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https://fiscalcouncil.sharepoint.com/sites/Secretariat/Shared Documents/Data/Long-run datasets/"/>
    </mc:Choice>
  </mc:AlternateContent>
  <xr:revisionPtr revIDLastSave="29" documentId="8_{5198EFB7-BF86-4F29-8712-1BF1540EA7F8}" xr6:coauthVersionLast="47" xr6:coauthVersionMax="47" xr10:uidLastSave="{7AB8B950-E269-41D8-8D12-B69186E5CD05}"/>
  <bookViews>
    <workbookView xWindow="-110" yWindow="-110" windowWidth="19420" windowHeight="11620" xr2:uid="{00000000-000D-0000-FFFF-FFFF00000000}"/>
  </bookViews>
  <sheets>
    <sheet name="Readme" sheetId="1" r:id="rId1"/>
    <sheet name="Dat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0" i="2" l="1"/>
  <c r="A19" i="2" s="1"/>
  <c r="A18" i="2" s="1"/>
  <c r="A17" i="2" s="1"/>
  <c r="A16" i="2" s="1"/>
  <c r="A15" i="2" s="1"/>
  <c r="A14" i="2" s="1"/>
  <c r="A13" i="2" s="1"/>
  <c r="A12" i="2" s="1"/>
  <c r="A11" i="2" s="1"/>
  <c r="A10" i="2" s="1"/>
  <c r="A9" i="2" s="1"/>
  <c r="A8" i="2" s="1"/>
  <c r="A7" i="2" s="1"/>
  <c r="A6" i="2" s="1"/>
  <c r="A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Niall Conroy</author>
  </authors>
  <commentList>
    <comment ref="A57" authorId="0" shapeId="0" xr:uid="{00000000-0006-0000-0100-000001000000}">
      <text>
        <r>
          <rPr>
            <b/>
            <sz val="9"/>
            <color indexed="81"/>
            <rFont val="Tahoma"/>
            <family val="2"/>
          </rPr>
          <t>Note:</t>
        </r>
        <r>
          <rPr>
            <sz val="9"/>
            <color indexed="81"/>
            <rFont val="Tahoma"/>
            <family val="2"/>
          </rPr>
          <t xml:space="preserve">
1974 was a "short" tax year. See readme for details.</t>
        </r>
      </text>
    </comment>
    <comment ref="Y73" authorId="0" shapeId="0" xr:uid="{00000000-0006-0000-0100-000002000000}">
      <text>
        <r>
          <rPr>
            <b/>
            <sz val="9"/>
            <color indexed="81"/>
            <rFont val="Tahoma"/>
            <family val="2"/>
          </rPr>
          <t>Niall Conroy:</t>
        </r>
        <r>
          <rPr>
            <sz val="9"/>
            <color indexed="81"/>
            <rFont val="Tahoma"/>
            <family val="2"/>
          </rPr>
          <t xml:space="preserve">
The general government debt interest growth rate is used for the years 1990-1995</t>
        </r>
      </text>
    </comment>
  </commentList>
</comments>
</file>

<file path=xl/sharedStrings.xml><?xml version="1.0" encoding="utf-8"?>
<sst xmlns="http://schemas.openxmlformats.org/spreadsheetml/2006/main" count="138" uniqueCount="39">
  <si>
    <t xml:space="preserve">Data from 1990 onward comes from the Department of Finance Databank. </t>
  </si>
  <si>
    <t>Main Exchequer Tax Inputs</t>
  </si>
  <si>
    <t>€ millions (Unless otherwise stated)</t>
  </si>
  <si>
    <t>Exchequer Tax</t>
  </si>
  <si>
    <t>Exchequer Tax and Non-Tax</t>
  </si>
  <si>
    <t>Source:</t>
  </si>
  <si>
    <t>Customs</t>
  </si>
  <si>
    <t>Excise Duty</t>
  </si>
  <si>
    <t>Capital Taxes</t>
  </si>
  <si>
    <t>Capital Gains Tax</t>
  </si>
  <si>
    <t>Capital Acquisitions Tax</t>
  </si>
  <si>
    <t>Stamps</t>
  </si>
  <si>
    <t>Income Tax</t>
  </si>
  <si>
    <t>Corporation Tax</t>
  </si>
  <si>
    <t>Turnover</t>
  </si>
  <si>
    <t>Wholesale</t>
  </si>
  <si>
    <t>Value Added Tax</t>
  </si>
  <si>
    <t>Levies</t>
  </si>
  <si>
    <t>Local Property Tax</t>
  </si>
  <si>
    <t>Unallocated Tax Receipts</t>
  </si>
  <si>
    <t>Motor Vehicle Duties</t>
  </si>
  <si>
    <t>Total Exchequer Tax</t>
  </si>
  <si>
    <t>Exchequer Non-Tax Revenue</t>
  </si>
  <si>
    <t>Interest Expenditure</t>
  </si>
  <si>
    <t>Total Exchequer Revenue</t>
  </si>
  <si>
    <t>Finance Accounts</t>
  </si>
  <si>
    <t>DOF Databank</t>
  </si>
  <si>
    <t>Levies incorporates Agricultural Levies and the Training and Employment Levy (previously called the Youth and Employment Levy)</t>
  </si>
  <si>
    <t>Care should be taken in interpreting data for 1974, given that this was a "short" tax year, running from 1/4/1974 to 31/12/1974. Thereafter the financial year corresponds to the calendar year.</t>
  </si>
  <si>
    <t>While efforts have been made to ensure the accuracy and consistency of the data presented, users are advised that they utilise the data at their own risk.</t>
  </si>
  <si>
    <t>The tax receipt figures contained on the Department of Finance database are those presented in the Exchequer Statements, which are published on a monthly basis. Due to revisions in some cases, there may be a small variation from the annual outturn published in the yearly Finance Accounts.</t>
  </si>
  <si>
    <r>
      <rPr>
        <sz val="12"/>
        <color rgb="FF000000"/>
        <rFont val="Source Sans Pro"/>
        <family val="2"/>
      </rPr>
      <t xml:space="preserve">Turnover and Wholesale Taxes were replaced by VAT in 1972. In 1973, VAT is listed in Finance Accounts as 'VAT (including Turnover and Wholesale Taxes)'. Thereafter VAT is recorded singularly. </t>
    </r>
    <r>
      <rPr>
        <sz val="12"/>
        <color theme="1"/>
        <rFont val="Source Sans Pro"/>
        <family val="2"/>
      </rPr>
      <t xml:space="preserve"> </t>
    </r>
  </si>
  <si>
    <t>Corporation tax and Corporation Profits Tax were listed seperately in the Finance Accounts. In this dataset, the two revenue sources are aggregated and recorded as Corporation Tax. In addition, Excess profits tax receipts are included in Corporation Tax</t>
  </si>
  <si>
    <t>This dataset was compiled by Hazel Ahern-Flynn during a summer internship with the Irish Fiscal Advisory Council. The Council is very grateful for the excellent work completed during the internship. The Council would also like to thank the kind assistance of the Oireachtas Library &amp; Research service.</t>
  </si>
  <si>
    <t>Irish pounds converted to euro at a fixed rate of £0.787564:€1</t>
  </si>
  <si>
    <t>Capital Taxes consist of Capital Gains Tax, Capital Acquisitions Tax, Residential Property Tax, Wealth Tax and Estate Duties. Estate duties is the only category which is recorded prior to 1975. ***Note, in the years where available, a breakdown of Capital Taxes into Capital Gains Tax and Capital Acquisitions Tax is provided.</t>
  </si>
  <si>
    <t>Tax data from 1922 to 1989 comes from Finance Accounts. Physical copies of these books were obtained on loan from the Department of Finance and were scanned and transcribed into excel format.</t>
  </si>
  <si>
    <t xml:space="preserve">Interest expenditure is also recorded (on a cash basis). From 1922 to 1989 this comes from the Finance Accounts books. The NTMA historical debt interest database is used for the years 1996 to 2018. For the years 1990 to 1995, the growth rates of general govrnment interest expenditure are used (source CSO). </t>
  </si>
  <si>
    <t>Long-Run Tax Revenue Dataset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</si>
</sst>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00"/>
    <numFmt numFmtId="165" formatCode="0.0%"/>
    <numFmt numFmtId="166" formatCode="#,##0.00000"/>
    <numFmt numFmtId="167" formatCode="#,##0.000"/>
  </numFmts>
  <fonts count="19" x14ac:knownFonts="1">
    <font>
      <sz val="11"/>
      <color theme="1"/>
      <name val="Calibri"/>
      <family val="2"/>
      <scheme val="minor"/>
    </font>
    <font>
      <sz val="11"/>
      <color theme="1"/>
      <name val="Source Sans Pro"/>
      <family val="2"/>
    </font>
    <font>
      <sz val="11"/>
      <color theme="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0"/>
      <color theme="1"/>
      <name val="Calibri"/>
      <family val="2"/>
      <scheme val="minor"/>
    </font>
    <font>
      <sz val="8"/>
      <color theme="1"/>
      <name val="Calibri"/>
      <family val="2"/>
      <scheme val="minor"/>
    </font>
    <font>
      <b/>
      <sz val="8"/>
      <color indexed="8"/>
      <name val="Calibri"/>
      <family val="2"/>
      <scheme val="minor"/>
    </font>
    <font>
      <sz val="8"/>
      <color indexed="8"/>
      <name val="Calibri"/>
      <family val="2"/>
      <scheme val="minor"/>
    </font>
    <font>
      <i/>
      <sz val="8"/>
      <color theme="1"/>
      <name val="Calibri"/>
      <family val="2"/>
      <scheme val="minor"/>
    </font>
    <font>
      <sz val="10"/>
      <color rgb="FF000000"/>
      <name val="Verdana"/>
      <family val="2"/>
    </font>
    <font>
      <sz val="8"/>
      <color rgb="FF384350"/>
      <name val="Arial"/>
      <family val="2"/>
    </font>
    <font>
      <b/>
      <sz val="16"/>
      <color rgb="FF0A3D50"/>
      <name val="Source Sans Pro"/>
      <family val="2"/>
    </font>
    <font>
      <sz val="9"/>
      <color indexed="81"/>
      <name val="Tahoma"/>
      <family val="2"/>
    </font>
    <font>
      <b/>
      <sz val="9"/>
      <color indexed="81"/>
      <name val="Tahoma"/>
      <family val="2"/>
    </font>
    <font>
      <sz val="12"/>
      <color theme="1"/>
      <name val="Calibri"/>
      <family val="2"/>
      <scheme val="minor"/>
    </font>
    <font>
      <sz val="12"/>
      <color theme="1"/>
      <name val="Source Sans Pro"/>
      <family val="2"/>
    </font>
    <font>
      <sz val="12"/>
      <color rgb="FF000000"/>
      <name val="Source Sans Pro"/>
      <family val="2"/>
    </font>
  </fonts>
  <fills count="8">
    <fill>
      <patternFill patternType="none"/>
    </fill>
    <fill>
      <patternFill patternType="gray125"/>
    </fill>
    <fill>
      <patternFill patternType="solid">
        <fgColor theme="3" tint="-0.49998474074526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79998168889431442"/>
        <bgColor indexed="64"/>
      </patternFill>
    </fill>
  </fills>
  <borders count="1">
    <border>
      <left/>
      <right/>
      <top/>
      <bottom/>
      <diagonal/>
    </border>
  </borders>
  <cellStyleXfs count="2">
    <xf numFmtId="0" fontId="0" fillId="0" borderId="0"/>
    <xf numFmtId="9" fontId="2" fillId="0" borderId="0" applyFont="0" applyFill="0" applyBorder="0" applyAlignment="0" applyProtection="0"/>
  </cellStyleXfs>
  <cellXfs count="46">
    <xf numFmtId="0" fontId="0" fillId="0" borderId="0" xfId="0"/>
    <xf numFmtId="165" fontId="0" fillId="0" borderId="0" xfId="1" applyNumberFormat="1" applyFont="1" applyFill="1"/>
    <xf numFmtId="0" fontId="0" fillId="0" borderId="0" xfId="0"/>
    <xf numFmtId="0" fontId="5" fillId="2" borderId="0" xfId="0" applyFont="1" applyFill="1" applyBorder="1"/>
    <xf numFmtId="0" fontId="4" fillId="2" borderId="0" xfId="0" applyFont="1" applyFill="1" applyBorder="1"/>
    <xf numFmtId="0" fontId="6" fillId="0" borderId="0" xfId="0" applyFont="1" applyFill="1" applyBorder="1"/>
    <xf numFmtId="0" fontId="7" fillId="0" borderId="0" xfId="0" applyFont="1" applyFill="1" applyBorder="1"/>
    <xf numFmtId="0" fontId="8" fillId="3" borderId="0" xfId="0" applyFont="1" applyFill="1" applyBorder="1" applyAlignment="1" applyProtection="1">
      <alignment horizontal="left" vertical="top" readingOrder="1"/>
      <protection locked="0"/>
    </xf>
    <xf numFmtId="0" fontId="9" fillId="3" borderId="0" xfId="0" applyFont="1" applyFill="1" applyBorder="1" applyAlignment="1" applyProtection="1">
      <alignment horizontal="center" vertical="top" wrapText="1" readingOrder="1"/>
      <protection locked="0"/>
    </xf>
    <xf numFmtId="0" fontId="8" fillId="3" borderId="0" xfId="0" applyFont="1" applyFill="1" applyBorder="1" applyAlignment="1" applyProtection="1">
      <alignment horizontal="center" vertical="top" wrapText="1" readingOrder="1"/>
      <protection locked="0"/>
    </xf>
    <xf numFmtId="0" fontId="8" fillId="4" borderId="0" xfId="0" applyFont="1" applyFill="1" applyBorder="1" applyAlignment="1" applyProtection="1">
      <alignment horizontal="left" vertical="top" readingOrder="1"/>
      <protection locked="0"/>
    </xf>
    <xf numFmtId="0" fontId="9" fillId="4" borderId="0" xfId="0" applyFont="1" applyFill="1" applyBorder="1" applyAlignment="1" applyProtection="1">
      <alignment horizontal="center" vertical="top" wrapText="1" readingOrder="1"/>
      <protection locked="0"/>
    </xf>
    <xf numFmtId="0" fontId="7" fillId="0" borderId="0" xfId="0" applyFont="1" applyFill="1" applyBorder="1" applyAlignment="1">
      <alignment wrapText="1"/>
    </xf>
    <xf numFmtId="0" fontId="7" fillId="0" borderId="0" xfId="0" applyFont="1" applyFill="1" applyBorder="1" applyAlignment="1">
      <alignment horizontal="center" wrapText="1"/>
    </xf>
    <xf numFmtId="3" fontId="9" fillId="0" borderId="0" xfId="0" applyNumberFormat="1" applyFont="1" applyFill="1" applyBorder="1" applyAlignment="1" applyProtection="1">
      <alignment horizontal="center" vertical="top" wrapText="1" readingOrder="1"/>
      <protection locked="0"/>
    </xf>
    <xf numFmtId="164" fontId="9" fillId="0" borderId="0" xfId="0" applyNumberFormat="1" applyFont="1" applyFill="1" applyBorder="1" applyAlignment="1" applyProtection="1">
      <alignment horizontal="center" vertical="top" wrapText="1" readingOrder="1"/>
      <protection locked="0"/>
    </xf>
    <xf numFmtId="0" fontId="10" fillId="0" borderId="0" xfId="0" applyFont="1"/>
    <xf numFmtId="0" fontId="3" fillId="0" borderId="0" xfId="0" applyFont="1"/>
    <xf numFmtId="0" fontId="11" fillId="0" borderId="0" xfId="0" applyFont="1" applyAlignment="1"/>
    <xf numFmtId="0" fontId="0" fillId="0" borderId="0" xfId="0" applyAlignment="1">
      <alignment wrapText="1"/>
    </xf>
    <xf numFmtId="3" fontId="12" fillId="0" borderId="0" xfId="0" applyNumberFormat="1" applyFont="1"/>
    <xf numFmtId="0" fontId="3" fillId="0" borderId="0" xfId="0" applyFont="1" applyFill="1"/>
    <xf numFmtId="0" fontId="0" fillId="5" borderId="0" xfId="0" applyFill="1"/>
    <xf numFmtId="0" fontId="13" fillId="0" borderId="0" xfId="0" applyFont="1" applyBorder="1" applyAlignment="1">
      <alignment vertical="center"/>
    </xf>
    <xf numFmtId="0" fontId="1" fillId="0" borderId="0" xfId="0" applyFont="1" applyBorder="1"/>
    <xf numFmtId="0" fontId="0" fillId="0" borderId="0" xfId="0" applyBorder="1"/>
    <xf numFmtId="0" fontId="11" fillId="0" borderId="0" xfId="0" applyFont="1" applyBorder="1" applyAlignment="1"/>
    <xf numFmtId="0" fontId="11" fillId="0" borderId="0" xfId="0" applyFont="1" applyBorder="1"/>
    <xf numFmtId="0" fontId="0" fillId="0" borderId="0" xfId="0" applyBorder="1" applyAlignment="1"/>
    <xf numFmtId="0" fontId="16" fillId="0" borderId="0" xfId="0" applyFont="1" applyBorder="1"/>
    <xf numFmtId="0" fontId="17" fillId="0" borderId="0" xfId="0" applyFont="1" applyBorder="1"/>
    <xf numFmtId="0" fontId="16" fillId="0" borderId="0" xfId="0" applyFont="1" applyBorder="1" applyAlignment="1">
      <alignment horizontal="left" wrapText="1"/>
    </xf>
    <xf numFmtId="0" fontId="16" fillId="0" borderId="0" xfId="0" applyFont="1" applyBorder="1" applyAlignment="1">
      <alignment horizontal="center" wrapText="1"/>
    </xf>
    <xf numFmtId="0" fontId="17" fillId="5" borderId="0" xfId="0" applyFont="1" applyFill="1" applyAlignment="1">
      <alignment horizontal="left" vertical="center" wrapText="1"/>
    </xf>
    <xf numFmtId="0" fontId="3" fillId="6" borderId="0" xfId="0" applyFont="1" applyFill="1"/>
    <xf numFmtId="0" fontId="10" fillId="6" borderId="0" xfId="0" applyFont="1" applyFill="1"/>
    <xf numFmtId="3" fontId="9" fillId="6" borderId="0" xfId="0" applyNumberFormat="1" applyFont="1" applyFill="1" applyBorder="1" applyAlignment="1" applyProtection="1">
      <alignment horizontal="center" vertical="top" wrapText="1" readingOrder="1"/>
      <protection locked="0"/>
    </xf>
    <xf numFmtId="0" fontId="0" fillId="6" borderId="0" xfId="0" applyFill="1"/>
    <xf numFmtId="3" fontId="0" fillId="0" borderId="0" xfId="0" applyNumberFormat="1"/>
    <xf numFmtId="166" fontId="9" fillId="0" borderId="0" xfId="0" applyNumberFormat="1" applyFont="1" applyFill="1" applyBorder="1" applyAlignment="1" applyProtection="1">
      <alignment horizontal="center" vertical="top" wrapText="1" readingOrder="1"/>
      <protection locked="0"/>
    </xf>
    <xf numFmtId="167" fontId="9" fillId="0" borderId="0" xfId="0" applyNumberFormat="1" applyFont="1" applyFill="1" applyBorder="1" applyAlignment="1" applyProtection="1">
      <alignment horizontal="center" vertical="top" wrapText="1" readingOrder="1"/>
      <protection locked="0"/>
    </xf>
    <xf numFmtId="3" fontId="9" fillId="0" borderId="0" xfId="0" applyNumberFormat="1" applyFont="1" applyAlignment="1" applyProtection="1">
      <alignment horizontal="center" vertical="top" wrapText="1" readingOrder="1"/>
      <protection locked="0"/>
    </xf>
    <xf numFmtId="0" fontId="7" fillId="7" borderId="0" xfId="0" applyFont="1" applyFill="1" applyBorder="1" applyAlignment="1">
      <alignment horizontal="center" wrapText="1"/>
    </xf>
    <xf numFmtId="3" fontId="9" fillId="7" borderId="0" xfId="0" applyNumberFormat="1" applyFont="1" applyFill="1" applyBorder="1" applyAlignment="1" applyProtection="1">
      <alignment horizontal="center" vertical="top" wrapText="1" readingOrder="1"/>
      <protection locked="0"/>
    </xf>
    <xf numFmtId="3" fontId="9" fillId="7" borderId="0" xfId="0" applyNumberFormat="1" applyFont="1" applyFill="1" applyAlignment="1" applyProtection="1">
      <alignment horizontal="center" vertical="top" wrapText="1" readingOrder="1"/>
      <protection locked="0"/>
    </xf>
    <xf numFmtId="0" fontId="17" fillId="5" borderId="0" xfId="0" applyFont="1" applyFill="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8</xdr:col>
      <xdr:colOff>152400</xdr:colOff>
      <xdr:row>5</xdr:row>
      <xdr:rowOff>188042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0"/>
          <a:ext cx="4419600" cy="1140542"/>
        </a:xfrm>
        <a:prstGeom prst="rect">
          <a:avLst/>
        </a:prstGeom>
      </xdr:spPr>
    </xdr:pic>
    <xdr:clientData/>
  </xdr:twoCellAnchor>
</xdr:wsDr>
</file>

<file path=xl/theme/theme1.xml><?xml version="1.0" encoding="utf-8"?>
<a:theme xmlns:a="http://schemas.openxmlformats.org/drawingml/2006/main" name="Office Theme">
  <a:themeElements>
    <a:clrScheme name="Ifac">
      <a:dk1>
        <a:sysClr val="windowText" lastClr="000000"/>
      </a:dk1>
      <a:lt1>
        <a:sysClr val="window" lastClr="FFFFFF"/>
      </a:lt1>
      <a:dk2>
        <a:srgbClr val="1F497D"/>
      </a:dk2>
      <a:lt2>
        <a:srgbClr val="0A3D50"/>
      </a:lt2>
      <a:accent1>
        <a:srgbClr val="4F81BD"/>
      </a:accent1>
      <a:accent2>
        <a:srgbClr val="63DFEB"/>
      </a:accent2>
      <a:accent3>
        <a:srgbClr val="4F093C"/>
      </a:accent3>
      <a:accent4>
        <a:srgbClr val="48AC98"/>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R41"/>
  <sheetViews>
    <sheetView showGridLines="0" tabSelected="1" workbookViewId="0">
      <pane ySplit="8" topLeftCell="A9" activePane="bottomLeft" state="frozen"/>
      <selection pane="bottomLeft" activeCell="B9" sqref="B9:R9"/>
    </sheetView>
  </sheetViews>
  <sheetFormatPr defaultColWidth="9.1796875" defaultRowHeight="14.5" x14ac:dyDescent="0.35"/>
  <cols>
    <col min="1" max="16384" width="9.1796875" style="24"/>
  </cols>
  <sheetData>
    <row r="8" spans="2:18" ht="21" x14ac:dyDescent="0.35">
      <c r="B8" s="23" t="s">
        <v>38</v>
      </c>
    </row>
    <row r="9" spans="2:18" ht="35.25" customHeight="1" x14ac:dyDescent="0.35">
      <c r="B9" s="45" t="s">
        <v>33</v>
      </c>
      <c r="C9" s="45"/>
      <c r="D9" s="45"/>
      <c r="E9" s="45"/>
      <c r="F9" s="45"/>
      <c r="G9" s="45"/>
      <c r="H9" s="45"/>
      <c r="I9" s="45"/>
      <c r="J9" s="45"/>
      <c r="K9" s="45"/>
      <c r="L9" s="45"/>
      <c r="M9" s="45"/>
      <c r="N9" s="45"/>
      <c r="O9" s="45"/>
      <c r="P9" s="45"/>
      <c r="Q9" s="45"/>
      <c r="R9" s="45"/>
    </row>
    <row r="10" spans="2:18" ht="16" x14ac:dyDescent="0.4">
      <c r="B10" s="30"/>
      <c r="C10" s="30"/>
      <c r="D10" s="30"/>
      <c r="E10" s="30"/>
      <c r="F10" s="30"/>
      <c r="G10" s="30"/>
      <c r="H10" s="30"/>
      <c r="I10" s="30"/>
      <c r="J10" s="30"/>
      <c r="K10" s="30"/>
    </row>
    <row r="11" spans="2:18" ht="16" x14ac:dyDescent="0.35">
      <c r="B11" s="45" t="s">
        <v>29</v>
      </c>
      <c r="C11" s="45"/>
      <c r="D11" s="45"/>
      <c r="E11" s="45"/>
      <c r="F11" s="45"/>
      <c r="G11" s="45"/>
      <c r="H11" s="45"/>
      <c r="I11" s="45"/>
      <c r="J11" s="45"/>
      <c r="K11" s="45"/>
      <c r="L11" s="45"/>
      <c r="M11" s="45"/>
      <c r="N11" s="45"/>
      <c r="O11" s="45"/>
      <c r="P11" s="45"/>
      <c r="Q11" s="45"/>
      <c r="R11" s="45"/>
    </row>
    <row r="12" spans="2:18" ht="16" x14ac:dyDescent="0.4">
      <c r="B12" s="30"/>
      <c r="C12" s="30"/>
      <c r="D12" s="30"/>
      <c r="E12" s="30"/>
      <c r="F12" s="30"/>
      <c r="G12" s="30"/>
      <c r="H12" s="30"/>
      <c r="I12" s="30"/>
      <c r="J12" s="30"/>
      <c r="K12" s="30"/>
    </row>
    <row r="13" spans="2:18" ht="16.5" customHeight="1" x14ac:dyDescent="0.35">
      <c r="B13" s="45" t="s">
        <v>0</v>
      </c>
      <c r="C13" s="45"/>
      <c r="D13" s="45"/>
      <c r="E13" s="45"/>
      <c r="F13" s="45"/>
      <c r="G13" s="45"/>
      <c r="H13" s="45"/>
      <c r="I13" s="45"/>
      <c r="J13" s="45"/>
      <c r="K13" s="45"/>
      <c r="L13" s="45"/>
      <c r="M13" s="45"/>
      <c r="N13" s="45"/>
      <c r="O13" s="45"/>
      <c r="P13" s="45"/>
      <c r="Q13" s="45"/>
      <c r="R13" s="45"/>
    </row>
    <row r="14" spans="2:18" ht="15.5" x14ac:dyDescent="0.35">
      <c r="B14" s="29"/>
      <c r="C14" s="29"/>
      <c r="D14" s="29"/>
      <c r="E14" s="29"/>
      <c r="F14" s="29"/>
      <c r="G14" s="29"/>
      <c r="H14" s="29"/>
      <c r="I14" s="29"/>
      <c r="J14" s="29"/>
      <c r="K14" s="29"/>
    </row>
    <row r="15" spans="2:18" ht="45.75" customHeight="1" x14ac:dyDescent="0.35">
      <c r="B15" s="45" t="s">
        <v>36</v>
      </c>
      <c r="C15" s="45"/>
      <c r="D15" s="45"/>
      <c r="E15" s="45"/>
      <c r="F15" s="45"/>
      <c r="G15" s="45"/>
      <c r="H15" s="45"/>
      <c r="I15" s="45"/>
      <c r="J15" s="45"/>
      <c r="K15" s="45"/>
    </row>
    <row r="16" spans="2:18" ht="15.5" x14ac:dyDescent="0.35">
      <c r="B16" s="31"/>
      <c r="C16" s="31"/>
      <c r="D16" s="31"/>
      <c r="E16" s="31"/>
      <c r="F16" s="31"/>
      <c r="G16" s="31"/>
      <c r="H16" s="31"/>
      <c r="I16" s="31"/>
      <c r="J16" s="31"/>
      <c r="K16" s="31"/>
    </row>
    <row r="17" spans="1:11" ht="66" customHeight="1" x14ac:dyDescent="0.35">
      <c r="B17" s="45" t="s">
        <v>37</v>
      </c>
      <c r="C17" s="45"/>
      <c r="D17" s="45"/>
      <c r="E17" s="45"/>
      <c r="F17" s="45"/>
      <c r="G17" s="45"/>
      <c r="H17" s="45"/>
      <c r="I17" s="45"/>
      <c r="J17" s="45"/>
      <c r="K17" s="45"/>
    </row>
    <row r="18" spans="1:11" ht="15.5" x14ac:dyDescent="0.35">
      <c r="A18" s="25"/>
      <c r="B18" s="32"/>
      <c r="C18" s="32"/>
      <c r="D18" s="32"/>
      <c r="E18" s="32"/>
      <c r="F18" s="32"/>
      <c r="G18" s="32"/>
      <c r="H18" s="32"/>
      <c r="I18" s="32"/>
      <c r="J18" s="32"/>
      <c r="K18" s="32"/>
    </row>
    <row r="19" spans="1:11" ht="48.75" customHeight="1" x14ac:dyDescent="0.35">
      <c r="A19" s="25"/>
      <c r="B19" s="45" t="s">
        <v>28</v>
      </c>
      <c r="C19" s="45"/>
      <c r="D19" s="45"/>
      <c r="E19" s="45"/>
      <c r="F19" s="45"/>
      <c r="G19" s="45"/>
      <c r="H19" s="45"/>
      <c r="I19" s="45"/>
      <c r="J19" s="45"/>
      <c r="K19" s="45"/>
    </row>
    <row r="20" spans="1:11" ht="15.5" x14ac:dyDescent="0.35">
      <c r="A20" s="25"/>
      <c r="B20" s="31"/>
      <c r="C20" s="31"/>
      <c r="D20" s="31"/>
      <c r="E20" s="31"/>
      <c r="F20" s="31"/>
      <c r="G20" s="31"/>
      <c r="H20" s="31"/>
      <c r="I20" s="31"/>
      <c r="J20" s="31"/>
      <c r="K20" s="31"/>
    </row>
    <row r="21" spans="1:11" ht="15.75" customHeight="1" x14ac:dyDescent="0.35">
      <c r="A21" s="25"/>
      <c r="B21" s="45" t="s">
        <v>34</v>
      </c>
      <c r="C21" s="45"/>
      <c r="D21" s="45"/>
      <c r="E21" s="45"/>
      <c r="F21" s="45"/>
      <c r="G21" s="45"/>
      <c r="H21" s="45"/>
      <c r="I21" s="45"/>
      <c r="J21" s="45"/>
      <c r="K21" s="45"/>
    </row>
    <row r="22" spans="1:11" ht="16" x14ac:dyDescent="0.4">
      <c r="B22" s="30"/>
      <c r="C22" s="30"/>
      <c r="D22" s="30"/>
      <c r="E22" s="30"/>
      <c r="F22" s="30"/>
      <c r="G22" s="30"/>
      <c r="H22" s="30"/>
      <c r="I22" s="30"/>
      <c r="J22" s="30"/>
      <c r="K22" s="30"/>
    </row>
    <row r="23" spans="1:11" ht="65.25" customHeight="1" x14ac:dyDescent="0.35">
      <c r="A23" s="25"/>
      <c r="B23" s="45" t="s">
        <v>35</v>
      </c>
      <c r="C23" s="45"/>
      <c r="D23" s="45"/>
      <c r="E23" s="45"/>
      <c r="F23" s="45"/>
      <c r="G23" s="45"/>
      <c r="H23" s="45"/>
      <c r="I23" s="45"/>
      <c r="J23" s="45"/>
      <c r="K23" s="45"/>
    </row>
    <row r="24" spans="1:11" ht="15.5" x14ac:dyDescent="0.35">
      <c r="A24" s="25"/>
      <c r="B24" s="29"/>
      <c r="C24" s="29"/>
      <c r="D24" s="29"/>
      <c r="E24" s="29"/>
      <c r="F24" s="29"/>
      <c r="G24" s="29"/>
      <c r="H24" s="29"/>
      <c r="I24" s="29"/>
      <c r="J24" s="29"/>
      <c r="K24" s="29"/>
    </row>
    <row r="25" spans="1:11" ht="47.25" customHeight="1" x14ac:dyDescent="0.35">
      <c r="A25" s="25"/>
      <c r="B25" s="45" t="s">
        <v>31</v>
      </c>
      <c r="C25" s="45"/>
      <c r="D25" s="45"/>
      <c r="E25" s="45"/>
      <c r="F25" s="45"/>
      <c r="G25" s="45"/>
      <c r="H25" s="45"/>
      <c r="I25" s="45"/>
      <c r="J25" s="45"/>
      <c r="K25" s="45"/>
    </row>
    <row r="26" spans="1:11" ht="15.5" x14ac:dyDescent="0.35">
      <c r="A26" s="25"/>
      <c r="B26" s="29"/>
      <c r="C26" s="29"/>
      <c r="D26" s="29"/>
      <c r="E26" s="29"/>
      <c r="F26" s="29"/>
      <c r="G26" s="29"/>
      <c r="H26" s="29"/>
      <c r="I26" s="29"/>
      <c r="J26" s="29"/>
      <c r="K26" s="29"/>
    </row>
    <row r="27" spans="1:11" ht="35.25" customHeight="1" x14ac:dyDescent="0.35">
      <c r="A27" s="25"/>
      <c r="B27" s="45" t="s">
        <v>27</v>
      </c>
      <c r="C27" s="45"/>
      <c r="D27" s="45"/>
      <c r="E27" s="45"/>
      <c r="F27" s="45"/>
      <c r="G27" s="45"/>
      <c r="H27" s="45"/>
      <c r="I27" s="45"/>
      <c r="J27" s="45"/>
      <c r="K27" s="45"/>
    </row>
    <row r="28" spans="1:11" ht="15.5" x14ac:dyDescent="0.35">
      <c r="A28" s="26"/>
      <c r="B28" s="29"/>
      <c r="C28" s="29"/>
      <c r="D28" s="29"/>
      <c r="E28" s="29"/>
      <c r="F28" s="29"/>
      <c r="G28" s="29"/>
      <c r="H28" s="29"/>
      <c r="I28" s="29"/>
      <c r="J28" s="29"/>
      <c r="K28" s="29"/>
    </row>
    <row r="29" spans="1:11" ht="60.75" customHeight="1" x14ac:dyDescent="0.35">
      <c r="A29" s="25"/>
      <c r="B29" s="45" t="s">
        <v>32</v>
      </c>
      <c r="C29" s="45"/>
      <c r="D29" s="45"/>
      <c r="E29" s="45"/>
      <c r="F29" s="45"/>
      <c r="G29" s="45"/>
      <c r="H29" s="45"/>
      <c r="I29" s="45"/>
      <c r="J29" s="45"/>
      <c r="K29" s="29"/>
    </row>
    <row r="30" spans="1:11" x14ac:dyDescent="0.35">
      <c r="A30" s="25"/>
      <c r="B30" s="25"/>
      <c r="C30" s="25"/>
      <c r="D30" s="25"/>
      <c r="E30" s="25"/>
      <c r="F30" s="25"/>
      <c r="G30" s="25"/>
      <c r="H30" s="25"/>
      <c r="I30" s="25"/>
      <c r="J30" s="25"/>
      <c r="K30" s="25"/>
    </row>
    <row r="31" spans="1:11" ht="66.75" customHeight="1" x14ac:dyDescent="0.35">
      <c r="A31" s="26"/>
      <c r="B31" s="45" t="s">
        <v>30</v>
      </c>
      <c r="C31" s="45"/>
      <c r="D31" s="45"/>
      <c r="E31" s="45"/>
      <c r="F31" s="45"/>
      <c r="G31" s="45"/>
      <c r="H31" s="45"/>
      <c r="I31" s="45"/>
      <c r="J31" s="45"/>
      <c r="K31" s="33"/>
    </row>
    <row r="32" spans="1:11" x14ac:dyDescent="0.35">
      <c r="A32" s="25"/>
      <c r="B32" s="25"/>
      <c r="C32" s="25"/>
      <c r="D32" s="25"/>
      <c r="E32" s="25"/>
      <c r="F32" s="25"/>
      <c r="G32" s="25"/>
      <c r="H32" s="25"/>
      <c r="I32" s="25"/>
      <c r="J32" s="25"/>
      <c r="K32" s="25"/>
    </row>
    <row r="33" spans="1:1" x14ac:dyDescent="0.35">
      <c r="A33" s="27"/>
    </row>
    <row r="34" spans="1:1" x14ac:dyDescent="0.35">
      <c r="A34" s="27"/>
    </row>
    <row r="35" spans="1:1" x14ac:dyDescent="0.35">
      <c r="A35" s="27"/>
    </row>
    <row r="36" spans="1:1" x14ac:dyDescent="0.35">
      <c r="A36" s="25"/>
    </row>
    <row r="37" spans="1:1" x14ac:dyDescent="0.35">
      <c r="A37" s="28"/>
    </row>
    <row r="38" spans="1:1" x14ac:dyDescent="0.35">
      <c r="A38" s="25"/>
    </row>
    <row r="39" spans="1:1" x14ac:dyDescent="0.35">
      <c r="A39" s="25"/>
    </row>
    <row r="40" spans="1:1" x14ac:dyDescent="0.35">
      <c r="A40" s="25"/>
    </row>
    <row r="41" spans="1:1" x14ac:dyDescent="0.35">
      <c r="A41" s="26"/>
    </row>
  </sheetData>
  <mergeCells count="12">
    <mergeCell ref="B9:R9"/>
    <mergeCell ref="B11:R11"/>
    <mergeCell ref="B13:R13"/>
    <mergeCell ref="B27:K27"/>
    <mergeCell ref="B31:J31"/>
    <mergeCell ref="B25:K25"/>
    <mergeCell ref="B29:J29"/>
    <mergeCell ref="B15:K15"/>
    <mergeCell ref="B17:K17"/>
    <mergeCell ref="B19:K19"/>
    <mergeCell ref="B21:K21"/>
    <mergeCell ref="B23:K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13"/>
  <sheetViews>
    <sheetView showGridLines="0" workbookViewId="0">
      <pane xSplit="2" ySplit="4" topLeftCell="K99" activePane="bottomRight" state="frozen"/>
      <selection pane="topRight" activeCell="C1" sqref="C1"/>
      <selection pane="bottomLeft" activeCell="A5" sqref="A5"/>
      <selection pane="bottomRight" activeCell="O106" sqref="O106"/>
    </sheetView>
  </sheetViews>
  <sheetFormatPr defaultRowHeight="14.5" x14ac:dyDescent="0.35"/>
  <cols>
    <col min="3" max="3" width="10" bestFit="1" customWidth="1"/>
    <col min="20" max="20" width="12.54296875" bestFit="1" customWidth="1"/>
    <col min="21" max="21" width="10" bestFit="1" customWidth="1"/>
    <col min="28" max="28" width="10" bestFit="1" customWidth="1"/>
    <col min="29" max="29" width="12" customWidth="1"/>
    <col min="31" max="31" width="12.54296875" customWidth="1"/>
  </cols>
  <sheetData>
    <row r="1" spans="1:28" ht="18.5" x14ac:dyDescent="0.45">
      <c r="A1" s="3" t="s">
        <v>1</v>
      </c>
      <c r="B1" s="3"/>
      <c r="C1" s="4"/>
      <c r="D1" s="4"/>
      <c r="E1" s="4"/>
      <c r="F1" s="4"/>
      <c r="G1" s="4"/>
      <c r="H1" s="4"/>
      <c r="I1" s="4"/>
      <c r="J1" s="4"/>
      <c r="K1" s="4"/>
      <c r="L1" s="4"/>
      <c r="M1" s="4"/>
      <c r="N1" s="4"/>
      <c r="O1" s="4"/>
      <c r="P1" s="4"/>
      <c r="Q1" s="4"/>
      <c r="R1" s="4"/>
      <c r="T1" s="2"/>
      <c r="U1" s="2"/>
      <c r="V1" s="2"/>
      <c r="W1" s="2"/>
      <c r="X1" s="2"/>
      <c r="Y1" s="2"/>
      <c r="Z1" s="2"/>
      <c r="AA1" s="2"/>
      <c r="AB1" s="2"/>
    </row>
    <row r="2" spans="1:28" x14ac:dyDescent="0.35">
      <c r="A2" s="5" t="s">
        <v>2</v>
      </c>
      <c r="B2" s="5"/>
      <c r="C2" s="6"/>
      <c r="D2" s="6"/>
      <c r="E2" s="6"/>
      <c r="F2" s="6"/>
      <c r="G2" s="6"/>
      <c r="H2" s="6"/>
      <c r="I2" s="5"/>
      <c r="J2" s="5"/>
      <c r="K2" s="5"/>
      <c r="L2" s="5"/>
      <c r="M2" s="6"/>
      <c r="N2" s="6"/>
      <c r="O2" s="5"/>
      <c r="P2" s="6"/>
      <c r="Q2" s="6"/>
      <c r="R2" s="6"/>
      <c r="T2" s="2"/>
      <c r="U2" s="2"/>
      <c r="V2" s="2"/>
      <c r="W2" s="2"/>
      <c r="X2" s="2"/>
      <c r="Y2" s="2"/>
      <c r="Z2" s="2"/>
      <c r="AA2" s="2"/>
      <c r="AB2" s="2"/>
    </row>
    <row r="3" spans="1:28" x14ac:dyDescent="0.35">
      <c r="A3" s="6"/>
      <c r="B3" s="6"/>
      <c r="C3" s="7" t="s">
        <v>3</v>
      </c>
      <c r="D3" s="8"/>
      <c r="E3" s="8"/>
      <c r="F3" s="8"/>
      <c r="G3" s="8"/>
      <c r="H3" s="8"/>
      <c r="I3" s="8"/>
      <c r="J3" s="8"/>
      <c r="K3" s="8"/>
      <c r="L3" s="8"/>
      <c r="M3" s="8"/>
      <c r="N3" s="8"/>
      <c r="O3" s="8"/>
      <c r="P3" s="8"/>
      <c r="Q3" s="8"/>
      <c r="R3" s="9"/>
      <c r="T3" s="2"/>
      <c r="U3" s="10" t="s">
        <v>4</v>
      </c>
      <c r="V3" s="11"/>
      <c r="W3" s="11"/>
      <c r="X3" s="11"/>
      <c r="Y3" s="11"/>
      <c r="Z3" s="2"/>
      <c r="AA3" s="2"/>
      <c r="AB3" s="2"/>
    </row>
    <row r="4" spans="1:28" ht="32.5" x14ac:dyDescent="0.35">
      <c r="A4" s="12"/>
      <c r="B4" s="12" t="s">
        <v>5</v>
      </c>
      <c r="C4" s="13" t="s">
        <v>6</v>
      </c>
      <c r="D4" s="13" t="s">
        <v>7</v>
      </c>
      <c r="E4" s="13" t="s">
        <v>8</v>
      </c>
      <c r="F4" s="42" t="s">
        <v>9</v>
      </c>
      <c r="G4" s="42" t="s">
        <v>10</v>
      </c>
      <c r="H4" s="13" t="s">
        <v>11</v>
      </c>
      <c r="I4" s="13" t="s">
        <v>12</v>
      </c>
      <c r="J4" s="13" t="s">
        <v>13</v>
      </c>
      <c r="K4" s="13" t="s">
        <v>14</v>
      </c>
      <c r="L4" s="13" t="s">
        <v>15</v>
      </c>
      <c r="M4" s="13" t="s">
        <v>16</v>
      </c>
      <c r="N4" s="13" t="s">
        <v>17</v>
      </c>
      <c r="O4" s="13" t="s">
        <v>18</v>
      </c>
      <c r="P4" s="13" t="s">
        <v>19</v>
      </c>
      <c r="Q4" s="13" t="s">
        <v>20</v>
      </c>
      <c r="R4" s="13" t="s">
        <v>21</v>
      </c>
      <c r="T4" s="2"/>
      <c r="U4" s="13" t="s">
        <v>21</v>
      </c>
      <c r="V4" s="13" t="s">
        <v>22</v>
      </c>
      <c r="W4" s="2"/>
      <c r="X4" s="2"/>
      <c r="Y4" s="13" t="s">
        <v>23</v>
      </c>
      <c r="Z4" s="13"/>
      <c r="AA4" s="2"/>
      <c r="AB4" s="13" t="s">
        <v>24</v>
      </c>
    </row>
    <row r="5" spans="1:28" s="2" customFormat="1" x14ac:dyDescent="0.35">
      <c r="A5" s="17">
        <f t="shared" ref="A5:A19" si="0">A6-1</f>
        <v>1922</v>
      </c>
      <c r="B5" s="16" t="s">
        <v>25</v>
      </c>
      <c r="C5" s="14">
        <v>3.1709143637850379</v>
      </c>
      <c r="D5" s="14">
        <v>20.935441437140344</v>
      </c>
      <c r="E5" s="14">
        <v>1.2075209125861517</v>
      </c>
      <c r="F5" s="42">
        <v>0</v>
      </c>
      <c r="G5" s="42">
        <v>0</v>
      </c>
      <c r="H5" s="14">
        <v>0.58836361235404355</v>
      </c>
      <c r="I5" s="14">
        <v>6.3474206540674798</v>
      </c>
      <c r="J5" s="14">
        <v>0.42155304203848831</v>
      </c>
      <c r="K5" s="14">
        <v>0</v>
      </c>
      <c r="L5" s="14">
        <v>0</v>
      </c>
      <c r="M5" s="14">
        <v>0</v>
      </c>
      <c r="N5" s="14">
        <v>0</v>
      </c>
      <c r="O5" s="14">
        <v>0</v>
      </c>
      <c r="P5" s="14">
        <v>0</v>
      </c>
      <c r="Q5" s="14">
        <v>0.15998699788207688</v>
      </c>
      <c r="R5" s="14">
        <v>32.83120101985363</v>
      </c>
      <c r="T5" s="39"/>
      <c r="U5" s="14">
        <v>32.735970663971436</v>
      </c>
      <c r="V5" s="14">
        <v>2.5475491515610087</v>
      </c>
      <c r="W5" s="14"/>
      <c r="X5" s="14"/>
      <c r="Y5" s="14">
        <v>0.13211624706055636</v>
      </c>
      <c r="Z5" s="14"/>
      <c r="AB5" s="14">
        <v>35.283519815532443</v>
      </c>
    </row>
    <row r="6" spans="1:28" s="2" customFormat="1" x14ac:dyDescent="0.35">
      <c r="A6" s="17">
        <f t="shared" si="0"/>
        <v>1923</v>
      </c>
      <c r="B6" s="16" t="s">
        <v>25</v>
      </c>
      <c r="C6" s="14">
        <v>10.466450980491745</v>
      </c>
      <c r="D6" s="14">
        <v>11.808564129391389</v>
      </c>
      <c r="E6" s="14">
        <v>1.2646591261154649</v>
      </c>
      <c r="F6" s="42">
        <v>0</v>
      </c>
      <c r="G6" s="42">
        <v>0</v>
      </c>
      <c r="H6" s="14">
        <v>0.65518484846945768</v>
      </c>
      <c r="I6" s="14">
        <v>6.8413487665764299</v>
      </c>
      <c r="J6" s="14">
        <v>0.60566506341071957</v>
      </c>
      <c r="K6" s="14">
        <v>0</v>
      </c>
      <c r="L6" s="14">
        <v>0</v>
      </c>
      <c r="M6" s="14">
        <v>0</v>
      </c>
      <c r="N6" s="14">
        <v>0</v>
      </c>
      <c r="O6" s="14">
        <v>0</v>
      </c>
      <c r="P6" s="14">
        <v>0</v>
      </c>
      <c r="Q6" s="14">
        <v>1.1872051033312849</v>
      </c>
      <c r="R6" s="14">
        <v>32.829078017786486</v>
      </c>
      <c r="T6" s="39"/>
      <c r="U6" s="14">
        <v>32.677979186453413</v>
      </c>
      <c r="V6" s="14">
        <v>7.058796491459745</v>
      </c>
      <c r="W6" s="14"/>
      <c r="X6" s="14"/>
      <c r="Y6" s="14">
        <v>0.1711759298291948</v>
      </c>
      <c r="Z6" s="14"/>
      <c r="AB6" s="14">
        <v>39.736775677913158</v>
      </c>
    </row>
    <row r="7" spans="1:28" s="2" customFormat="1" x14ac:dyDescent="0.35">
      <c r="A7" s="17">
        <f t="shared" si="0"/>
        <v>1924</v>
      </c>
      <c r="B7" s="16" t="s">
        <v>25</v>
      </c>
      <c r="C7" s="14">
        <v>9.8252332508850078</v>
      </c>
      <c r="D7" s="14">
        <v>9.5636672067285957</v>
      </c>
      <c r="E7" s="14">
        <v>0.99928386772376598</v>
      </c>
      <c r="F7" s="42">
        <v>0</v>
      </c>
      <c r="G7" s="42">
        <v>0</v>
      </c>
      <c r="H7" s="14">
        <v>0.60058611109700288</v>
      </c>
      <c r="I7" s="14">
        <v>7.5041520435164628</v>
      </c>
      <c r="J7" s="14">
        <v>0.38727011392090038</v>
      </c>
      <c r="K7" s="14">
        <v>0</v>
      </c>
      <c r="L7" s="14">
        <v>0</v>
      </c>
      <c r="M7" s="14">
        <v>0</v>
      </c>
      <c r="N7" s="14">
        <v>0</v>
      </c>
      <c r="O7" s="14">
        <v>0</v>
      </c>
      <c r="P7" s="14">
        <v>0</v>
      </c>
      <c r="Q7" s="14">
        <v>0.58154003992056513</v>
      </c>
      <c r="R7" s="14">
        <v>29.461732633792295</v>
      </c>
      <c r="T7" s="39"/>
      <c r="U7" s="14">
        <v>29.389357563321834</v>
      </c>
      <c r="V7" s="14">
        <v>4.7553138538582296</v>
      </c>
      <c r="W7" s="14"/>
      <c r="X7" s="14"/>
      <c r="Y7" s="14">
        <v>1.0897031860267863</v>
      </c>
      <c r="Z7" s="14"/>
      <c r="AB7" s="14">
        <v>34.144671417180064</v>
      </c>
    </row>
    <row r="8" spans="1:28" s="2" customFormat="1" x14ac:dyDescent="0.35">
      <c r="A8" s="17">
        <f t="shared" si="0"/>
        <v>1925</v>
      </c>
      <c r="B8" s="16" t="s">
        <v>25</v>
      </c>
      <c r="C8" s="14">
        <v>8.8348375497102456</v>
      </c>
      <c r="D8" s="14">
        <v>8.0450604649272943</v>
      </c>
      <c r="E8" s="14">
        <v>1.2976723161546235</v>
      </c>
      <c r="F8" s="42">
        <v>0</v>
      </c>
      <c r="G8" s="42">
        <v>0</v>
      </c>
      <c r="H8" s="14">
        <v>0.64502694384202419</v>
      </c>
      <c r="I8" s="14">
        <v>7.195605690458172</v>
      </c>
      <c r="J8" s="14">
        <v>0.74787572819478787</v>
      </c>
      <c r="K8" s="14">
        <v>0</v>
      </c>
      <c r="L8" s="14">
        <v>0</v>
      </c>
      <c r="M8" s="14">
        <v>0</v>
      </c>
      <c r="N8" s="14">
        <v>0</v>
      </c>
      <c r="O8" s="14">
        <v>0</v>
      </c>
      <c r="P8" s="14">
        <v>0</v>
      </c>
      <c r="Q8" s="14">
        <v>0.65645458654788691</v>
      </c>
      <c r="R8" s="14">
        <v>27.422533279835033</v>
      </c>
      <c r="T8" s="39"/>
      <c r="U8" s="14">
        <v>27.294289733913686</v>
      </c>
      <c r="V8" s="14">
        <v>4.8784555921804458</v>
      </c>
      <c r="W8" s="14"/>
      <c r="X8" s="14"/>
      <c r="Y8" s="14">
        <v>1.1422208226886958</v>
      </c>
      <c r="Z8" s="14"/>
      <c r="AB8" s="14">
        <v>32.17274532609413</v>
      </c>
    </row>
    <row r="9" spans="1:28" s="2" customFormat="1" x14ac:dyDescent="0.35">
      <c r="A9" s="17">
        <f t="shared" si="0"/>
        <v>1926</v>
      </c>
      <c r="B9" s="16" t="s">
        <v>25</v>
      </c>
      <c r="C9" s="14">
        <v>8.6799295041418851</v>
      </c>
      <c r="D9" s="14">
        <v>8.5097846016323739</v>
      </c>
      <c r="E9" s="14">
        <v>1.2087906506645807</v>
      </c>
      <c r="F9" s="42">
        <v>0</v>
      </c>
      <c r="G9" s="42">
        <v>0</v>
      </c>
      <c r="H9" s="14">
        <v>0.57900056376370679</v>
      </c>
      <c r="I9" s="14">
        <v>6.4286838910869459</v>
      </c>
      <c r="J9" s="14">
        <v>0.57900056376370679</v>
      </c>
      <c r="K9" s="14">
        <v>0</v>
      </c>
      <c r="L9" s="14">
        <v>0</v>
      </c>
      <c r="M9" s="14">
        <v>0</v>
      </c>
      <c r="N9" s="14">
        <v>0</v>
      </c>
      <c r="O9" s="14">
        <v>0</v>
      </c>
      <c r="P9" s="14">
        <v>0</v>
      </c>
      <c r="Q9" s="14">
        <v>0.77707970399865911</v>
      </c>
      <c r="R9" s="14">
        <v>26.762269479051856</v>
      </c>
      <c r="T9" s="39"/>
      <c r="U9" s="14">
        <v>26.691164146659823</v>
      </c>
      <c r="V9" s="14">
        <v>5.05784672737708</v>
      </c>
      <c r="W9" s="14"/>
      <c r="X9" s="14"/>
      <c r="Y9" s="14">
        <v>1.3746971674682946</v>
      </c>
      <c r="Z9" s="14"/>
      <c r="AB9" s="14">
        <v>31.749010874036902</v>
      </c>
    </row>
    <row r="10" spans="1:28" s="2" customFormat="1" x14ac:dyDescent="0.35">
      <c r="A10" s="17">
        <f t="shared" si="0"/>
        <v>1927</v>
      </c>
      <c r="B10" s="16" t="s">
        <v>25</v>
      </c>
      <c r="C10" s="14">
        <v>8.5326398870441</v>
      </c>
      <c r="D10" s="14">
        <v>8.3764621033973121</v>
      </c>
      <c r="E10" s="14">
        <v>1.6316134307814982</v>
      </c>
      <c r="F10" s="42">
        <v>0</v>
      </c>
      <c r="G10" s="42">
        <v>0</v>
      </c>
      <c r="H10" s="14">
        <v>0.61455322995972383</v>
      </c>
      <c r="I10" s="14">
        <v>5.4852684988140643</v>
      </c>
      <c r="J10" s="14">
        <v>0.41139513741105482</v>
      </c>
      <c r="K10" s="14">
        <v>0</v>
      </c>
      <c r="L10" s="14">
        <v>0</v>
      </c>
      <c r="M10" s="14">
        <v>0</v>
      </c>
      <c r="N10" s="14">
        <v>0</v>
      </c>
      <c r="O10" s="14">
        <v>0</v>
      </c>
      <c r="P10" s="14">
        <v>0</v>
      </c>
      <c r="Q10" s="14">
        <v>0.84564556023383497</v>
      </c>
      <c r="R10" s="14">
        <v>25.897577847641589</v>
      </c>
      <c r="T10" s="39"/>
      <c r="U10" s="14">
        <v>25.832821205641697</v>
      </c>
      <c r="V10" s="14">
        <v>4.7326553778486593</v>
      </c>
      <c r="W10" s="14"/>
      <c r="X10" s="14"/>
      <c r="Y10" s="14">
        <v>1.9422459635026488</v>
      </c>
      <c r="Z10" s="14"/>
      <c r="AB10" s="14">
        <v>30.565476583490355</v>
      </c>
    </row>
    <row r="11" spans="1:28" s="2" customFormat="1" x14ac:dyDescent="0.35">
      <c r="A11" s="17">
        <f t="shared" si="0"/>
        <v>1928</v>
      </c>
      <c r="B11" s="16" t="s">
        <v>25</v>
      </c>
      <c r="C11" s="14">
        <v>9.0900549034745097</v>
      </c>
      <c r="D11" s="14">
        <v>8.6266005048478593</v>
      </c>
      <c r="E11" s="14">
        <v>1.3256065538800657</v>
      </c>
      <c r="F11" s="42">
        <v>0</v>
      </c>
      <c r="G11" s="42">
        <v>0</v>
      </c>
      <c r="H11" s="14">
        <v>0.601855849175432</v>
      </c>
      <c r="I11" s="14">
        <v>5.4687619037944852</v>
      </c>
      <c r="J11" s="14">
        <v>0.47234256517565554</v>
      </c>
      <c r="K11" s="14">
        <v>0</v>
      </c>
      <c r="L11" s="14">
        <v>0</v>
      </c>
      <c r="M11" s="14">
        <v>0</v>
      </c>
      <c r="N11" s="14">
        <v>0</v>
      </c>
      <c r="O11" s="14">
        <v>0</v>
      </c>
      <c r="P11" s="14">
        <v>0</v>
      </c>
      <c r="Q11" s="14">
        <v>0.92690879725330255</v>
      </c>
      <c r="R11" s="14">
        <v>26.51213107760131</v>
      </c>
      <c r="T11" s="39"/>
      <c r="U11" s="14">
        <v>26.343255913170228</v>
      </c>
      <c r="V11" s="14">
        <v>4.2422533279835051</v>
      </c>
      <c r="W11" s="14"/>
      <c r="X11" s="14"/>
      <c r="Y11" s="14">
        <v>2.0245694318176048</v>
      </c>
      <c r="Z11" s="14"/>
      <c r="AB11" s="14">
        <v>30.585509241153733</v>
      </c>
    </row>
    <row r="12" spans="1:28" s="2" customFormat="1" x14ac:dyDescent="0.35">
      <c r="A12" s="17">
        <f t="shared" si="0"/>
        <v>1929</v>
      </c>
      <c r="B12" s="16" t="s">
        <v>25</v>
      </c>
      <c r="C12" s="14">
        <v>9.3160682814349052</v>
      </c>
      <c r="D12" s="14">
        <v>8.1733040108486428</v>
      </c>
      <c r="E12" s="14">
        <v>1.4982909325464342</v>
      </c>
      <c r="F12" s="42">
        <v>0</v>
      </c>
      <c r="G12" s="42">
        <v>0</v>
      </c>
      <c r="H12" s="14">
        <v>0.5472571118029772</v>
      </c>
      <c r="I12" s="14">
        <v>5.0357812190501345</v>
      </c>
      <c r="J12" s="14">
        <v>0.48503994595994737</v>
      </c>
      <c r="K12" s="14">
        <v>0</v>
      </c>
      <c r="L12" s="14">
        <v>0</v>
      </c>
      <c r="M12" s="14">
        <v>0</v>
      </c>
      <c r="N12" s="14">
        <v>0</v>
      </c>
      <c r="O12" s="14">
        <v>0</v>
      </c>
      <c r="P12" s="14">
        <v>0</v>
      </c>
      <c r="Q12" s="14">
        <v>0.92690879725330255</v>
      </c>
      <c r="R12" s="14">
        <v>25.982650298896342</v>
      </c>
      <c r="T12" s="14"/>
      <c r="U12" s="14">
        <v>25.776952730190814</v>
      </c>
      <c r="V12" s="14">
        <v>4.7107282709722638</v>
      </c>
      <c r="W12" s="14"/>
      <c r="X12" s="14"/>
      <c r="Y12" s="14">
        <v>2.2121643447389672</v>
      </c>
      <c r="Z12" s="14"/>
      <c r="AB12" s="14">
        <v>30.487681001163079</v>
      </c>
    </row>
    <row r="13" spans="1:28" s="2" customFormat="1" x14ac:dyDescent="0.35">
      <c r="A13" s="17">
        <f t="shared" si="0"/>
        <v>1930</v>
      </c>
      <c r="B13" s="16" t="s">
        <v>25</v>
      </c>
      <c r="C13" s="14">
        <v>9.462088160454261</v>
      </c>
      <c r="D13" s="14">
        <v>8.0183959652802823</v>
      </c>
      <c r="E13" s="14">
        <v>1.6811332158402366</v>
      </c>
      <c r="F13" s="42">
        <v>0</v>
      </c>
      <c r="G13" s="42">
        <v>0</v>
      </c>
      <c r="H13" s="14">
        <v>0.47742151748937228</v>
      </c>
      <c r="I13" s="14">
        <v>5.3240117628535577</v>
      </c>
      <c r="J13" s="14">
        <v>0.51043470752853093</v>
      </c>
      <c r="K13" s="14">
        <v>0</v>
      </c>
      <c r="L13" s="14">
        <v>0</v>
      </c>
      <c r="M13" s="14">
        <v>0</v>
      </c>
      <c r="N13" s="14">
        <v>0</v>
      </c>
      <c r="O13" s="14">
        <v>0</v>
      </c>
      <c r="P13" s="14">
        <v>0</v>
      </c>
      <c r="Q13" s="14">
        <v>1.1973630079587181</v>
      </c>
      <c r="R13" s="14">
        <v>26.670848337404959</v>
      </c>
      <c r="T13" s="14"/>
      <c r="U13" s="14">
        <v>26.52609819646403</v>
      </c>
      <c r="V13" s="14">
        <v>4.2665688121854259</v>
      </c>
      <c r="W13" s="14"/>
      <c r="X13" s="14"/>
      <c r="Y13" s="14">
        <v>2.5046066097485409</v>
      </c>
      <c r="Z13" s="14"/>
      <c r="AB13" s="14">
        <v>30.792667008649456</v>
      </c>
    </row>
    <row r="14" spans="1:28" s="2" customFormat="1" x14ac:dyDescent="0.35">
      <c r="A14" s="17">
        <f t="shared" si="0"/>
        <v>1931</v>
      </c>
      <c r="B14" s="16" t="s">
        <v>25</v>
      </c>
      <c r="C14" s="14">
        <v>10.484227313589752</v>
      </c>
      <c r="D14" s="14">
        <v>6.9327699082233316</v>
      </c>
      <c r="E14" s="14">
        <v>1.6176463119187774</v>
      </c>
      <c r="F14" s="42">
        <v>0</v>
      </c>
      <c r="G14" s="42">
        <v>0</v>
      </c>
      <c r="H14" s="14">
        <v>0.46599387478350962</v>
      </c>
      <c r="I14" s="14">
        <v>5.8522228034800978</v>
      </c>
      <c r="J14" s="14">
        <v>0.47996099364623063</v>
      </c>
      <c r="K14" s="14">
        <v>0</v>
      </c>
      <c r="L14" s="14">
        <v>0</v>
      </c>
      <c r="M14" s="14">
        <v>0</v>
      </c>
      <c r="N14" s="14">
        <v>0</v>
      </c>
      <c r="O14" s="14">
        <v>0</v>
      </c>
      <c r="P14" s="14">
        <v>0</v>
      </c>
      <c r="Q14" s="14">
        <v>1.1948235318018599</v>
      </c>
      <c r="R14" s="14">
        <v>27.027644737443556</v>
      </c>
      <c r="T14" s="14"/>
      <c r="U14" s="14">
        <v>26.860039311090901</v>
      </c>
      <c r="V14" s="14">
        <v>5.3118464023241314</v>
      </c>
      <c r="W14" s="14"/>
      <c r="X14" s="14"/>
      <c r="Y14" s="14">
        <v>2.6363533630282743</v>
      </c>
      <c r="Z14" s="14"/>
      <c r="AB14" s="14">
        <v>32.17188571341503</v>
      </c>
    </row>
    <row r="15" spans="1:28" s="2" customFormat="1" x14ac:dyDescent="0.35">
      <c r="A15" s="17">
        <f t="shared" si="0"/>
        <v>1932</v>
      </c>
      <c r="B15" s="16" t="s">
        <v>25</v>
      </c>
      <c r="C15" s="14">
        <v>11.847926009822693</v>
      </c>
      <c r="D15" s="14">
        <v>6.9111843608900347</v>
      </c>
      <c r="E15" s="14">
        <v>1.4449619332524084</v>
      </c>
      <c r="F15" s="42">
        <v>0</v>
      </c>
      <c r="G15" s="42">
        <v>0</v>
      </c>
      <c r="H15" s="14">
        <v>1.3332249823506408</v>
      </c>
      <c r="I15" s="14">
        <v>6.5950195793611686</v>
      </c>
      <c r="J15" s="14">
        <v>0.45583597015607619</v>
      </c>
      <c r="K15" s="14">
        <v>0</v>
      </c>
      <c r="L15" s="14">
        <v>0</v>
      </c>
      <c r="M15" s="14">
        <v>0</v>
      </c>
      <c r="N15" s="14">
        <v>0</v>
      </c>
      <c r="O15" s="14">
        <v>0</v>
      </c>
      <c r="P15" s="14">
        <v>0</v>
      </c>
      <c r="Q15" s="14">
        <v>1.1541919132921261</v>
      </c>
      <c r="R15" s="14">
        <v>29.742344749125149</v>
      </c>
      <c r="T15" s="14"/>
      <c r="U15" s="14">
        <v>29.598864346262648</v>
      </c>
      <c r="V15" s="14">
        <v>8.3382874280693411</v>
      </c>
      <c r="W15" s="14"/>
      <c r="X15" s="14"/>
      <c r="Y15" s="14">
        <v>2.8813658318562045</v>
      </c>
      <c r="Z15" s="14"/>
      <c r="AB15" s="14">
        <v>37.937151774331987</v>
      </c>
    </row>
    <row r="16" spans="1:28" s="2" customFormat="1" x14ac:dyDescent="0.35">
      <c r="A16" s="17">
        <f t="shared" si="0"/>
        <v>1933</v>
      </c>
      <c r="B16" s="16" t="s">
        <v>25</v>
      </c>
      <c r="C16" s="14">
        <v>12.302492241900341</v>
      </c>
      <c r="D16" s="14">
        <v>6.7550065772432459</v>
      </c>
      <c r="E16" s="14">
        <v>1.3548105296839366</v>
      </c>
      <c r="F16" s="42">
        <v>0</v>
      </c>
      <c r="G16" s="42">
        <v>0</v>
      </c>
      <c r="H16" s="14">
        <v>1.3522710535270783</v>
      </c>
      <c r="I16" s="14">
        <v>6.7715131722628259</v>
      </c>
      <c r="J16" s="14">
        <v>0.84564556023383497</v>
      </c>
      <c r="K16" s="14">
        <v>0</v>
      </c>
      <c r="L16" s="14">
        <v>0</v>
      </c>
      <c r="M16" s="14">
        <v>0</v>
      </c>
      <c r="N16" s="14">
        <v>0</v>
      </c>
      <c r="O16" s="14">
        <v>0</v>
      </c>
      <c r="P16" s="14">
        <v>0</v>
      </c>
      <c r="Q16" s="14">
        <v>1.1630800798411303</v>
      </c>
      <c r="R16" s="14">
        <v>30.544819214692396</v>
      </c>
      <c r="T16" s="14"/>
      <c r="U16" s="14">
        <v>30.283253170535986</v>
      </c>
      <c r="V16" s="14">
        <v>7.8383229807355272</v>
      </c>
      <c r="W16" s="14"/>
      <c r="X16" s="14"/>
      <c r="Y16" s="14">
        <v>2.5876538287682012</v>
      </c>
      <c r="Z16" s="14"/>
      <c r="AB16" s="14">
        <v>38.121576151271512</v>
      </c>
    </row>
    <row r="17" spans="1:28" s="2" customFormat="1" x14ac:dyDescent="0.35">
      <c r="A17" s="17">
        <f t="shared" si="0"/>
        <v>1934</v>
      </c>
      <c r="B17" s="16" t="s">
        <v>25</v>
      </c>
      <c r="C17" s="14">
        <v>11.983787984214617</v>
      </c>
      <c r="D17" s="14">
        <v>7.0533950256741029</v>
      </c>
      <c r="E17" s="14">
        <v>1.2227577695273018</v>
      </c>
      <c r="F17" s="42">
        <v>0</v>
      </c>
      <c r="G17" s="42">
        <v>0</v>
      </c>
      <c r="H17" s="14">
        <v>1.3421131488996447</v>
      </c>
      <c r="I17" s="14">
        <v>5.9499926355191448</v>
      </c>
      <c r="J17" s="14">
        <v>0.90024429760628977</v>
      </c>
      <c r="K17" s="14">
        <v>0</v>
      </c>
      <c r="L17" s="14">
        <v>0</v>
      </c>
      <c r="M17" s="14">
        <v>0</v>
      </c>
      <c r="N17" s="14">
        <v>0</v>
      </c>
      <c r="O17" s="14">
        <v>0</v>
      </c>
      <c r="P17" s="14">
        <v>0</v>
      </c>
      <c r="Q17" s="14">
        <v>1.1960932698802889</v>
      </c>
      <c r="R17" s="14">
        <v>29.648384131321386</v>
      </c>
      <c r="T17" s="14"/>
      <c r="U17" s="14">
        <v>29.341107516341523</v>
      </c>
      <c r="V17" s="14">
        <v>6.8828539648841272</v>
      </c>
      <c r="W17" s="14"/>
      <c r="X17" s="14"/>
      <c r="Y17" s="14">
        <v>2.9400391587223389</v>
      </c>
      <c r="Z17" s="14"/>
      <c r="AA17" s="38"/>
      <c r="AB17" s="14">
        <v>36.223961481225651</v>
      </c>
    </row>
    <row r="18" spans="1:28" s="2" customFormat="1" x14ac:dyDescent="0.35">
      <c r="A18" s="17">
        <f t="shared" si="0"/>
        <v>1935</v>
      </c>
      <c r="B18" s="16" t="s">
        <v>25</v>
      </c>
      <c r="C18" s="14">
        <v>12.980532375781523</v>
      </c>
      <c r="D18" s="14">
        <v>7.5930337090065061</v>
      </c>
      <c r="E18" s="14">
        <v>1.4284553382328293</v>
      </c>
      <c r="F18" s="42">
        <v>0</v>
      </c>
      <c r="G18" s="42">
        <v>0</v>
      </c>
      <c r="H18" s="14">
        <v>1.2087906506645807</v>
      </c>
      <c r="I18" s="14">
        <v>6.6127959124591777</v>
      </c>
      <c r="J18" s="14">
        <v>0.93960617803759439</v>
      </c>
      <c r="K18" s="14">
        <v>0</v>
      </c>
      <c r="L18" s="14">
        <v>0</v>
      </c>
      <c r="M18" s="14">
        <v>0</v>
      </c>
      <c r="N18" s="14">
        <v>0</v>
      </c>
      <c r="O18" s="14">
        <v>0</v>
      </c>
      <c r="P18" s="14">
        <v>0</v>
      </c>
      <c r="Q18" s="14">
        <v>1.2697380784291816</v>
      </c>
      <c r="R18" s="14">
        <v>32.032952242611387</v>
      </c>
      <c r="T18" s="14"/>
      <c r="U18" s="14">
        <v>31.744721698807968</v>
      </c>
      <c r="V18" s="14">
        <v>7.1113192070739624</v>
      </c>
      <c r="W18" s="14"/>
      <c r="X18" s="14"/>
      <c r="Y18" s="14">
        <v>3.2026806710311795</v>
      </c>
      <c r="Z18" s="14"/>
      <c r="AB18" s="14">
        <v>38.856040905881933</v>
      </c>
    </row>
    <row r="19" spans="1:28" s="2" customFormat="1" x14ac:dyDescent="0.35">
      <c r="A19" s="17">
        <f t="shared" si="0"/>
        <v>1936</v>
      </c>
      <c r="B19" s="16" t="s">
        <v>25</v>
      </c>
      <c r="C19" s="14">
        <v>12.717696593546682</v>
      </c>
      <c r="D19" s="14">
        <v>7.7695273019081617</v>
      </c>
      <c r="E19" s="14">
        <v>1.4195671716838252</v>
      </c>
      <c r="F19" s="42">
        <v>0</v>
      </c>
      <c r="G19" s="42">
        <v>0</v>
      </c>
      <c r="H19" s="14">
        <v>1.2291064599194477</v>
      </c>
      <c r="I19" s="14">
        <v>6.7092960064197955</v>
      </c>
      <c r="J19" s="14">
        <v>0.89262586913571473</v>
      </c>
      <c r="K19" s="14">
        <v>0</v>
      </c>
      <c r="L19" s="14">
        <v>0</v>
      </c>
      <c r="M19" s="14">
        <v>0</v>
      </c>
      <c r="N19" s="14">
        <v>0</v>
      </c>
      <c r="O19" s="14">
        <v>0</v>
      </c>
      <c r="P19" s="14">
        <v>0</v>
      </c>
      <c r="Q19" s="14">
        <v>1.3700473866250868</v>
      </c>
      <c r="R19" s="14">
        <v>32.107866789238706</v>
      </c>
      <c r="T19" s="14"/>
      <c r="U19" s="14">
        <v>31.894550792062606</v>
      </c>
      <c r="V19" s="14">
        <v>7.2980862507681961</v>
      </c>
      <c r="W19" s="14"/>
      <c r="X19" s="14"/>
      <c r="Y19" s="14">
        <v>2.5512897999400685</v>
      </c>
      <c r="Z19" s="14"/>
      <c r="AB19" s="14">
        <v>39.192637042830803</v>
      </c>
    </row>
    <row r="20" spans="1:28" s="2" customFormat="1" x14ac:dyDescent="0.35">
      <c r="A20" s="17">
        <f>A21-1</f>
        <v>1937</v>
      </c>
      <c r="B20" s="16" t="s">
        <v>25</v>
      </c>
      <c r="C20" s="14">
        <v>12.294873813429765</v>
      </c>
      <c r="D20" s="14">
        <v>7.5168494243007551</v>
      </c>
      <c r="E20" s="14">
        <v>1.6316134307814982</v>
      </c>
      <c r="F20" s="42">
        <v>0</v>
      </c>
      <c r="G20" s="42">
        <v>0</v>
      </c>
      <c r="H20" s="14">
        <v>1.2862446734487607</v>
      </c>
      <c r="I20" s="14">
        <v>7.0838687395564035</v>
      </c>
      <c r="J20" s="14">
        <v>0.9294482734101609</v>
      </c>
      <c r="K20" s="14">
        <v>0</v>
      </c>
      <c r="L20" s="14">
        <v>0</v>
      </c>
      <c r="M20" s="14">
        <v>0</v>
      </c>
      <c r="N20" s="14">
        <v>0</v>
      </c>
      <c r="O20" s="14">
        <v>0</v>
      </c>
      <c r="P20" s="14">
        <v>0</v>
      </c>
      <c r="Q20" s="14">
        <v>1.4157579574485375</v>
      </c>
      <c r="R20" s="14">
        <v>32.158656312375875</v>
      </c>
      <c r="T20" s="14"/>
      <c r="U20" s="14">
        <v>32.035491718768249</v>
      </c>
      <c r="V20" s="14">
        <v>7.4680698965417456</v>
      </c>
      <c r="W20" s="14"/>
      <c r="X20" s="14"/>
      <c r="Y20" s="14">
        <v>2.1864686552457959</v>
      </c>
      <c r="Z20" s="14"/>
      <c r="AB20" s="14">
        <v>39.503561615309991</v>
      </c>
    </row>
    <row r="21" spans="1:28" x14ac:dyDescent="0.35">
      <c r="A21" s="17">
        <v>1938</v>
      </c>
      <c r="B21" s="16" t="s">
        <v>25</v>
      </c>
      <c r="C21" s="14">
        <v>12.812926949428871</v>
      </c>
      <c r="D21" s="14">
        <v>7.7580996592022995</v>
      </c>
      <c r="E21" s="14">
        <v>1.5249554321934471</v>
      </c>
      <c r="F21" s="42">
        <v>0</v>
      </c>
      <c r="G21" s="42">
        <v>0</v>
      </c>
      <c r="H21" s="14">
        <v>1.2189485552920143</v>
      </c>
      <c r="I21" s="14">
        <v>7.3682900691245408</v>
      </c>
      <c r="J21" s="14">
        <v>0.83802713176325971</v>
      </c>
      <c r="K21" s="14">
        <v>0</v>
      </c>
      <c r="L21" s="14">
        <v>0</v>
      </c>
      <c r="M21" s="14">
        <v>0</v>
      </c>
      <c r="N21" s="14">
        <v>0</v>
      </c>
      <c r="O21" s="14">
        <v>0</v>
      </c>
      <c r="P21" s="14">
        <v>0</v>
      </c>
      <c r="Q21" s="14">
        <v>1.475435647134709</v>
      </c>
      <c r="R21" s="14">
        <v>32.996683444139144</v>
      </c>
      <c r="T21" s="14"/>
      <c r="U21" s="14">
        <v>32.996683444139137</v>
      </c>
      <c r="V21" s="14">
        <v>7.3998595669685248</v>
      </c>
      <c r="W21" s="14"/>
      <c r="X21" s="14"/>
      <c r="Y21" s="14">
        <v>2.8061541665185303</v>
      </c>
      <c r="Z21" s="14"/>
      <c r="AA21" s="2"/>
      <c r="AB21" s="14">
        <v>40.39654301110766</v>
      </c>
    </row>
    <row r="22" spans="1:28" x14ac:dyDescent="0.35">
      <c r="A22" s="17">
        <v>1939</v>
      </c>
      <c r="B22" s="16" t="s">
        <v>25</v>
      </c>
      <c r="C22" s="14">
        <v>13.432559131702313</v>
      </c>
      <c r="D22" s="14">
        <v>8.048869679162582</v>
      </c>
      <c r="E22" s="14">
        <v>1.2138696029782976</v>
      </c>
      <c r="F22" s="42">
        <v>0</v>
      </c>
      <c r="G22" s="42">
        <v>0</v>
      </c>
      <c r="H22" s="14">
        <v>0.99928386772376598</v>
      </c>
      <c r="I22" s="14">
        <v>7.5524020904967726</v>
      </c>
      <c r="J22" s="14">
        <v>0.70597437160662502</v>
      </c>
      <c r="K22" s="14">
        <v>0</v>
      </c>
      <c r="L22" s="14">
        <v>0</v>
      </c>
      <c r="M22" s="14">
        <v>0</v>
      </c>
      <c r="N22" s="14">
        <v>0</v>
      </c>
      <c r="O22" s="14">
        <v>0</v>
      </c>
      <c r="P22" s="14">
        <v>0</v>
      </c>
      <c r="Q22" s="14">
        <v>1.4449619332524084</v>
      </c>
      <c r="R22" s="14">
        <v>33.397920676922759</v>
      </c>
      <c r="T22" s="14"/>
      <c r="U22" s="14">
        <v>33.397920676922766</v>
      </c>
      <c r="V22" s="14">
        <v>7.6866718133383447</v>
      </c>
      <c r="W22" s="14"/>
      <c r="X22" s="14"/>
      <c r="Y22" s="14">
        <v>3.0107242078104131</v>
      </c>
      <c r="Z22" s="14"/>
      <c r="AA22" s="2"/>
      <c r="AB22" s="14">
        <v>41.084592490261109</v>
      </c>
    </row>
    <row r="23" spans="1:28" x14ac:dyDescent="0.35">
      <c r="A23" s="17">
        <v>1940</v>
      </c>
      <c r="B23" s="16" t="s">
        <v>25</v>
      </c>
      <c r="C23" s="14">
        <v>14.840698660680275</v>
      </c>
      <c r="D23" s="14">
        <v>8.3548765560640152</v>
      </c>
      <c r="E23" s="14">
        <v>1.5795541695659019</v>
      </c>
      <c r="F23" s="42">
        <v>0</v>
      </c>
      <c r="G23" s="42">
        <v>0</v>
      </c>
      <c r="H23" s="14">
        <v>0.64756641999888265</v>
      </c>
      <c r="I23" s="14">
        <v>9.2754366629251717</v>
      </c>
      <c r="J23" s="14">
        <v>0.73898756164578372</v>
      </c>
      <c r="K23" s="14">
        <v>0</v>
      </c>
      <c r="L23" s="14">
        <v>0</v>
      </c>
      <c r="M23" s="14">
        <v>0</v>
      </c>
      <c r="N23" s="14">
        <v>0</v>
      </c>
      <c r="O23" s="14">
        <v>0</v>
      </c>
      <c r="P23" s="14">
        <v>0</v>
      </c>
      <c r="Q23" s="14">
        <v>1.1618103417627013</v>
      </c>
      <c r="R23" s="14">
        <v>36.598930372642734</v>
      </c>
      <c r="T23" s="14"/>
      <c r="U23" s="14">
        <v>36.598930372642734</v>
      </c>
      <c r="V23" s="14">
        <v>7.3437320649496423</v>
      </c>
      <c r="W23" s="14"/>
      <c r="X23" s="14"/>
      <c r="Y23" s="14">
        <v>3.2933640948545135</v>
      </c>
      <c r="Z23" s="14"/>
      <c r="AA23" s="2"/>
      <c r="AB23" s="14">
        <v>43.942662437592375</v>
      </c>
    </row>
    <row r="24" spans="1:28" x14ac:dyDescent="0.35">
      <c r="A24" s="17">
        <v>1941</v>
      </c>
      <c r="B24" s="16" t="s">
        <v>25</v>
      </c>
      <c r="C24" s="14">
        <v>13.816020031387925</v>
      </c>
      <c r="D24" s="14">
        <v>8.96689030986688</v>
      </c>
      <c r="E24" s="14">
        <v>1.5744752172521852</v>
      </c>
      <c r="F24" s="42">
        <v>0</v>
      </c>
      <c r="G24" s="42">
        <v>0</v>
      </c>
      <c r="H24" s="14">
        <v>0.63867825344987827</v>
      </c>
      <c r="I24" s="14">
        <v>11.91522212797944</v>
      </c>
      <c r="J24" s="14">
        <v>1.1986327460371475</v>
      </c>
      <c r="K24" s="14">
        <v>0</v>
      </c>
      <c r="L24" s="14">
        <v>0</v>
      </c>
      <c r="M24" s="14">
        <v>0</v>
      </c>
      <c r="N24" s="14">
        <v>0</v>
      </c>
      <c r="O24" s="14">
        <v>0</v>
      </c>
      <c r="P24" s="14">
        <v>0</v>
      </c>
      <c r="Q24" s="14">
        <v>1.2418038407037395</v>
      </c>
      <c r="R24" s="14">
        <v>39.351722526677193</v>
      </c>
      <c r="T24" s="14"/>
      <c r="U24" s="14">
        <v>39.351722526677193</v>
      </c>
      <c r="V24" s="14">
        <v>7.5595862685445239</v>
      </c>
      <c r="W24" s="14"/>
      <c r="X24" s="14"/>
      <c r="Y24" s="14">
        <v>3.42500292039758</v>
      </c>
      <c r="Z24" s="14"/>
      <c r="AA24" s="2"/>
      <c r="AB24" s="14">
        <v>46.911308795221714</v>
      </c>
    </row>
    <row r="25" spans="1:28" x14ac:dyDescent="0.35">
      <c r="A25" s="17">
        <v>1942</v>
      </c>
      <c r="B25" s="16" t="s">
        <v>25</v>
      </c>
      <c r="C25" s="14">
        <v>13.535407916055076</v>
      </c>
      <c r="D25" s="14">
        <v>9.3325748764544834</v>
      </c>
      <c r="E25" s="14">
        <v>1.7395411674479788</v>
      </c>
      <c r="F25" s="42">
        <v>0</v>
      </c>
      <c r="G25" s="42">
        <v>0</v>
      </c>
      <c r="H25" s="14">
        <v>0.62217165843029898</v>
      </c>
      <c r="I25" s="14">
        <v>12.798959830566151</v>
      </c>
      <c r="J25" s="14">
        <v>3.5552666196017082</v>
      </c>
      <c r="K25" s="14">
        <v>0</v>
      </c>
      <c r="L25" s="14">
        <v>0</v>
      </c>
      <c r="M25" s="14">
        <v>0</v>
      </c>
      <c r="N25" s="14">
        <v>0</v>
      </c>
      <c r="O25" s="14">
        <v>0</v>
      </c>
      <c r="P25" s="14">
        <v>0</v>
      </c>
      <c r="Q25" s="14">
        <v>0.8015856489123423</v>
      </c>
      <c r="R25" s="14">
        <v>42.38550771746803</v>
      </c>
      <c r="T25" s="14"/>
      <c r="U25" s="14">
        <v>42.385507717468045</v>
      </c>
      <c r="V25" s="14">
        <v>8.0087002453133955</v>
      </c>
      <c r="W25" s="14"/>
      <c r="X25" s="14"/>
      <c r="Y25" s="14">
        <v>3.6446536408469656</v>
      </c>
      <c r="Z25" s="14"/>
      <c r="AA25" s="2"/>
      <c r="AB25" s="14">
        <v>50.394207962781437</v>
      </c>
    </row>
    <row r="26" spans="1:28" x14ac:dyDescent="0.35">
      <c r="A26" s="17">
        <v>1943</v>
      </c>
      <c r="B26" s="16" t="s">
        <v>25</v>
      </c>
      <c r="C26" s="14">
        <v>14.459777237151519</v>
      </c>
      <c r="D26" s="14">
        <v>10.169332270139316</v>
      </c>
      <c r="E26" s="14">
        <v>1.8538175945066051</v>
      </c>
      <c r="F26" s="42">
        <v>0</v>
      </c>
      <c r="G26" s="42">
        <v>0</v>
      </c>
      <c r="H26" s="14">
        <v>0.61582296803815306</v>
      </c>
      <c r="I26" s="14">
        <v>14.571514188053289</v>
      </c>
      <c r="J26" s="14">
        <v>4.8402415549720406</v>
      </c>
      <c r="K26" s="14">
        <v>0</v>
      </c>
      <c r="L26" s="14">
        <v>0</v>
      </c>
      <c r="M26" s="14">
        <v>0</v>
      </c>
      <c r="N26" s="14">
        <v>0</v>
      </c>
      <c r="O26" s="14">
        <v>0</v>
      </c>
      <c r="P26" s="14">
        <v>0</v>
      </c>
      <c r="Q26" s="14">
        <v>0.68311908619489969</v>
      </c>
      <c r="R26" s="14">
        <v>47.193624899055813</v>
      </c>
      <c r="T26" s="14"/>
      <c r="U26" s="14">
        <v>47.19362489905582</v>
      </c>
      <c r="V26" s="14">
        <v>8.3558060043374258</v>
      </c>
      <c r="W26" s="14"/>
      <c r="X26" s="14"/>
      <c r="Y26" s="14">
        <v>3.7597160357761399</v>
      </c>
      <c r="Z26" s="14"/>
      <c r="AA26" s="2"/>
      <c r="AB26" s="14">
        <v>55.549430903393244</v>
      </c>
    </row>
    <row r="27" spans="1:28" x14ac:dyDescent="0.35">
      <c r="A27" s="17">
        <v>1944</v>
      </c>
      <c r="B27" s="16" t="s">
        <v>25</v>
      </c>
      <c r="C27" s="14">
        <v>14.339152119700746</v>
      </c>
      <c r="D27" s="14">
        <v>11.28035308876485</v>
      </c>
      <c r="E27" s="14">
        <v>1.9465084742319352</v>
      </c>
      <c r="F27" s="42">
        <v>0</v>
      </c>
      <c r="G27" s="42">
        <v>0</v>
      </c>
      <c r="H27" s="14">
        <v>0.66280327694003283</v>
      </c>
      <c r="I27" s="14">
        <v>15.893311527698065</v>
      </c>
      <c r="J27" s="14">
        <v>5.1360905272460391</v>
      </c>
      <c r="K27" s="14">
        <v>0</v>
      </c>
      <c r="L27" s="14">
        <v>0</v>
      </c>
      <c r="M27" s="14">
        <v>0</v>
      </c>
      <c r="N27" s="14">
        <v>0</v>
      </c>
      <c r="O27" s="14">
        <v>0</v>
      </c>
      <c r="P27" s="14">
        <v>0</v>
      </c>
      <c r="Q27" s="14">
        <v>0.78850734670452172</v>
      </c>
      <c r="R27" s="14">
        <v>50.04672636128619</v>
      </c>
      <c r="T27" s="14"/>
      <c r="U27" s="14">
        <v>50.04672636128619</v>
      </c>
      <c r="V27" s="14">
        <v>8.580247446556724</v>
      </c>
      <c r="W27" s="14"/>
      <c r="X27" s="14"/>
      <c r="Y27" s="14">
        <v>3.6772160738682826</v>
      </c>
      <c r="Z27" s="14"/>
      <c r="AA27" s="2"/>
      <c r="AB27" s="14">
        <v>58.626973807842916</v>
      </c>
    </row>
    <row r="28" spans="1:28" x14ac:dyDescent="0.35">
      <c r="A28" s="17">
        <v>1945</v>
      </c>
      <c r="B28" s="16" t="s">
        <v>25</v>
      </c>
      <c r="C28" s="14">
        <v>16.421522568324605</v>
      </c>
      <c r="D28" s="14">
        <v>12.456130549390272</v>
      </c>
      <c r="E28" s="14">
        <v>2.2550548272902264</v>
      </c>
      <c r="F28" s="42">
        <v>0</v>
      </c>
      <c r="G28" s="42">
        <v>0</v>
      </c>
      <c r="H28" s="14">
        <v>0.7872376086260926</v>
      </c>
      <c r="I28" s="14">
        <v>16.633568827422277</v>
      </c>
      <c r="J28" s="14">
        <v>5.6820779009705866</v>
      </c>
      <c r="K28" s="14">
        <v>0</v>
      </c>
      <c r="L28" s="14">
        <v>0</v>
      </c>
      <c r="M28" s="14">
        <v>0</v>
      </c>
      <c r="N28" s="14">
        <v>0</v>
      </c>
      <c r="O28" s="14">
        <v>0</v>
      </c>
      <c r="P28" s="14">
        <v>0</v>
      </c>
      <c r="Q28" s="14">
        <v>1.1757774606254221</v>
      </c>
      <c r="R28" s="14">
        <v>55.411369742649491</v>
      </c>
      <c r="T28" s="14"/>
      <c r="U28" s="14">
        <v>55.411369742649484</v>
      </c>
      <c r="V28" s="14">
        <v>9.1067722750151088</v>
      </c>
      <c r="W28" s="14"/>
      <c r="X28" s="14"/>
      <c r="Y28" s="14">
        <v>4.0770210420994353</v>
      </c>
      <c r="Z28" s="14"/>
      <c r="AA28" s="2"/>
      <c r="AB28" s="14">
        <v>64.518142017664587</v>
      </c>
    </row>
    <row r="29" spans="1:28" x14ac:dyDescent="0.35">
      <c r="A29" s="17">
        <v>1946</v>
      </c>
      <c r="B29" s="16" t="s">
        <v>25</v>
      </c>
      <c r="C29" s="14">
        <v>20.95829672255207</v>
      </c>
      <c r="D29" s="14">
        <v>12.056163054685078</v>
      </c>
      <c r="E29" s="14">
        <v>2.2766403746235224</v>
      </c>
      <c r="F29" s="42">
        <v>0</v>
      </c>
      <c r="G29" s="42">
        <v>0</v>
      </c>
      <c r="H29" s="14">
        <v>1.1351458421156884</v>
      </c>
      <c r="I29" s="14">
        <v>15.695232387463115</v>
      </c>
      <c r="J29" s="14">
        <v>5.7595319237547669</v>
      </c>
      <c r="K29" s="14">
        <v>0</v>
      </c>
      <c r="L29" s="14">
        <v>0</v>
      </c>
      <c r="M29" s="14">
        <v>0</v>
      </c>
      <c r="N29" s="14">
        <v>0</v>
      </c>
      <c r="O29" s="14">
        <v>0</v>
      </c>
      <c r="P29" s="14">
        <v>0</v>
      </c>
      <c r="Q29" s="14">
        <v>1.8500083802713176</v>
      </c>
      <c r="R29" s="14">
        <v>59.731018685465564</v>
      </c>
      <c r="T29" s="14"/>
      <c r="U29" s="14">
        <v>59.731018685465564</v>
      </c>
      <c r="V29" s="14">
        <v>9.2828824070170803</v>
      </c>
      <c r="W29" s="14"/>
      <c r="X29" s="14"/>
      <c r="Y29" s="14">
        <v>4.1618319273100344</v>
      </c>
      <c r="Z29" s="14"/>
      <c r="AA29" s="2"/>
      <c r="AB29" s="14">
        <v>69.013901092482641</v>
      </c>
    </row>
    <row r="30" spans="1:28" x14ac:dyDescent="0.35">
      <c r="A30" s="17">
        <v>1947</v>
      </c>
      <c r="B30" s="16" t="s">
        <v>25</v>
      </c>
      <c r="C30" s="14">
        <v>27.962171963167435</v>
      </c>
      <c r="D30" s="14">
        <v>14.25915862075971</v>
      </c>
      <c r="E30" s="14">
        <v>2.9356344373282677</v>
      </c>
      <c r="F30" s="42">
        <v>0</v>
      </c>
      <c r="G30" s="42">
        <v>0</v>
      </c>
      <c r="H30" s="14">
        <v>1.6379621211736444</v>
      </c>
      <c r="I30" s="14">
        <v>16.652614898598717</v>
      </c>
      <c r="J30" s="14">
        <v>5.9258676120289904</v>
      </c>
      <c r="K30" s="14">
        <v>0</v>
      </c>
      <c r="L30" s="14">
        <v>0</v>
      </c>
      <c r="M30" s="14">
        <v>0</v>
      </c>
      <c r="N30" s="14">
        <v>0</v>
      </c>
      <c r="O30" s="14">
        <v>0</v>
      </c>
      <c r="P30" s="14">
        <v>0</v>
      </c>
      <c r="Q30" s="14">
        <v>2.5394761568583633</v>
      </c>
      <c r="R30" s="14">
        <v>71.912885809915124</v>
      </c>
      <c r="T30" s="14"/>
      <c r="U30" s="14">
        <v>71.912885809915124</v>
      </c>
      <c r="V30" s="14">
        <v>10.871300618108496</v>
      </c>
      <c r="W30" s="14"/>
      <c r="X30" s="14"/>
      <c r="Y30" s="14">
        <v>4.1369031596162342</v>
      </c>
      <c r="Z30" s="14"/>
      <c r="AA30" s="2"/>
      <c r="AB30" s="14">
        <v>82.784186428023631</v>
      </c>
    </row>
    <row r="31" spans="1:28" x14ac:dyDescent="0.35">
      <c r="A31" s="17">
        <v>1948</v>
      </c>
      <c r="B31" s="16" t="s">
        <v>25</v>
      </c>
      <c r="C31" s="14">
        <v>30.245161028183105</v>
      </c>
      <c r="D31" s="14">
        <v>16.16376573840348</v>
      </c>
      <c r="E31" s="14">
        <v>2.9115094138381137</v>
      </c>
      <c r="F31" s="42">
        <v>0</v>
      </c>
      <c r="G31" s="42">
        <v>0</v>
      </c>
      <c r="H31" s="14">
        <v>2.0557059489768448</v>
      </c>
      <c r="I31" s="14">
        <v>20.44532253886668</v>
      </c>
      <c r="J31" s="14">
        <v>4.380596370580677</v>
      </c>
      <c r="K31" s="14">
        <v>0</v>
      </c>
      <c r="L31" s="14">
        <v>0</v>
      </c>
      <c r="M31" s="14">
        <v>0</v>
      </c>
      <c r="N31" s="14">
        <v>0</v>
      </c>
      <c r="O31" s="14">
        <v>0</v>
      </c>
      <c r="P31" s="14">
        <v>0</v>
      </c>
      <c r="Q31" s="14">
        <v>3.0334042693673147</v>
      </c>
      <c r="R31" s="14">
        <v>79.23546530821622</v>
      </c>
      <c r="T31" s="14"/>
      <c r="U31" s="14">
        <v>79.23546530821622</v>
      </c>
      <c r="V31" s="14">
        <v>11.794251641771336</v>
      </c>
      <c r="W31" s="14"/>
      <c r="X31" s="14"/>
      <c r="Y31" s="14">
        <v>7.0332557100121376</v>
      </c>
      <c r="Z31" s="14"/>
      <c r="AA31" s="2"/>
      <c r="AB31" s="14">
        <v>91.029716949987545</v>
      </c>
    </row>
    <row r="32" spans="1:28" x14ac:dyDescent="0.35">
      <c r="A32" s="17">
        <v>1949</v>
      </c>
      <c r="B32" s="16" t="s">
        <v>25</v>
      </c>
      <c r="C32" s="14">
        <v>32.308485405630528</v>
      </c>
      <c r="D32" s="14">
        <v>15.960607645854813</v>
      </c>
      <c r="E32" s="14">
        <v>4.6396229385802297</v>
      </c>
      <c r="F32" s="42">
        <v>0</v>
      </c>
      <c r="G32" s="42">
        <v>0</v>
      </c>
      <c r="H32" s="14">
        <v>1.9871400927416691</v>
      </c>
      <c r="I32" s="14">
        <v>21.650303975295973</v>
      </c>
      <c r="J32" s="14">
        <v>2.8696080572499501</v>
      </c>
      <c r="K32" s="14">
        <v>0</v>
      </c>
      <c r="L32" s="14">
        <v>0</v>
      </c>
      <c r="M32" s="14">
        <v>0</v>
      </c>
      <c r="N32" s="14">
        <v>0</v>
      </c>
      <c r="O32" s="14">
        <v>0</v>
      </c>
      <c r="P32" s="14">
        <v>0</v>
      </c>
      <c r="Q32" s="14">
        <v>3.2403715761512712</v>
      </c>
      <c r="R32" s="14">
        <v>82.656139691504421</v>
      </c>
      <c r="T32" s="14"/>
      <c r="U32" s="14">
        <v>82.656139691504421</v>
      </c>
      <c r="V32" s="14">
        <v>11.337184025679182</v>
      </c>
      <c r="W32" s="14"/>
      <c r="X32" s="14"/>
      <c r="Y32" s="14">
        <v>5.0510904510617554</v>
      </c>
      <c r="Z32" s="14"/>
      <c r="AA32" s="2"/>
      <c r="AB32" s="14">
        <v>93.993323717183614</v>
      </c>
    </row>
    <row r="33" spans="1:28" x14ac:dyDescent="0.35">
      <c r="A33" s="17">
        <v>1950</v>
      </c>
      <c r="B33" s="16" t="s">
        <v>25</v>
      </c>
      <c r="C33" s="14">
        <v>34.619408708371637</v>
      </c>
      <c r="D33" s="14">
        <v>16.760542635265196</v>
      </c>
      <c r="E33" s="14">
        <v>3.1108582921514949</v>
      </c>
      <c r="F33" s="42">
        <v>0</v>
      </c>
      <c r="G33" s="42">
        <v>0</v>
      </c>
      <c r="H33" s="14">
        <v>2.0950678294081495</v>
      </c>
      <c r="I33" s="14">
        <v>22.60895622451001</v>
      </c>
      <c r="J33" s="14">
        <v>3.2162465526611168</v>
      </c>
      <c r="K33" s="14">
        <v>0</v>
      </c>
      <c r="L33" s="14">
        <v>0</v>
      </c>
      <c r="M33" s="14">
        <v>0</v>
      </c>
      <c r="N33" s="14">
        <v>0</v>
      </c>
      <c r="O33" s="14">
        <v>0</v>
      </c>
      <c r="P33" s="14">
        <v>0</v>
      </c>
      <c r="Q33" s="14">
        <v>3.5730429526997169</v>
      </c>
      <c r="R33" s="14">
        <v>85.984123195067326</v>
      </c>
      <c r="T33" s="14"/>
      <c r="U33" s="14">
        <v>85.984123195067326</v>
      </c>
      <c r="V33" s="14">
        <v>12.238507600652136</v>
      </c>
      <c r="W33" s="14"/>
      <c r="X33" s="14"/>
      <c r="Y33" s="14">
        <v>6.8041136974264944</v>
      </c>
      <c r="Z33" s="14"/>
      <c r="AA33" s="2"/>
      <c r="AB33" s="14">
        <v>98.222630795719454</v>
      </c>
    </row>
    <row r="34" spans="1:28" x14ac:dyDescent="0.35">
      <c r="A34" s="17">
        <v>1951</v>
      </c>
      <c r="B34" s="16" t="s">
        <v>25</v>
      </c>
      <c r="C34" s="14">
        <v>36.682733085819059</v>
      </c>
      <c r="D34" s="14">
        <v>17.268437866636869</v>
      </c>
      <c r="E34" s="14">
        <v>2.983884484308577</v>
      </c>
      <c r="F34" s="42">
        <v>0</v>
      </c>
      <c r="G34" s="42">
        <v>0</v>
      </c>
      <c r="H34" s="14">
        <v>2.2220416372510678</v>
      </c>
      <c r="I34" s="14">
        <v>26.220091319562599</v>
      </c>
      <c r="J34" s="14">
        <v>3.377503288621623</v>
      </c>
      <c r="K34" s="14">
        <v>0</v>
      </c>
      <c r="L34" s="14">
        <v>0</v>
      </c>
      <c r="M34" s="14">
        <v>0</v>
      </c>
      <c r="N34" s="14">
        <v>0</v>
      </c>
      <c r="O34" s="14">
        <v>0</v>
      </c>
      <c r="P34" s="14">
        <v>0</v>
      </c>
      <c r="Q34" s="14">
        <v>4.1406158737575609</v>
      </c>
      <c r="R34" s="14">
        <v>92.895307555957359</v>
      </c>
      <c r="T34" s="14"/>
      <c r="U34" s="14">
        <v>92.895307555957359</v>
      </c>
      <c r="V34" s="14">
        <v>13.64245953344744</v>
      </c>
      <c r="W34" s="14"/>
      <c r="X34" s="14"/>
      <c r="Y34" s="14">
        <v>7.7374778430705318</v>
      </c>
      <c r="Z34" s="14"/>
      <c r="AA34" s="2"/>
      <c r="AB34" s="14">
        <v>106.5377670894048</v>
      </c>
    </row>
    <row r="35" spans="1:28" x14ac:dyDescent="0.35">
      <c r="A35" s="17">
        <v>1952</v>
      </c>
      <c r="B35" s="16" t="s">
        <v>25</v>
      </c>
      <c r="C35" s="14">
        <v>42.937462860161205</v>
      </c>
      <c r="D35" s="14">
        <v>20.77291496310141</v>
      </c>
      <c r="E35" s="14">
        <v>3.3089374323864469</v>
      </c>
      <c r="F35" s="42">
        <v>0</v>
      </c>
      <c r="G35" s="42">
        <v>0</v>
      </c>
      <c r="H35" s="14">
        <v>1.9465084742319352</v>
      </c>
      <c r="I35" s="14">
        <v>29.21667318465547</v>
      </c>
      <c r="J35" s="14">
        <v>3.708904927091639</v>
      </c>
      <c r="K35" s="14">
        <v>0</v>
      </c>
      <c r="L35" s="14">
        <v>0</v>
      </c>
      <c r="M35" s="14">
        <v>0</v>
      </c>
      <c r="N35" s="14">
        <v>0</v>
      </c>
      <c r="O35" s="14">
        <v>0</v>
      </c>
      <c r="P35" s="14">
        <v>0</v>
      </c>
      <c r="Q35" s="14">
        <v>4.9189653158346491</v>
      </c>
      <c r="R35" s="14">
        <v>106.81036715746276</v>
      </c>
      <c r="T35" s="14"/>
      <c r="U35" s="14">
        <v>106.81036715746276</v>
      </c>
      <c r="V35" s="14">
        <v>14.981397067412933</v>
      </c>
      <c r="W35" s="14"/>
      <c r="X35" s="14"/>
      <c r="Y35" s="14">
        <v>10.302846498824222</v>
      </c>
      <c r="Z35" s="14"/>
      <c r="AA35" s="2"/>
      <c r="AB35" s="14">
        <v>121.79176422487568</v>
      </c>
    </row>
    <row r="36" spans="1:28" x14ac:dyDescent="0.35">
      <c r="A36" s="17">
        <v>1953</v>
      </c>
      <c r="B36" s="16" t="s">
        <v>25</v>
      </c>
      <c r="C36" s="14">
        <v>46.854604832115236</v>
      </c>
      <c r="D36" s="14">
        <v>21.838225210903495</v>
      </c>
      <c r="E36" s="14">
        <v>3.5590758338369959</v>
      </c>
      <c r="F36" s="42">
        <v>0</v>
      </c>
      <c r="G36" s="42">
        <v>0</v>
      </c>
      <c r="H36" s="14">
        <v>2.1204625909767332</v>
      </c>
      <c r="I36" s="14">
        <v>28.218659055010132</v>
      </c>
      <c r="J36" s="14">
        <v>3.3597269555236142</v>
      </c>
      <c r="K36" s="14">
        <v>0</v>
      </c>
      <c r="L36" s="14">
        <v>0</v>
      </c>
      <c r="M36" s="14">
        <v>0</v>
      </c>
      <c r="N36" s="14">
        <v>0</v>
      </c>
      <c r="O36" s="14">
        <v>0</v>
      </c>
      <c r="P36" s="14">
        <v>0</v>
      </c>
      <c r="Q36" s="14">
        <v>5.5893870212452574</v>
      </c>
      <c r="R36" s="14">
        <v>111.54014149961145</v>
      </c>
      <c r="T36" s="14"/>
      <c r="U36" s="14">
        <v>111.54014149961145</v>
      </c>
      <c r="V36" s="14">
        <v>18.992625361240481</v>
      </c>
      <c r="W36" s="14"/>
      <c r="X36" s="14"/>
      <c r="Y36" s="14">
        <v>12.885727382155608</v>
      </c>
      <c r="Z36" s="14"/>
      <c r="AA36" s="2"/>
      <c r="AB36" s="14">
        <v>130.53276686085195</v>
      </c>
    </row>
    <row r="37" spans="1:28" x14ac:dyDescent="0.35">
      <c r="A37" s="17">
        <v>1954</v>
      </c>
      <c r="B37" s="16" t="s">
        <v>25</v>
      </c>
      <c r="C37" s="14">
        <v>46.953644402232705</v>
      </c>
      <c r="D37" s="14">
        <v>21.449685358904166</v>
      </c>
      <c r="E37" s="14">
        <v>3.796516854503253</v>
      </c>
      <c r="F37" s="42">
        <v>0</v>
      </c>
      <c r="G37" s="42">
        <v>0</v>
      </c>
      <c r="H37" s="14">
        <v>2.3134627788979687</v>
      </c>
      <c r="I37" s="14">
        <v>30.273095265908545</v>
      </c>
      <c r="J37" s="14">
        <v>3.7381089028955103</v>
      </c>
      <c r="K37" s="14">
        <v>0</v>
      </c>
      <c r="L37" s="14">
        <v>0</v>
      </c>
      <c r="M37" s="14">
        <v>0</v>
      </c>
      <c r="N37" s="14">
        <v>0</v>
      </c>
      <c r="O37" s="14">
        <v>0</v>
      </c>
      <c r="P37" s="14">
        <v>0</v>
      </c>
      <c r="Q37" s="14">
        <v>6.0515716817934795</v>
      </c>
      <c r="R37" s="14">
        <v>114.11897953690112</v>
      </c>
      <c r="T37" s="14"/>
      <c r="U37" s="14">
        <v>114.11897953690112</v>
      </c>
      <c r="V37" s="14">
        <v>21.397034399744022</v>
      </c>
      <c r="W37" s="14"/>
      <c r="X37" s="14"/>
      <c r="Y37" s="14">
        <v>14.802228136380027</v>
      </c>
      <c r="Z37" s="14"/>
      <c r="AA37" s="2"/>
      <c r="AB37" s="14">
        <v>135.51601393664515</v>
      </c>
    </row>
    <row r="38" spans="1:28" x14ac:dyDescent="0.35">
      <c r="A38" s="17">
        <v>1955</v>
      </c>
      <c r="B38" s="16" t="s">
        <v>25</v>
      </c>
      <c r="C38" s="14">
        <v>49.291232204620826</v>
      </c>
      <c r="D38" s="14">
        <v>21.782356735452613</v>
      </c>
      <c r="E38" s="14">
        <v>4.1926751349731575</v>
      </c>
      <c r="F38" s="42">
        <v>0</v>
      </c>
      <c r="G38" s="42">
        <v>0</v>
      </c>
      <c r="H38" s="14">
        <v>2.4226602536428783</v>
      </c>
      <c r="I38" s="14">
        <v>31.483155654651558</v>
      </c>
      <c r="J38" s="14">
        <v>4.0631618509733816</v>
      </c>
      <c r="K38" s="14">
        <v>0</v>
      </c>
      <c r="L38" s="14">
        <v>0</v>
      </c>
      <c r="M38" s="14">
        <v>0</v>
      </c>
      <c r="N38" s="14">
        <v>0</v>
      </c>
      <c r="O38" s="14">
        <v>0</v>
      </c>
      <c r="P38" s="14">
        <v>0</v>
      </c>
      <c r="Q38" s="14">
        <v>6.4477299622633844</v>
      </c>
      <c r="R38" s="14">
        <v>119.68297179657779</v>
      </c>
      <c r="T38" s="14"/>
      <c r="U38" s="14">
        <v>119.68297179657779</v>
      </c>
      <c r="V38" s="14">
        <v>22.115647744183327</v>
      </c>
      <c r="W38" s="14"/>
      <c r="X38" s="14"/>
      <c r="Y38" s="14">
        <v>17.243514177895381</v>
      </c>
      <c r="Z38" s="14"/>
      <c r="AA38" s="2"/>
      <c r="AB38" s="14">
        <v>141.79861954076114</v>
      </c>
    </row>
    <row r="39" spans="1:28" x14ac:dyDescent="0.35">
      <c r="A39" s="17">
        <v>1956</v>
      </c>
      <c r="B39" s="16" t="s">
        <v>25</v>
      </c>
      <c r="C39" s="14">
        <v>57.300740003352104</v>
      </c>
      <c r="D39" s="14">
        <v>22.085824136197182</v>
      </c>
      <c r="E39" s="14">
        <v>2.9813450081517181</v>
      </c>
      <c r="F39" s="42">
        <v>0</v>
      </c>
      <c r="G39" s="42">
        <v>0</v>
      </c>
      <c r="H39" s="14">
        <v>2.55979196611323</v>
      </c>
      <c r="I39" s="14">
        <v>30.594338999751127</v>
      </c>
      <c r="J39" s="14">
        <v>3.9044445911697334</v>
      </c>
      <c r="K39" s="14">
        <v>0</v>
      </c>
      <c r="L39" s="14">
        <v>0</v>
      </c>
      <c r="M39" s="14">
        <v>0</v>
      </c>
      <c r="N39" s="14">
        <v>0</v>
      </c>
      <c r="O39" s="14">
        <v>0</v>
      </c>
      <c r="P39" s="14">
        <v>0</v>
      </c>
      <c r="Q39" s="14">
        <v>6.0464927294797617</v>
      </c>
      <c r="R39" s="14">
        <v>125.47297743421485</v>
      </c>
      <c r="T39" s="14"/>
      <c r="U39" s="14">
        <v>125.47297743421485</v>
      </c>
      <c r="V39" s="14">
        <v>23.929134648104789</v>
      </c>
      <c r="W39" s="14"/>
      <c r="X39" s="14"/>
      <c r="Y39" s="14">
        <v>20.193129701205233</v>
      </c>
      <c r="Z39" s="14"/>
      <c r="AA39" s="2"/>
      <c r="AB39" s="14">
        <v>149.40211208231966</v>
      </c>
    </row>
    <row r="40" spans="1:28" x14ac:dyDescent="0.35">
      <c r="A40" s="17">
        <v>1957</v>
      </c>
      <c r="B40" s="16" t="s">
        <v>25</v>
      </c>
      <c r="C40" s="14">
        <v>59.527860592916888</v>
      </c>
      <c r="D40" s="14">
        <v>22.046462255765878</v>
      </c>
      <c r="E40" s="14">
        <v>3.4028980501902066</v>
      </c>
      <c r="F40" s="42">
        <v>0</v>
      </c>
      <c r="G40" s="42">
        <v>0</v>
      </c>
      <c r="H40" s="14">
        <v>2.5394761568583633</v>
      </c>
      <c r="I40" s="14">
        <v>31.889471839748893</v>
      </c>
      <c r="J40" s="14">
        <v>3.720332569797502</v>
      </c>
      <c r="K40" s="14">
        <v>0</v>
      </c>
      <c r="L40" s="14">
        <v>0</v>
      </c>
      <c r="M40" s="14">
        <v>0</v>
      </c>
      <c r="N40" s="14">
        <v>0</v>
      </c>
      <c r="O40" s="14">
        <v>0</v>
      </c>
      <c r="P40" s="14">
        <v>0</v>
      </c>
      <c r="Q40" s="14">
        <v>7.2159214997130388</v>
      </c>
      <c r="R40" s="14">
        <v>130.34242296499079</v>
      </c>
      <c r="T40" s="14"/>
      <c r="U40" s="14">
        <v>130.34242296499079</v>
      </c>
      <c r="V40" s="14">
        <v>25.734492688848142</v>
      </c>
      <c r="W40" s="14"/>
      <c r="X40" s="14"/>
      <c r="Y40" s="14">
        <v>22.875253312746647</v>
      </c>
      <c r="Z40" s="14"/>
      <c r="AA40" s="2"/>
      <c r="AB40" s="14">
        <v>156.07691565383891</v>
      </c>
    </row>
    <row r="41" spans="1:28" x14ac:dyDescent="0.35">
      <c r="A41" s="17">
        <v>1958</v>
      </c>
      <c r="B41" s="16" t="s">
        <v>25</v>
      </c>
      <c r="C41" s="14">
        <v>61.32580971197261</v>
      </c>
      <c r="D41" s="14">
        <v>22.1823242301578</v>
      </c>
      <c r="E41" s="14">
        <v>3.6746219989740516</v>
      </c>
      <c r="F41" s="42">
        <v>0</v>
      </c>
      <c r="G41" s="42">
        <v>0</v>
      </c>
      <c r="H41" s="14">
        <v>2.6943842024267233</v>
      </c>
      <c r="I41" s="14">
        <v>31.763767769984405</v>
      </c>
      <c r="J41" s="14">
        <v>3.5552666196017082</v>
      </c>
      <c r="K41" s="14">
        <v>0</v>
      </c>
      <c r="L41" s="14">
        <v>0</v>
      </c>
      <c r="M41" s="14">
        <v>0</v>
      </c>
      <c r="N41" s="14">
        <v>0</v>
      </c>
      <c r="O41" s="14">
        <v>0</v>
      </c>
      <c r="P41" s="14">
        <v>0</v>
      </c>
      <c r="Q41" s="14">
        <v>6.994987074066362</v>
      </c>
      <c r="R41" s="14">
        <v>132.19116160718366</v>
      </c>
      <c r="T41" s="40"/>
      <c r="U41" s="14">
        <v>132.19116160718366</v>
      </c>
      <c r="V41" s="14">
        <v>28.315867662818512</v>
      </c>
      <c r="W41" s="14"/>
      <c r="X41" s="14"/>
      <c r="Y41" s="14">
        <v>24.859161922078712</v>
      </c>
      <c r="Z41" s="14"/>
      <c r="AA41" s="2"/>
      <c r="AB41" s="14">
        <v>160.50702927000219</v>
      </c>
    </row>
    <row r="42" spans="1:28" x14ac:dyDescent="0.35">
      <c r="A42" s="17">
        <v>1959</v>
      </c>
      <c r="B42" s="16" t="s">
        <v>25</v>
      </c>
      <c r="C42" s="14">
        <v>56.625239345627776</v>
      </c>
      <c r="D42" s="14">
        <v>30.773372068809646</v>
      </c>
      <c r="E42" s="14">
        <v>3.80159580681697</v>
      </c>
      <c r="F42" s="42">
        <v>0</v>
      </c>
      <c r="G42" s="42">
        <v>0</v>
      </c>
      <c r="H42" s="14">
        <v>3.3521085270530393</v>
      </c>
      <c r="I42" s="14">
        <v>29.913759389713089</v>
      </c>
      <c r="J42" s="14">
        <v>3.8485761157188496</v>
      </c>
      <c r="K42" s="14">
        <v>0</v>
      </c>
      <c r="L42" s="14">
        <v>0</v>
      </c>
      <c r="M42" s="14">
        <v>0</v>
      </c>
      <c r="N42" s="14">
        <v>0</v>
      </c>
      <c r="O42" s="14">
        <v>0</v>
      </c>
      <c r="P42" s="14">
        <v>0</v>
      </c>
      <c r="Q42" s="14">
        <v>7.5066915196733213</v>
      </c>
      <c r="R42" s="14">
        <v>136.27844848164719</v>
      </c>
      <c r="T42" s="40"/>
      <c r="U42" s="14">
        <v>136.27844848164719</v>
      </c>
      <c r="V42" s="14">
        <v>28.604123601383503</v>
      </c>
      <c r="W42" s="14"/>
      <c r="X42" s="14"/>
      <c r="Y42" s="14">
        <v>26.730430796735249</v>
      </c>
      <c r="Z42" s="14"/>
      <c r="AA42" s="2"/>
      <c r="AB42" s="14">
        <v>164.88257208303071</v>
      </c>
    </row>
    <row r="43" spans="1:28" x14ac:dyDescent="0.35">
      <c r="A43" s="17">
        <v>1960</v>
      </c>
      <c r="B43" s="16" t="s">
        <v>25</v>
      </c>
      <c r="C43" s="14">
        <v>52.068149382145442</v>
      </c>
      <c r="D43" s="14">
        <v>38.332122849698564</v>
      </c>
      <c r="E43" s="14">
        <v>4.0796684459929606</v>
      </c>
      <c r="F43" s="42">
        <v>0</v>
      </c>
      <c r="G43" s="42">
        <v>0</v>
      </c>
      <c r="H43" s="14">
        <v>3.4816218110528157</v>
      </c>
      <c r="I43" s="14">
        <v>35.551396457938651</v>
      </c>
      <c r="J43" s="14">
        <v>4.1698198495614323</v>
      </c>
      <c r="K43" s="14">
        <v>0</v>
      </c>
      <c r="L43" s="14">
        <v>0</v>
      </c>
      <c r="M43" s="14">
        <v>0</v>
      </c>
      <c r="N43" s="14">
        <v>0</v>
      </c>
      <c r="O43" s="14">
        <v>0</v>
      </c>
      <c r="P43" s="14">
        <v>0</v>
      </c>
      <c r="Q43" s="14">
        <v>8.1956514010289947</v>
      </c>
      <c r="R43" s="14">
        <v>145.88020783072866</v>
      </c>
      <c r="T43" s="40"/>
      <c r="U43" s="14">
        <v>145.88020783072866</v>
      </c>
      <c r="V43" s="14">
        <v>30.409585760649289</v>
      </c>
      <c r="W43" s="14"/>
      <c r="X43" s="14"/>
      <c r="Y43" s="14">
        <v>29.584574713928006</v>
      </c>
      <c r="Z43" s="14"/>
      <c r="AA43" s="2"/>
      <c r="AB43" s="14">
        <v>176.28979359137796</v>
      </c>
    </row>
    <row r="44" spans="1:28" x14ac:dyDescent="0.35">
      <c r="A44" s="17">
        <v>1961</v>
      </c>
      <c r="B44" s="16" t="s">
        <v>25</v>
      </c>
      <c r="C44" s="14">
        <v>57.053141078058417</v>
      </c>
      <c r="D44" s="14">
        <v>42.548923008161871</v>
      </c>
      <c r="E44" s="14">
        <v>3.6377995946996053</v>
      </c>
      <c r="F44" s="42">
        <v>0</v>
      </c>
      <c r="G44" s="42">
        <v>0</v>
      </c>
      <c r="H44" s="14">
        <v>3.7520760217582314</v>
      </c>
      <c r="I44" s="14">
        <v>39.736453164441237</v>
      </c>
      <c r="J44" s="14">
        <v>4.6561295335998087</v>
      </c>
      <c r="K44" s="14">
        <v>0</v>
      </c>
      <c r="L44" s="14">
        <v>0</v>
      </c>
      <c r="M44" s="14">
        <v>0</v>
      </c>
      <c r="N44" s="14">
        <v>0</v>
      </c>
      <c r="O44" s="14">
        <v>0</v>
      </c>
      <c r="P44" s="14">
        <v>0</v>
      </c>
      <c r="Q44" s="14">
        <v>8.7954756692789395</v>
      </c>
      <c r="R44" s="14">
        <v>160.17999806999811</v>
      </c>
      <c r="T44" s="40"/>
      <c r="U44" s="14">
        <v>160.17999806999811</v>
      </c>
      <c r="V44" s="14">
        <v>32.421073081044838</v>
      </c>
      <c r="W44" s="14"/>
      <c r="X44" s="14"/>
      <c r="Y44" s="14">
        <v>32.746156502836591</v>
      </c>
      <c r="Z44" s="14"/>
      <c r="AA44" s="2"/>
      <c r="AB44" s="14">
        <v>192.60107115104293</v>
      </c>
    </row>
    <row r="45" spans="1:28" x14ac:dyDescent="0.35">
      <c r="A45" s="17">
        <v>1962</v>
      </c>
      <c r="B45" s="16" t="s">
        <v>25</v>
      </c>
      <c r="C45" s="14">
        <v>59.505005307505158</v>
      </c>
      <c r="D45" s="14">
        <v>44.000233631806424</v>
      </c>
      <c r="E45" s="14">
        <v>4.4440832745021357</v>
      </c>
      <c r="F45" s="42">
        <v>0</v>
      </c>
      <c r="G45" s="42">
        <v>0</v>
      </c>
      <c r="H45" s="14">
        <v>3.882859043836437</v>
      </c>
      <c r="I45" s="14">
        <v>45.922617082548214</v>
      </c>
      <c r="J45" s="14">
        <v>5.7341371621861841</v>
      </c>
      <c r="K45" s="14">
        <v>0</v>
      </c>
      <c r="L45" s="14">
        <v>0</v>
      </c>
      <c r="M45" s="14">
        <v>0</v>
      </c>
      <c r="N45" s="14">
        <v>0</v>
      </c>
      <c r="O45" s="14">
        <v>0</v>
      </c>
      <c r="P45" s="14">
        <v>0</v>
      </c>
      <c r="Q45" s="14">
        <v>9.3992361255720169</v>
      </c>
      <c r="R45" s="14">
        <v>172.88817162795658</v>
      </c>
      <c r="T45" s="40"/>
      <c r="U45" s="14">
        <v>172.88817162795658</v>
      </c>
      <c r="V45" s="14">
        <v>34.685737286112619</v>
      </c>
      <c r="W45" s="14"/>
      <c r="X45" s="14"/>
      <c r="Y45" s="14">
        <v>36.279369041754066</v>
      </c>
      <c r="Z45" s="14"/>
      <c r="AA45" s="2"/>
      <c r="AB45" s="14">
        <v>207.57390891406919</v>
      </c>
    </row>
    <row r="46" spans="1:28" x14ac:dyDescent="0.35">
      <c r="A46" s="17">
        <v>1963</v>
      </c>
      <c r="B46" s="16" t="s">
        <v>25</v>
      </c>
      <c r="C46" s="14">
        <v>63.930042510830859</v>
      </c>
      <c r="D46" s="14">
        <v>47.935151936858468</v>
      </c>
      <c r="E46" s="14">
        <v>4.5723268204234824</v>
      </c>
      <c r="F46" s="42">
        <v>0</v>
      </c>
      <c r="G46" s="42">
        <v>0</v>
      </c>
      <c r="H46" s="14">
        <v>4.4161490367766936</v>
      </c>
      <c r="I46" s="14">
        <v>51.054898395558965</v>
      </c>
      <c r="J46" s="14">
        <v>9.7896805846889894</v>
      </c>
      <c r="K46" s="14">
        <v>4.6942216759526847</v>
      </c>
      <c r="L46" s="14">
        <v>0</v>
      </c>
      <c r="M46" s="14">
        <v>0</v>
      </c>
      <c r="N46" s="14">
        <v>0</v>
      </c>
      <c r="O46" s="14">
        <v>0</v>
      </c>
      <c r="P46" s="14">
        <v>0</v>
      </c>
      <c r="Q46" s="14">
        <v>10.460102290099597</v>
      </c>
      <c r="R46" s="14">
        <v>196.85257325118971</v>
      </c>
      <c r="T46" s="40"/>
      <c r="U46" s="14">
        <v>196.85257325118971</v>
      </c>
      <c r="V46" s="14">
        <v>37.311836244419503</v>
      </c>
      <c r="W46" s="14"/>
      <c r="X46" s="14"/>
      <c r="Y46" s="14">
        <v>40.385657546561291</v>
      </c>
      <c r="Z46" s="14"/>
      <c r="AA46" s="2"/>
      <c r="AB46" s="14">
        <v>234.16440949560922</v>
      </c>
    </row>
    <row r="47" spans="1:28" x14ac:dyDescent="0.35">
      <c r="A47" s="17">
        <v>1964</v>
      </c>
      <c r="B47" s="16" t="s">
        <v>25</v>
      </c>
      <c r="C47" s="14">
        <v>70.779009705877868</v>
      </c>
      <c r="D47" s="14">
        <v>54.424783255710011</v>
      </c>
      <c r="E47" s="14">
        <v>5.6401765443824248</v>
      </c>
      <c r="F47" s="42">
        <v>0</v>
      </c>
      <c r="G47" s="42">
        <v>0</v>
      </c>
      <c r="H47" s="14">
        <v>4.9138863635209331</v>
      </c>
      <c r="I47" s="14">
        <v>60.737920981659904</v>
      </c>
      <c r="J47" s="14">
        <v>10.715319643863863</v>
      </c>
      <c r="K47" s="14">
        <v>17.03607579828433</v>
      </c>
      <c r="L47" s="14">
        <v>0</v>
      </c>
      <c r="M47" s="14">
        <v>0</v>
      </c>
      <c r="N47" s="14">
        <v>0</v>
      </c>
      <c r="O47" s="14">
        <v>0</v>
      </c>
      <c r="P47" s="14">
        <v>0</v>
      </c>
      <c r="Q47" s="14">
        <v>11.175400348416128</v>
      </c>
      <c r="R47" s="14">
        <v>235.42257264171548</v>
      </c>
      <c r="T47" s="40"/>
      <c r="U47" s="14">
        <v>235.42257264171548</v>
      </c>
      <c r="V47" s="14">
        <v>42.707627570584741</v>
      </c>
      <c r="W47" s="14"/>
      <c r="X47" s="14"/>
      <c r="Y47" s="14">
        <v>45.509802377965471</v>
      </c>
      <c r="Z47" s="14"/>
      <c r="AA47" s="2"/>
      <c r="AB47" s="14">
        <v>278.13020021230017</v>
      </c>
    </row>
    <row r="48" spans="1:28" x14ac:dyDescent="0.35">
      <c r="A48" s="17">
        <v>1965</v>
      </c>
      <c r="B48" s="16" t="s">
        <v>25</v>
      </c>
      <c r="C48" s="14">
        <v>74.120960328303468</v>
      </c>
      <c r="D48" s="14">
        <v>62.341600174715957</v>
      </c>
      <c r="E48" s="14">
        <v>5.9233281358721319</v>
      </c>
      <c r="F48" s="42">
        <v>0</v>
      </c>
      <c r="G48" s="42">
        <v>0</v>
      </c>
      <c r="H48" s="14">
        <v>4.581214986972487</v>
      </c>
      <c r="I48" s="14">
        <v>69.703541553448346</v>
      </c>
      <c r="J48" s="14">
        <v>11.833958890959973</v>
      </c>
      <c r="K48" s="14">
        <v>18.004885952125793</v>
      </c>
      <c r="L48" s="14">
        <v>0</v>
      </c>
      <c r="M48" s="14">
        <v>0</v>
      </c>
      <c r="N48" s="14">
        <v>0</v>
      </c>
      <c r="O48" s="14">
        <v>0</v>
      </c>
      <c r="P48" s="14">
        <v>0</v>
      </c>
      <c r="Q48" s="14">
        <v>12.157422126963649</v>
      </c>
      <c r="R48" s="14">
        <v>258.72351707289818</v>
      </c>
      <c r="T48" s="40"/>
      <c r="U48" s="14">
        <v>258.66691214936179</v>
      </c>
      <c r="V48" s="14">
        <v>47.036913825416093</v>
      </c>
      <c r="W48" s="14"/>
      <c r="X48" s="14"/>
      <c r="Y48" s="14">
        <v>52.278517047503435</v>
      </c>
      <c r="Z48" s="14"/>
      <c r="AA48" s="2"/>
      <c r="AB48" s="14">
        <v>305.70382597477789</v>
      </c>
    </row>
    <row r="49" spans="1:29" x14ac:dyDescent="0.35">
      <c r="A49" s="17">
        <v>1966</v>
      </c>
      <c r="B49" s="16" t="s">
        <v>25</v>
      </c>
      <c r="C49" s="14">
        <v>86.13268255024353</v>
      </c>
      <c r="D49" s="14">
        <v>69.810199552036394</v>
      </c>
      <c r="E49" s="14">
        <v>5.8890452077545437</v>
      </c>
      <c r="F49" s="42">
        <v>0</v>
      </c>
      <c r="G49" s="42">
        <v>0</v>
      </c>
      <c r="H49" s="14">
        <v>4.4123398225414059</v>
      </c>
      <c r="I49" s="14">
        <v>81.212447496330455</v>
      </c>
      <c r="J49" s="14">
        <v>11.973630079587181</v>
      </c>
      <c r="K49" s="14">
        <v>18.936873701692814</v>
      </c>
      <c r="L49" s="14">
        <v>0</v>
      </c>
      <c r="M49" s="14">
        <v>0</v>
      </c>
      <c r="N49" s="14">
        <v>0</v>
      </c>
      <c r="O49" s="14">
        <v>0</v>
      </c>
      <c r="P49" s="14">
        <v>0</v>
      </c>
      <c r="Q49" s="14">
        <v>13.238912647099156</v>
      </c>
      <c r="R49" s="14">
        <v>294.55192339924116</v>
      </c>
      <c r="T49" s="40"/>
      <c r="U49" s="14">
        <v>294.55192339924116</v>
      </c>
      <c r="V49" s="14">
        <v>51.887498666775009</v>
      </c>
      <c r="W49" s="14"/>
      <c r="X49" s="14"/>
      <c r="Y49" s="14">
        <v>60.248990558227646</v>
      </c>
      <c r="Z49" s="14"/>
      <c r="AA49" s="2"/>
      <c r="AB49" s="14">
        <v>346.43942206601616</v>
      </c>
      <c r="AC49" s="2"/>
    </row>
    <row r="50" spans="1:29" x14ac:dyDescent="0.35">
      <c r="A50" s="17">
        <v>1967</v>
      </c>
      <c r="B50" s="16" t="s">
        <v>25</v>
      </c>
      <c r="C50" s="14">
        <v>89.034034059454214</v>
      </c>
      <c r="D50" s="14">
        <v>79.02214931104011</v>
      </c>
      <c r="E50" s="14">
        <v>7.6654087794769694</v>
      </c>
      <c r="F50" s="42">
        <v>0</v>
      </c>
      <c r="G50" s="42">
        <v>0</v>
      </c>
      <c r="H50" s="14">
        <v>5.2973472632065448</v>
      </c>
      <c r="I50" s="14">
        <v>88.849922038081971</v>
      </c>
      <c r="J50" s="14">
        <v>15.333357035110797</v>
      </c>
      <c r="K50" s="14">
        <v>20.43516463423925</v>
      </c>
      <c r="L50" s="14">
        <v>9.2373445205722966</v>
      </c>
      <c r="M50" s="14">
        <v>0</v>
      </c>
      <c r="N50" s="14">
        <v>0</v>
      </c>
      <c r="O50" s="14">
        <v>0</v>
      </c>
      <c r="P50" s="14">
        <v>0</v>
      </c>
      <c r="Q50" s="14">
        <v>14.723401526733063</v>
      </c>
      <c r="R50" s="14">
        <v>329.5981291679152</v>
      </c>
      <c r="T50" s="40"/>
      <c r="U50" s="14">
        <v>329.5981291679152</v>
      </c>
      <c r="V50" s="14">
        <v>58.191044791280454</v>
      </c>
      <c r="W50" s="14"/>
      <c r="X50" s="14"/>
      <c r="Y50" s="14">
        <v>68.401649897659112</v>
      </c>
      <c r="Z50" s="14"/>
      <c r="AA50" s="2"/>
      <c r="AB50" s="14">
        <v>387.78917395919569</v>
      </c>
      <c r="AC50" s="2"/>
    </row>
    <row r="51" spans="1:29" x14ac:dyDescent="0.35">
      <c r="A51" s="17">
        <v>1968</v>
      </c>
      <c r="B51" s="16" t="s">
        <v>25</v>
      </c>
      <c r="C51" s="14">
        <v>96.525488722186381</v>
      </c>
      <c r="D51" s="14">
        <v>92.160129208546849</v>
      </c>
      <c r="E51" s="14">
        <v>9.6665159910813596</v>
      </c>
      <c r="F51" s="42">
        <v>0</v>
      </c>
      <c r="G51" s="42">
        <v>0</v>
      </c>
      <c r="H51" s="14">
        <v>6.5124866042632714</v>
      </c>
      <c r="I51" s="14">
        <v>102.45643528652909</v>
      </c>
      <c r="J51" s="14">
        <v>16.288200070089541</v>
      </c>
      <c r="K51" s="14">
        <v>22.707995794627482</v>
      </c>
      <c r="L51" s="14">
        <v>12.125998648998685</v>
      </c>
      <c r="M51" s="14">
        <v>0</v>
      </c>
      <c r="N51" s="14">
        <v>0</v>
      </c>
      <c r="O51" s="14">
        <v>0</v>
      </c>
      <c r="P51" s="14">
        <v>0</v>
      </c>
      <c r="Q51" s="14">
        <v>16.127220137030132</v>
      </c>
      <c r="R51" s="14">
        <v>374.57047046335282</v>
      </c>
      <c r="T51" s="40"/>
      <c r="U51" s="14">
        <v>374.57047046335282</v>
      </c>
      <c r="V51" s="14">
        <v>64.098268839103866</v>
      </c>
      <c r="W51" s="14"/>
      <c r="X51" s="14"/>
      <c r="Y51" s="14">
        <v>82.021435718240042</v>
      </c>
      <c r="Z51" s="14"/>
      <c r="AA51" s="2"/>
      <c r="AB51" s="14">
        <v>438.66873930245669</v>
      </c>
      <c r="AC51" s="2"/>
    </row>
    <row r="52" spans="1:29" x14ac:dyDescent="0.35">
      <c r="A52" s="17">
        <v>1969</v>
      </c>
      <c r="B52" s="16" t="s">
        <v>25</v>
      </c>
      <c r="C52" s="14">
        <v>111.39158214443523</v>
      </c>
      <c r="D52" s="14">
        <v>111.65822714090537</v>
      </c>
      <c r="E52" s="14">
        <v>9.782062156218414</v>
      </c>
      <c r="F52" s="42">
        <v>0</v>
      </c>
      <c r="G52" s="42">
        <v>0</v>
      </c>
      <c r="H52" s="14">
        <v>6.967052836340919</v>
      </c>
      <c r="I52" s="14">
        <v>118.43735874163877</v>
      </c>
      <c r="J52" s="14">
        <v>18.903352616422286</v>
      </c>
      <c r="K52" s="14">
        <v>25.832821205641697</v>
      </c>
      <c r="L52" s="14">
        <v>25.662676303132187</v>
      </c>
      <c r="M52" s="14">
        <v>0</v>
      </c>
      <c r="N52" s="14">
        <v>0</v>
      </c>
      <c r="O52" s="14">
        <v>0</v>
      </c>
      <c r="P52" s="14">
        <v>0</v>
      </c>
      <c r="Q52" s="14">
        <v>17.03495969851339</v>
      </c>
      <c r="R52" s="14">
        <v>445.65536388153851</v>
      </c>
      <c r="T52" s="40"/>
      <c r="U52" s="14">
        <v>445.65536388153851</v>
      </c>
      <c r="V52" s="14">
        <v>76.222240986129378</v>
      </c>
      <c r="W52" s="14"/>
      <c r="X52" s="14"/>
      <c r="Y52" s="14">
        <v>97.095290033571871</v>
      </c>
      <c r="Z52" s="14"/>
      <c r="AA52" s="2"/>
      <c r="AB52" s="14">
        <v>521.87760486766786</v>
      </c>
      <c r="AC52" s="2"/>
    </row>
    <row r="53" spans="1:29" x14ac:dyDescent="0.35">
      <c r="A53" s="17">
        <v>1970</v>
      </c>
      <c r="B53" s="16" t="s">
        <v>25</v>
      </c>
      <c r="C53" s="14">
        <v>116.73717945462209</v>
      </c>
      <c r="D53" s="14">
        <v>115.5537835655261</v>
      </c>
      <c r="E53" s="14">
        <v>7.9980801560254156</v>
      </c>
      <c r="F53" s="42">
        <v>0</v>
      </c>
      <c r="G53" s="42">
        <v>0</v>
      </c>
      <c r="H53" s="14">
        <v>7.1003753345759826</v>
      </c>
      <c r="I53" s="14">
        <v>148.10351920605817</v>
      </c>
      <c r="J53" s="14">
        <v>25.829011991406411</v>
      </c>
      <c r="K53" s="14">
        <v>52.299241712419558</v>
      </c>
      <c r="L53" s="14">
        <v>31.773925674611842</v>
      </c>
      <c r="M53" s="14">
        <v>0</v>
      </c>
      <c r="N53" s="14">
        <v>0</v>
      </c>
      <c r="O53" s="14">
        <v>0</v>
      </c>
      <c r="P53" s="14">
        <v>0</v>
      </c>
      <c r="Q53" s="14">
        <v>20.396687761248611</v>
      </c>
      <c r="R53" s="14">
        <v>525.7918048564942</v>
      </c>
      <c r="T53" s="40"/>
      <c r="U53" s="14">
        <v>525.7918048564942</v>
      </c>
      <c r="V53" s="14">
        <v>85.594637388199558</v>
      </c>
      <c r="W53" s="2"/>
      <c r="X53" s="2"/>
      <c r="Y53" s="14">
        <v>111.41574906928199</v>
      </c>
      <c r="Z53" s="14"/>
      <c r="AA53" s="2"/>
      <c r="AB53" s="14">
        <v>611.38644224469374</v>
      </c>
      <c r="AC53" s="2"/>
    </row>
    <row r="54" spans="1:29" x14ac:dyDescent="0.35">
      <c r="A54" s="17">
        <v>1971</v>
      </c>
      <c r="B54" s="16" t="s">
        <v>25</v>
      </c>
      <c r="C54" s="14">
        <v>128.65367132067996</v>
      </c>
      <c r="D54" s="14">
        <v>123.08586984676801</v>
      </c>
      <c r="E54" s="14">
        <v>11.479701967078231</v>
      </c>
      <c r="F54" s="42">
        <v>0</v>
      </c>
      <c r="G54" s="42">
        <v>0</v>
      </c>
      <c r="H54" s="14">
        <v>9.7909503227674186</v>
      </c>
      <c r="I54" s="14">
        <v>194.08073502597884</v>
      </c>
      <c r="J54" s="14">
        <v>26.787664240620444</v>
      </c>
      <c r="K54" s="14">
        <v>63.843700321497678</v>
      </c>
      <c r="L54" s="14">
        <v>37.688365643934965</v>
      </c>
      <c r="M54" s="14">
        <v>0</v>
      </c>
      <c r="N54" s="14">
        <v>0</v>
      </c>
      <c r="O54" s="14">
        <v>0</v>
      </c>
      <c r="P54" s="14">
        <v>0</v>
      </c>
      <c r="Q54" s="14">
        <v>22.639429938392304</v>
      </c>
      <c r="R54" s="14">
        <v>618.05008862771786</v>
      </c>
      <c r="T54" s="40"/>
      <c r="U54" s="14">
        <v>618.05008862771786</v>
      </c>
      <c r="V54" s="14">
        <v>104.9405534026441</v>
      </c>
      <c r="W54" s="2"/>
      <c r="X54" s="2"/>
      <c r="Y54" s="14">
        <v>126.38078048260205</v>
      </c>
      <c r="Z54" s="14"/>
      <c r="AA54" s="2"/>
      <c r="AB54" s="14">
        <v>722.99064203036187</v>
      </c>
      <c r="AC54" s="2"/>
    </row>
    <row r="55" spans="1:29" x14ac:dyDescent="0.35">
      <c r="A55" s="17">
        <v>1972</v>
      </c>
      <c r="B55" s="16" t="s">
        <v>25</v>
      </c>
      <c r="C55" s="14">
        <v>147.82163735264689</v>
      </c>
      <c r="D55" s="14">
        <v>131.48137802134175</v>
      </c>
      <c r="E55" s="14">
        <v>16.872279586166965</v>
      </c>
      <c r="F55" s="42">
        <v>0</v>
      </c>
      <c r="G55" s="42">
        <v>0</v>
      </c>
      <c r="H55" s="14">
        <v>13.831256888329076</v>
      </c>
      <c r="I55" s="14">
        <v>220.52810946158027</v>
      </c>
      <c r="J55" s="14">
        <v>26.856230096855619</v>
      </c>
      <c r="K55" s="14">
        <v>54.2851120670828</v>
      </c>
      <c r="L55" s="14">
        <v>33.204920489001523</v>
      </c>
      <c r="M55" s="14">
        <v>0</v>
      </c>
      <c r="N55" s="14">
        <v>0</v>
      </c>
      <c r="O55" s="14">
        <v>0</v>
      </c>
      <c r="P55" s="14">
        <v>0</v>
      </c>
      <c r="Q55" s="14">
        <v>25.404575374191811</v>
      </c>
      <c r="R55" s="14">
        <v>710.87394675226392</v>
      </c>
      <c r="T55" s="40"/>
      <c r="U55" s="14">
        <v>710.87394675226392</v>
      </c>
      <c r="V55" s="14">
        <v>125.97185498575354</v>
      </c>
      <c r="W55" s="2"/>
      <c r="X55" s="2"/>
      <c r="Y55" s="14">
        <v>138.76914384100846</v>
      </c>
      <c r="Z55" s="14"/>
      <c r="AA55" s="2"/>
      <c r="AB55" s="14">
        <v>836.84580173801737</v>
      </c>
      <c r="AC55" s="2"/>
    </row>
    <row r="56" spans="1:29" x14ac:dyDescent="0.35">
      <c r="A56" s="21">
        <v>1973</v>
      </c>
      <c r="B56" s="16" t="s">
        <v>25</v>
      </c>
      <c r="C56" s="14">
        <v>176.04283588381389</v>
      </c>
      <c r="D56" s="14">
        <v>146.7436297240605</v>
      </c>
      <c r="E56" s="14">
        <v>17.818234454596706</v>
      </c>
      <c r="F56" s="42">
        <v>0</v>
      </c>
      <c r="G56" s="42">
        <v>0</v>
      </c>
      <c r="H56" s="14">
        <v>17.659517194793057</v>
      </c>
      <c r="I56" s="14">
        <v>281.41078058418105</v>
      </c>
      <c r="J56" s="14">
        <v>28.886541284263881</v>
      </c>
      <c r="K56" s="14">
        <v>0</v>
      </c>
      <c r="L56" s="14">
        <v>0</v>
      </c>
      <c r="M56" s="14">
        <v>173.97316281597429</v>
      </c>
      <c r="N56" s="14">
        <v>2.2491759399870994</v>
      </c>
      <c r="O56" s="14">
        <v>0</v>
      </c>
      <c r="P56" s="14">
        <v>0</v>
      </c>
      <c r="Q56" s="14">
        <v>30.917638439542689</v>
      </c>
      <c r="R56" s="14">
        <v>875.70151632121315</v>
      </c>
      <c r="T56" s="40"/>
      <c r="U56" s="14">
        <v>875.70151632121315</v>
      </c>
      <c r="V56" s="14">
        <v>131.09092340432014</v>
      </c>
      <c r="W56" s="2"/>
      <c r="X56" s="2"/>
      <c r="Y56" s="14">
        <v>159.80121107617919</v>
      </c>
      <c r="Z56" s="14"/>
      <c r="AA56" s="2"/>
      <c r="AB56" s="14">
        <v>1006.7924397255334</v>
      </c>
      <c r="AC56" s="2"/>
    </row>
    <row r="57" spans="1:29" x14ac:dyDescent="0.35">
      <c r="A57" s="34">
        <v>1974</v>
      </c>
      <c r="B57" s="35" t="s">
        <v>25</v>
      </c>
      <c r="C57" s="36">
        <v>137.83387762772296</v>
      </c>
      <c r="D57" s="36">
        <v>113.43332097454936</v>
      </c>
      <c r="E57" s="36">
        <v>14.652777425072754</v>
      </c>
      <c r="F57" s="43">
        <v>0</v>
      </c>
      <c r="G57" s="43">
        <v>0</v>
      </c>
      <c r="H57" s="36">
        <v>11.916491866057868</v>
      </c>
      <c r="I57" s="36">
        <v>216.44463180135202</v>
      </c>
      <c r="J57" s="36">
        <v>24.098358990507435</v>
      </c>
      <c r="K57" s="36">
        <v>0</v>
      </c>
      <c r="L57" s="36">
        <v>0</v>
      </c>
      <c r="M57" s="36">
        <v>142.56873092218501</v>
      </c>
      <c r="N57" s="36">
        <v>3.3123974686501669</v>
      </c>
      <c r="O57" s="36">
        <v>0</v>
      </c>
      <c r="P57" s="36">
        <v>0</v>
      </c>
      <c r="Q57" s="36">
        <v>24.260124891437396</v>
      </c>
      <c r="R57" s="36">
        <v>688.52071196753536</v>
      </c>
      <c r="T57" s="40"/>
      <c r="U57" s="36">
        <v>688.52071196753536</v>
      </c>
      <c r="V57" s="36">
        <v>138.5956011194011</v>
      </c>
      <c r="W57" s="37"/>
      <c r="X57" s="37"/>
      <c r="Y57" s="36">
        <v>144.34053994342045</v>
      </c>
      <c r="Z57" s="36"/>
      <c r="AA57" s="37"/>
      <c r="AB57" s="36">
        <v>827.11631308693632</v>
      </c>
      <c r="AC57" s="2"/>
    </row>
    <row r="58" spans="1:29" x14ac:dyDescent="0.35">
      <c r="A58" s="17">
        <v>1975</v>
      </c>
      <c r="B58" s="16" t="s">
        <v>25</v>
      </c>
      <c r="C58" s="14">
        <v>222.71205895647844</v>
      </c>
      <c r="D58" s="14">
        <v>199.85296433051789</v>
      </c>
      <c r="E58" s="14">
        <v>21.843304163217212</v>
      </c>
      <c r="F58" s="42">
        <v>0</v>
      </c>
      <c r="G58" s="42">
        <v>0</v>
      </c>
      <c r="H58" s="14">
        <v>16.920529633147275</v>
      </c>
      <c r="I58" s="14">
        <v>421.18354825766539</v>
      </c>
      <c r="J58" s="14">
        <v>33.686151220726188</v>
      </c>
      <c r="K58" s="14">
        <v>0</v>
      </c>
      <c r="L58" s="14">
        <v>0</v>
      </c>
      <c r="M58" s="14">
        <v>222.37557836569471</v>
      </c>
      <c r="N58" s="14">
        <v>2.659446089460666</v>
      </c>
      <c r="O58" s="14">
        <v>0</v>
      </c>
      <c r="P58" s="14">
        <v>0</v>
      </c>
      <c r="Q58" s="14">
        <v>35.379071415148481</v>
      </c>
      <c r="R58" s="14">
        <v>1176.6125377747078</v>
      </c>
      <c r="T58" s="40"/>
      <c r="U58" s="14">
        <v>1176.6125377747078</v>
      </c>
      <c r="V58" s="14">
        <v>208.95994611231595</v>
      </c>
      <c r="W58" s="2"/>
      <c r="X58" s="2"/>
      <c r="Y58" s="14">
        <v>247.09493831612414</v>
      </c>
      <c r="Z58" s="14"/>
      <c r="AA58" s="2"/>
      <c r="AB58" s="14">
        <v>1385.5725731496104</v>
      </c>
      <c r="AC58" s="2"/>
    </row>
    <row r="59" spans="1:29" x14ac:dyDescent="0.35">
      <c r="A59" s="17">
        <v>1976</v>
      </c>
      <c r="B59" s="16" t="s">
        <v>25</v>
      </c>
      <c r="C59" s="14">
        <v>34.666389017273517</v>
      </c>
      <c r="D59" s="14">
        <v>529.35126542096896</v>
      </c>
      <c r="E59" s="14">
        <v>20.466908086199979</v>
      </c>
      <c r="F59" s="43">
        <v>0.54090842141083129</v>
      </c>
      <c r="G59" s="43">
        <v>0.54344789756768974</v>
      </c>
      <c r="H59" s="14">
        <v>21.977896399530707</v>
      </c>
      <c r="I59" s="14">
        <v>586.356156452047</v>
      </c>
      <c r="J59" s="14">
        <v>37.640115596954658</v>
      </c>
      <c r="K59" s="14">
        <v>0</v>
      </c>
      <c r="L59" s="14">
        <v>0</v>
      </c>
      <c r="M59" s="14">
        <v>322.11096495015005</v>
      </c>
      <c r="N59" s="14">
        <v>5.9792651771792515</v>
      </c>
      <c r="O59" s="14">
        <v>0</v>
      </c>
      <c r="P59" s="14">
        <v>0</v>
      </c>
      <c r="Q59" s="14">
        <v>48.460570823450539</v>
      </c>
      <c r="R59" s="14">
        <v>1607.0095319237548</v>
      </c>
      <c r="T59" s="40"/>
      <c r="U59" s="14">
        <v>1607.0095319237548</v>
      </c>
      <c r="V59" s="14">
        <v>259.75581032144686</v>
      </c>
      <c r="W59" s="2"/>
      <c r="X59" s="2"/>
      <c r="Y59" s="14">
        <v>353.32820189851236</v>
      </c>
      <c r="Z59" s="14"/>
      <c r="AA59" s="2"/>
      <c r="AB59" s="14">
        <v>1866.7653422452015</v>
      </c>
      <c r="AC59" s="2"/>
    </row>
    <row r="60" spans="1:29" x14ac:dyDescent="0.35">
      <c r="A60" s="17">
        <v>1977</v>
      </c>
      <c r="B60" s="16" t="s">
        <v>25</v>
      </c>
      <c r="C60" s="14">
        <v>36.362759090054901</v>
      </c>
      <c r="D60" s="14">
        <v>569.68322574419346</v>
      </c>
      <c r="E60" s="14">
        <v>21.44206693043359</v>
      </c>
      <c r="F60" s="43">
        <v>1.8728636656830429</v>
      </c>
      <c r="G60" s="43">
        <v>3.7216023078759313</v>
      </c>
      <c r="H60" s="14">
        <v>31.245714633985301</v>
      </c>
      <c r="I60" s="14">
        <v>662.76899401191508</v>
      </c>
      <c r="J60" s="14">
        <v>98.637063146614125</v>
      </c>
      <c r="K60" s="14">
        <v>0</v>
      </c>
      <c r="L60" s="14">
        <v>0</v>
      </c>
      <c r="M60" s="14">
        <v>407.86272607686487</v>
      </c>
      <c r="N60" s="14">
        <v>11.89431208130387</v>
      </c>
      <c r="O60" s="14">
        <v>0</v>
      </c>
      <c r="P60" s="14">
        <v>0</v>
      </c>
      <c r="Q60" s="14">
        <v>41.483947971212494</v>
      </c>
      <c r="R60" s="14">
        <v>1881.3350991157545</v>
      </c>
      <c r="T60" s="40"/>
      <c r="U60" s="14">
        <v>1881.3350991157545</v>
      </c>
      <c r="V60" s="14">
        <v>349.44660497432591</v>
      </c>
      <c r="W60" s="2"/>
      <c r="X60" s="2"/>
      <c r="Y60" s="14">
        <v>424.20748028096762</v>
      </c>
      <c r="Z60" s="14"/>
      <c r="AA60" s="2"/>
      <c r="AB60" s="14">
        <v>2230.7817040900804</v>
      </c>
      <c r="AC60" s="2"/>
    </row>
    <row r="61" spans="1:29" x14ac:dyDescent="0.35">
      <c r="A61" s="17">
        <v>1978</v>
      </c>
      <c r="B61" s="16" t="s">
        <v>25</v>
      </c>
      <c r="C61" s="14">
        <v>43.583759542081658</v>
      </c>
      <c r="D61" s="14">
        <v>626.67795887064415</v>
      </c>
      <c r="E61" s="14">
        <v>18.596583896673796</v>
      </c>
      <c r="F61" s="43">
        <v>4.0187210182283595</v>
      </c>
      <c r="G61" s="43">
        <v>6.2521902981852904</v>
      </c>
      <c r="H61" s="14">
        <v>44.033246821845587</v>
      </c>
      <c r="I61" s="14">
        <v>768.19153744965479</v>
      </c>
      <c r="J61" s="14">
        <v>134.39288743517986</v>
      </c>
      <c r="K61" s="14">
        <v>0</v>
      </c>
      <c r="L61" s="14">
        <v>0</v>
      </c>
      <c r="M61" s="14">
        <v>527.23207256807063</v>
      </c>
      <c r="N61" s="14">
        <v>7.7347707614873196</v>
      </c>
      <c r="O61" s="14">
        <v>0</v>
      </c>
      <c r="P61" s="14">
        <v>0</v>
      </c>
      <c r="Q61" s="14">
        <v>23.436063608798776</v>
      </c>
      <c r="R61" s="14">
        <v>2193.8788809544367</v>
      </c>
      <c r="T61" s="2"/>
      <c r="U61" s="14">
        <v>2193.8788809544367</v>
      </c>
      <c r="V61" s="14">
        <v>375.24817665611931</v>
      </c>
      <c r="W61" s="2"/>
      <c r="X61" s="2"/>
      <c r="Y61" s="14">
        <v>531.04001579554165</v>
      </c>
      <c r="Z61" s="14"/>
      <c r="AA61" s="2"/>
      <c r="AB61" s="14">
        <v>2569.1270576105558</v>
      </c>
      <c r="AC61" s="2"/>
    </row>
    <row r="62" spans="1:29" x14ac:dyDescent="0.35">
      <c r="A62" s="17">
        <v>1979</v>
      </c>
      <c r="B62" s="16" t="s">
        <v>25</v>
      </c>
      <c r="C62" s="14">
        <v>49.87023276838454</v>
      </c>
      <c r="D62" s="14">
        <v>764.33407316738703</v>
      </c>
      <c r="E62" s="14">
        <v>20.061861639181068</v>
      </c>
      <c r="F62" s="43">
        <v>5.1691037172851981</v>
      </c>
      <c r="G62" s="43">
        <v>9.6423909675912043</v>
      </c>
      <c r="H62" s="14">
        <v>55.411369742649484</v>
      </c>
      <c r="I62" s="14">
        <v>928.81340437094627</v>
      </c>
      <c r="J62" s="14">
        <v>165.50654930900853</v>
      </c>
      <c r="K62" s="14">
        <v>0</v>
      </c>
      <c r="L62" s="14">
        <v>0</v>
      </c>
      <c r="M62" s="14">
        <v>534.08357923927451</v>
      </c>
      <c r="N62" s="14">
        <v>7.1873688995434017</v>
      </c>
      <c r="O62" s="14">
        <v>0</v>
      </c>
      <c r="P62" s="14">
        <v>0</v>
      </c>
      <c r="Q62" s="14">
        <v>24.994197296981575</v>
      </c>
      <c r="R62" s="14">
        <v>2550.2626364333564</v>
      </c>
      <c r="T62" s="2"/>
      <c r="U62" s="14">
        <v>2550.2626364333564</v>
      </c>
      <c r="V62" s="14">
        <v>476.69045309333586</v>
      </c>
      <c r="W62" s="2"/>
      <c r="X62" s="2"/>
      <c r="Y62" s="14">
        <v>653.16709626138311</v>
      </c>
      <c r="Z62" s="14"/>
      <c r="AA62" s="2"/>
      <c r="AB62" s="14">
        <v>3026.9528930982115</v>
      </c>
      <c r="AC62" s="2"/>
    </row>
    <row r="63" spans="1:29" x14ac:dyDescent="0.35">
      <c r="A63" s="17">
        <v>1980</v>
      </c>
      <c r="B63" s="16" t="s">
        <v>25</v>
      </c>
      <c r="C63" s="14">
        <v>58.779984864722103</v>
      </c>
      <c r="D63" s="14">
        <v>1080.4315585780964</v>
      </c>
      <c r="E63" s="14">
        <v>22.099791255059905</v>
      </c>
      <c r="F63" s="43">
        <v>7.5955731851633645</v>
      </c>
      <c r="G63" s="43">
        <v>9.6652462530029304</v>
      </c>
      <c r="H63" s="14">
        <v>60.88901981299297</v>
      </c>
      <c r="I63" s="14">
        <v>1287.8712079272286</v>
      </c>
      <c r="J63" s="14">
        <v>177.56398210177201</v>
      </c>
      <c r="K63" s="14">
        <v>0</v>
      </c>
      <c r="L63" s="14">
        <v>0</v>
      </c>
      <c r="M63" s="14">
        <v>598.81609621567259</v>
      </c>
      <c r="N63" s="14">
        <v>7.0776622598290428</v>
      </c>
      <c r="O63" s="14">
        <v>0</v>
      </c>
      <c r="P63" s="14">
        <v>0</v>
      </c>
      <c r="Q63" s="14">
        <v>32.431279235719252</v>
      </c>
      <c r="R63" s="14">
        <v>3326.2805562468575</v>
      </c>
      <c r="T63" s="14"/>
      <c r="U63" s="14">
        <v>3326.2805562468575</v>
      </c>
      <c r="V63" s="14">
        <v>680.07978272241996</v>
      </c>
      <c r="W63" s="14"/>
      <c r="X63" s="14"/>
      <c r="Y63" s="14">
        <v>838.66755336709139</v>
      </c>
      <c r="Z63" s="14"/>
      <c r="AA63" s="14"/>
      <c r="AB63" s="14">
        <v>3955.5708158321099</v>
      </c>
      <c r="AC63" s="14"/>
    </row>
    <row r="64" spans="1:29" x14ac:dyDescent="0.35">
      <c r="A64" s="17">
        <v>1981</v>
      </c>
      <c r="B64" s="16" t="s">
        <v>25</v>
      </c>
      <c r="C64" s="14">
        <v>73.846696903362769</v>
      </c>
      <c r="D64" s="14">
        <v>1346.4581926040296</v>
      </c>
      <c r="E64" s="14">
        <v>23.513009736351584</v>
      </c>
      <c r="F64" s="43">
        <v>7.831744467751192</v>
      </c>
      <c r="G64" s="43">
        <v>12.068860435469372</v>
      </c>
      <c r="H64" s="14">
        <v>85.566379367264105</v>
      </c>
      <c r="I64" s="14">
        <v>1578.7961359330798</v>
      </c>
      <c r="J64" s="14">
        <v>253.97428018548331</v>
      </c>
      <c r="K64" s="14">
        <v>0</v>
      </c>
      <c r="L64" s="14">
        <v>0</v>
      </c>
      <c r="M64" s="14">
        <v>787.15126643675944</v>
      </c>
      <c r="N64" s="14">
        <v>7.9333285929778397</v>
      </c>
      <c r="O64" s="14">
        <v>0</v>
      </c>
      <c r="P64" s="14">
        <v>0</v>
      </c>
      <c r="Q64" s="14">
        <v>50.593833643995914</v>
      </c>
      <c r="R64" s="14">
        <v>4208.5886175599699</v>
      </c>
      <c r="T64" s="14"/>
      <c r="U64" s="14">
        <v>4208.5886175599699</v>
      </c>
      <c r="V64" s="14">
        <v>835.70803642624605</v>
      </c>
      <c r="W64" s="14"/>
      <c r="X64" s="14"/>
      <c r="Y64" s="14">
        <v>1123.4467230599671</v>
      </c>
      <c r="Z64" s="14"/>
      <c r="AA64" s="14"/>
      <c r="AB64" s="14">
        <v>5044.2966539862155</v>
      </c>
      <c r="AC64" s="14"/>
    </row>
    <row r="65" spans="1:31" x14ac:dyDescent="0.35">
      <c r="A65" s="17">
        <v>1982</v>
      </c>
      <c r="B65" s="16" t="s">
        <v>25</v>
      </c>
      <c r="C65" s="14">
        <v>78.10158920417895</v>
      </c>
      <c r="D65" s="14">
        <v>1437.1035242850103</v>
      </c>
      <c r="E65" s="14">
        <v>28.307540720500175</v>
      </c>
      <c r="F65" s="43">
        <v>10.422010147746722</v>
      </c>
      <c r="G65" s="43">
        <v>14.8940276599743</v>
      </c>
      <c r="H65" s="14">
        <v>109.05018512781183</v>
      </c>
      <c r="I65" s="14">
        <v>1852.6151525463329</v>
      </c>
      <c r="J65" s="14">
        <v>294.29735234215883</v>
      </c>
      <c r="K65" s="14">
        <v>0</v>
      </c>
      <c r="L65" s="14">
        <v>0</v>
      </c>
      <c r="M65" s="14">
        <v>1201.3233210253388</v>
      </c>
      <c r="N65" s="14">
        <v>55.613271282100001</v>
      </c>
      <c r="O65" s="14">
        <v>0</v>
      </c>
      <c r="P65" s="14">
        <v>0</v>
      </c>
      <c r="Q65" s="14">
        <v>89.915021509363044</v>
      </c>
      <c r="R65" s="14">
        <v>5146.3222277808527</v>
      </c>
      <c r="T65" s="14"/>
      <c r="U65" s="14">
        <v>5146.3222277808527</v>
      </c>
      <c r="V65" s="14">
        <v>1085.7625373937863</v>
      </c>
      <c r="W65" s="14"/>
      <c r="X65" s="14"/>
      <c r="Y65" s="14">
        <v>1586.2589326073817</v>
      </c>
      <c r="Z65" s="14"/>
      <c r="AA65" s="14"/>
      <c r="AB65" s="14">
        <v>6232.084765174639</v>
      </c>
      <c r="AC65" s="14"/>
      <c r="AD65" s="2"/>
      <c r="AE65" s="2"/>
    </row>
    <row r="66" spans="1:31" x14ac:dyDescent="0.35">
      <c r="A66" s="17">
        <v>1983</v>
      </c>
      <c r="B66" s="16" t="s">
        <v>25</v>
      </c>
      <c r="C66" s="14">
        <v>96.93180490728372</v>
      </c>
      <c r="D66" s="14">
        <v>1500.7897770847831</v>
      </c>
      <c r="E66" s="14">
        <v>33.78519079084689</v>
      </c>
      <c r="F66" s="43">
        <v>11.022596258843723</v>
      </c>
      <c r="G66" s="43">
        <v>18.585156253967931</v>
      </c>
      <c r="H66" s="14">
        <v>131.89912184914496</v>
      </c>
      <c r="I66" s="14">
        <v>2164.0666663280699</v>
      </c>
      <c r="J66" s="14">
        <v>272.97845000533289</v>
      </c>
      <c r="K66" s="14">
        <v>0</v>
      </c>
      <c r="L66" s="14">
        <v>0</v>
      </c>
      <c r="M66" s="14">
        <v>1514.2794744300147</v>
      </c>
      <c r="N66" s="14">
        <v>110.41972081</v>
      </c>
      <c r="O66" s="14">
        <v>0</v>
      </c>
      <c r="P66" s="14">
        <v>0</v>
      </c>
      <c r="Q66" s="14">
        <v>119.04811926395823</v>
      </c>
      <c r="R66" s="14">
        <v>5944.1983254694214</v>
      </c>
      <c r="T66" s="15"/>
      <c r="U66" s="14">
        <v>5944.1983254694214</v>
      </c>
      <c r="V66" s="14">
        <v>1307.3073883519307</v>
      </c>
      <c r="W66" s="14"/>
      <c r="X66" s="14"/>
      <c r="Y66" s="14">
        <v>1849.2398306677298</v>
      </c>
      <c r="Z66" s="14"/>
      <c r="AA66" s="14"/>
      <c r="AB66" s="14">
        <v>7251.5057138213533</v>
      </c>
      <c r="AC66" s="14"/>
      <c r="AD66" s="2"/>
      <c r="AE66" s="2"/>
    </row>
    <row r="67" spans="1:31" x14ac:dyDescent="0.35">
      <c r="A67" s="17">
        <v>1984</v>
      </c>
      <c r="B67" s="16" t="s">
        <v>25</v>
      </c>
      <c r="C67" s="14">
        <v>118.04247019924701</v>
      </c>
      <c r="D67" s="14">
        <v>1576.2477716096723</v>
      </c>
      <c r="E67" s="14">
        <v>38.266096469620202</v>
      </c>
      <c r="F67" s="43">
        <v>11.974899817665611</v>
      </c>
      <c r="G67" s="43">
        <v>23.398733309292957</v>
      </c>
      <c r="H67" s="14">
        <v>142.49762558979333</v>
      </c>
      <c r="I67" s="14">
        <v>2596.1382186082656</v>
      </c>
      <c r="J67" s="14">
        <v>266.23106185656025</v>
      </c>
      <c r="K67" s="14">
        <v>0</v>
      </c>
      <c r="L67" s="14">
        <v>0</v>
      </c>
      <c r="M67" s="14">
        <v>1728.921078159997</v>
      </c>
      <c r="N67" s="14">
        <v>127.59728606199999</v>
      </c>
      <c r="O67" s="14">
        <v>0</v>
      </c>
      <c r="P67" s="14">
        <v>0</v>
      </c>
      <c r="Q67" s="14">
        <v>140.72298251316718</v>
      </c>
      <c r="R67" s="14">
        <v>6734.6645910681546</v>
      </c>
      <c r="T67" s="15"/>
      <c r="U67" s="14">
        <v>6734.6645910681546</v>
      </c>
      <c r="V67" s="14">
        <v>823.15778273257786</v>
      </c>
      <c r="W67" s="14"/>
      <c r="X67" s="14"/>
      <c r="Y67" s="14">
        <v>2165.8501556698884</v>
      </c>
      <c r="Z67" s="14"/>
      <c r="AA67" s="14"/>
      <c r="AB67" s="14">
        <v>7557.8223738007318</v>
      </c>
      <c r="AC67" s="14"/>
      <c r="AD67" s="2"/>
      <c r="AE67" s="2"/>
    </row>
    <row r="68" spans="1:31" x14ac:dyDescent="0.35">
      <c r="A68" s="17">
        <v>1985</v>
      </c>
      <c r="B68" s="16" t="s">
        <v>25</v>
      </c>
      <c r="C68" s="14">
        <v>122.43449421253383</v>
      </c>
      <c r="D68" s="14">
        <v>1671.0476862832734</v>
      </c>
      <c r="E68" s="14">
        <v>41.436632451457911</v>
      </c>
      <c r="F68" s="43">
        <v>12.900538876840486</v>
      </c>
      <c r="G68" s="43">
        <v>24.974478264623574</v>
      </c>
      <c r="H68" s="14">
        <v>151.76925303848321</v>
      </c>
      <c r="I68" s="14">
        <v>2764.2464612399749</v>
      </c>
      <c r="J68" s="14">
        <v>275.79091984905352</v>
      </c>
      <c r="K68" s="14">
        <v>0</v>
      </c>
      <c r="L68" s="14">
        <v>0</v>
      </c>
      <c r="M68" s="14">
        <v>1780.5651350239471</v>
      </c>
      <c r="N68" s="14">
        <v>124.231988765</v>
      </c>
      <c r="O68" s="14">
        <v>0</v>
      </c>
      <c r="P68" s="14">
        <v>0</v>
      </c>
      <c r="Q68" s="14">
        <v>154.99483851471118</v>
      </c>
      <c r="R68" s="14">
        <v>7086.5174093787928</v>
      </c>
      <c r="T68" s="15"/>
      <c r="U68" s="14">
        <v>7086.51740937879</v>
      </c>
      <c r="V68" s="14">
        <v>952.02343428597555</v>
      </c>
      <c r="W68" s="14"/>
      <c r="X68" s="14"/>
      <c r="Y68" s="14">
        <v>2497.1162559487225</v>
      </c>
      <c r="Z68" s="14"/>
      <c r="AA68" s="14"/>
      <c r="AB68" s="14">
        <v>8038.5408436647676</v>
      </c>
      <c r="AC68" s="14"/>
      <c r="AD68" s="2"/>
      <c r="AE68" s="2"/>
    </row>
    <row r="69" spans="1:31" x14ac:dyDescent="0.35">
      <c r="A69" s="17">
        <v>1986</v>
      </c>
      <c r="B69" s="16" t="s">
        <v>25</v>
      </c>
      <c r="C69" s="14">
        <v>103.17129782468473</v>
      </c>
      <c r="D69" s="14">
        <v>1752.6677197027796</v>
      </c>
      <c r="E69" s="14">
        <v>42.896831241651469</v>
      </c>
      <c r="F69" s="43">
        <v>13.49604603562377</v>
      </c>
      <c r="G69" s="43">
        <v>26.618789076189362</v>
      </c>
      <c r="H69" s="14">
        <v>201.38680792926033</v>
      </c>
      <c r="I69" s="14">
        <v>3074.4841054187345</v>
      </c>
      <c r="J69" s="14">
        <v>327.554332092376</v>
      </c>
      <c r="K69" s="14">
        <v>0</v>
      </c>
      <c r="L69" s="14">
        <v>0</v>
      </c>
      <c r="M69" s="14">
        <v>1939.0208287834384</v>
      </c>
      <c r="N69" s="14">
        <v>132.56194036299999</v>
      </c>
      <c r="O69" s="14">
        <v>0</v>
      </c>
      <c r="P69" s="14">
        <v>0</v>
      </c>
      <c r="Q69" s="14">
        <v>166.05826574094294</v>
      </c>
      <c r="R69" s="14">
        <v>7739.802129096809</v>
      </c>
      <c r="T69" s="15"/>
      <c r="U69" s="14">
        <v>7739.802129096809</v>
      </c>
      <c r="V69" s="14">
        <v>778.89384227821483</v>
      </c>
      <c r="W69" s="14"/>
      <c r="X69" s="14"/>
      <c r="Y69" s="14">
        <v>2525.0546736519191</v>
      </c>
      <c r="Z69" s="14"/>
      <c r="AA69" s="14"/>
      <c r="AB69" s="14">
        <v>8518.6959713750239</v>
      </c>
      <c r="AC69" s="14"/>
      <c r="AD69" s="2"/>
      <c r="AE69" s="2"/>
    </row>
    <row r="70" spans="1:31" x14ac:dyDescent="0.35">
      <c r="A70" s="17">
        <v>1987</v>
      </c>
      <c r="B70" s="16" t="s">
        <v>25</v>
      </c>
      <c r="C70" s="14">
        <v>109.70917919051658</v>
      </c>
      <c r="D70" s="14">
        <v>1766.4431081156577</v>
      </c>
      <c r="E70" s="14">
        <v>51.247898583480193</v>
      </c>
      <c r="F70" s="43">
        <v>16.408825187540312</v>
      </c>
      <c r="G70" s="43">
        <v>31.547912296651447</v>
      </c>
      <c r="H70" s="14">
        <v>214.43463642319861</v>
      </c>
      <c r="I70" s="14">
        <v>3448.4702195631085</v>
      </c>
      <c r="J70" s="14">
        <v>327.01977236135724</v>
      </c>
      <c r="K70" s="14">
        <v>0</v>
      </c>
      <c r="L70" s="14">
        <v>0</v>
      </c>
      <c r="M70" s="14">
        <v>2012.372327836214</v>
      </c>
      <c r="N70" s="14">
        <v>139.05106632600001</v>
      </c>
      <c r="O70" s="14">
        <v>0</v>
      </c>
      <c r="P70" s="14">
        <v>0</v>
      </c>
      <c r="Q70" s="14">
        <v>176.64159230233986</v>
      </c>
      <c r="R70" s="14">
        <v>8245.3895810372233</v>
      </c>
      <c r="T70" s="15"/>
      <c r="U70" s="14">
        <v>8245.3895810372233</v>
      </c>
      <c r="V70" s="14">
        <v>835.58161622420516</v>
      </c>
      <c r="W70" s="14"/>
      <c r="X70" s="14"/>
      <c r="Y70" s="14">
        <v>2689.1764250270453</v>
      </c>
      <c r="Z70" s="14"/>
      <c r="AA70" s="14"/>
      <c r="AB70" s="14">
        <v>9080.9712645575473</v>
      </c>
      <c r="AC70" s="14"/>
      <c r="AD70" s="2"/>
      <c r="AE70" s="2"/>
    </row>
    <row r="71" spans="1:31" x14ac:dyDescent="0.35">
      <c r="A71" s="17">
        <v>1988</v>
      </c>
      <c r="B71" s="16" t="s">
        <v>25</v>
      </c>
      <c r="C71" s="14">
        <v>133.6894525397301</v>
      </c>
      <c r="D71" s="14">
        <v>1881.1550553351854</v>
      </c>
      <c r="E71" s="14">
        <v>78.822800432726737</v>
      </c>
      <c r="F71" s="43">
        <v>34.06834238233337</v>
      </c>
      <c r="G71" s="43">
        <v>40.968099100517541</v>
      </c>
      <c r="H71" s="14">
        <v>251.81953466638902</v>
      </c>
      <c r="I71" s="14">
        <v>3878.508921179739</v>
      </c>
      <c r="J71" s="14">
        <v>423.6785835817787</v>
      </c>
      <c r="K71" s="14">
        <v>0</v>
      </c>
      <c r="L71" s="14">
        <v>0</v>
      </c>
      <c r="M71" s="14">
        <v>2291.9026263262413</v>
      </c>
      <c r="N71" s="14">
        <v>178.816272709</v>
      </c>
      <c r="O71" s="14">
        <v>0</v>
      </c>
      <c r="P71" s="14">
        <v>0</v>
      </c>
      <c r="Q71" s="14">
        <v>177.79613720281779</v>
      </c>
      <c r="R71" s="14">
        <v>9296.1892620790186</v>
      </c>
      <c r="T71" s="15"/>
      <c r="U71" s="14">
        <v>9296.1892620790186</v>
      </c>
      <c r="V71" s="14">
        <v>467.61152109542843</v>
      </c>
      <c r="W71" s="14"/>
      <c r="X71" s="14"/>
      <c r="Y71" s="14">
        <v>2718.7405150565542</v>
      </c>
      <c r="Z71" s="14"/>
      <c r="AA71" s="14"/>
      <c r="AB71" s="14">
        <v>9763.8013367802487</v>
      </c>
      <c r="AC71" s="14"/>
      <c r="AD71" s="2"/>
      <c r="AE71" s="2"/>
    </row>
    <row r="72" spans="1:31" x14ac:dyDescent="0.35">
      <c r="A72" s="17">
        <v>1989</v>
      </c>
      <c r="B72" s="16" t="s">
        <v>25</v>
      </c>
      <c r="C72" s="14">
        <v>164.17713354089318</v>
      </c>
      <c r="D72" s="14">
        <v>2054.0679868556713</v>
      </c>
      <c r="E72" s="14">
        <v>75.964620018181989</v>
      </c>
      <c r="F72" s="43">
        <v>37.172851984092716</v>
      </c>
      <c r="G72" s="43">
        <v>32.358005190689262</v>
      </c>
      <c r="H72" s="14">
        <v>354.80799020777994</v>
      </c>
      <c r="I72" s="14">
        <v>3593.9669664941512</v>
      </c>
      <c r="J72" s="14">
        <v>384.7522233113753</v>
      </c>
      <c r="K72" s="14">
        <v>0</v>
      </c>
      <c r="L72" s="14">
        <v>0</v>
      </c>
      <c r="M72" s="14">
        <v>2466.651599108136</v>
      </c>
      <c r="N72" s="14">
        <v>168.13363739299999</v>
      </c>
      <c r="O72" s="14">
        <v>0</v>
      </c>
      <c r="P72" s="14">
        <v>0</v>
      </c>
      <c r="Q72" s="14">
        <v>187.65713008720562</v>
      </c>
      <c r="R72" s="14">
        <v>9450.1792870166737</v>
      </c>
      <c r="T72" s="15"/>
      <c r="U72" s="14">
        <v>9450.1792870166737</v>
      </c>
      <c r="V72" s="14">
        <v>397.58165685582372</v>
      </c>
      <c r="W72" s="14"/>
      <c r="X72" s="14"/>
      <c r="Y72" s="14">
        <v>2717.875626615742</v>
      </c>
      <c r="Z72" s="14"/>
      <c r="AA72" s="14"/>
      <c r="AB72" s="14">
        <v>9847.7609438724976</v>
      </c>
      <c r="AC72" s="14"/>
      <c r="AD72" s="2"/>
      <c r="AE72" s="2"/>
    </row>
    <row r="73" spans="1:31" x14ac:dyDescent="0.35">
      <c r="A73" s="17">
        <v>1990</v>
      </c>
      <c r="B73" s="16" t="s">
        <v>26</v>
      </c>
      <c r="C73" s="14">
        <v>145.15199999999999</v>
      </c>
      <c r="D73" s="14">
        <v>2125.8440000000001</v>
      </c>
      <c r="E73" s="14">
        <v>90.513000000000005</v>
      </c>
      <c r="F73" s="43">
        <v>90.513000000000005</v>
      </c>
      <c r="G73" s="43">
        <v>0</v>
      </c>
      <c r="H73" s="14">
        <v>343.66699999999997</v>
      </c>
      <c r="I73" s="14">
        <v>3839.6030000000001</v>
      </c>
      <c r="J73" s="14">
        <v>601.94500000000005</v>
      </c>
      <c r="K73" s="14">
        <v>0</v>
      </c>
      <c r="L73" s="14">
        <v>0</v>
      </c>
      <c r="M73" s="14">
        <v>2512.9380000000001</v>
      </c>
      <c r="N73" s="14">
        <v>171.589</v>
      </c>
      <c r="O73" s="14">
        <v>0</v>
      </c>
      <c r="P73" s="14">
        <v>0</v>
      </c>
      <c r="Q73" s="14">
        <v>203.68299999999999</v>
      </c>
      <c r="R73" s="14">
        <v>10034.933000000001</v>
      </c>
      <c r="T73" s="2"/>
      <c r="U73" s="14">
        <v>10034.29689523645</v>
      </c>
      <c r="V73" s="14">
        <v>464.91205794068799</v>
      </c>
      <c r="W73" s="2"/>
      <c r="X73" s="2"/>
      <c r="Y73" s="14">
        <v>3117.2102228989061</v>
      </c>
      <c r="Z73" s="14"/>
      <c r="AA73" s="2"/>
      <c r="AB73" s="14">
        <v>10499.208953177138</v>
      </c>
      <c r="AC73" s="2"/>
      <c r="AD73" s="2"/>
      <c r="AE73" s="2"/>
    </row>
    <row r="74" spans="1:31" x14ac:dyDescent="0.35">
      <c r="A74" s="17">
        <v>1991</v>
      </c>
      <c r="B74" s="16" t="s">
        <v>26</v>
      </c>
      <c r="C74" s="14">
        <v>151.988</v>
      </c>
      <c r="D74" s="14">
        <v>2186.3960000000002</v>
      </c>
      <c r="E74" s="14">
        <v>131.28100000000001</v>
      </c>
      <c r="F74" s="43">
        <v>131.28100000000001</v>
      </c>
      <c r="G74" s="43">
        <v>0</v>
      </c>
      <c r="H74" s="14">
        <v>317.68599999999998</v>
      </c>
      <c r="I74" s="14">
        <v>4102.7579999999998</v>
      </c>
      <c r="J74" s="14">
        <v>752.86</v>
      </c>
      <c r="K74" s="14">
        <v>0</v>
      </c>
      <c r="L74" s="14">
        <v>0</v>
      </c>
      <c r="M74" s="14">
        <v>2551.5619999999999</v>
      </c>
      <c r="N74" s="14">
        <v>183.126</v>
      </c>
      <c r="O74" s="14">
        <v>0</v>
      </c>
      <c r="P74" s="14">
        <v>0</v>
      </c>
      <c r="Q74" s="14">
        <v>233.78899999999999</v>
      </c>
      <c r="R74" s="14">
        <v>10611.447</v>
      </c>
      <c r="T74" s="2"/>
      <c r="U74" s="14">
        <v>10611.447450619886</v>
      </c>
      <c r="V74" s="14">
        <v>531.34094498986747</v>
      </c>
      <c r="W74" s="2"/>
      <c r="X74" s="2"/>
      <c r="Y74" s="14">
        <v>3143.3960980650154</v>
      </c>
      <c r="Z74" s="14"/>
      <c r="AA74" s="2"/>
      <c r="AB74" s="14">
        <v>11142.788395609754</v>
      </c>
      <c r="AC74" s="2"/>
      <c r="AD74" s="2"/>
      <c r="AE74" s="2"/>
    </row>
    <row r="75" spans="1:31" x14ac:dyDescent="0.35">
      <c r="A75" s="17">
        <v>1992</v>
      </c>
      <c r="B75" s="16" t="s">
        <v>26</v>
      </c>
      <c r="C75" s="14">
        <v>158.97900000000001</v>
      </c>
      <c r="D75" s="14">
        <v>2202.2489999999998</v>
      </c>
      <c r="E75" s="14">
        <v>124.223</v>
      </c>
      <c r="F75" s="43">
        <v>124.223</v>
      </c>
      <c r="G75" s="43">
        <v>0</v>
      </c>
      <c r="H75" s="14">
        <v>325.35500000000002</v>
      </c>
      <c r="I75" s="14">
        <v>4333.5829999999996</v>
      </c>
      <c r="J75" s="14">
        <v>938.50400000000002</v>
      </c>
      <c r="K75" s="14">
        <v>0</v>
      </c>
      <c r="L75" s="14">
        <v>0</v>
      </c>
      <c r="M75" s="14">
        <v>2763.71</v>
      </c>
      <c r="N75" s="14">
        <v>193.37200000000001</v>
      </c>
      <c r="O75" s="14">
        <v>0</v>
      </c>
      <c r="P75" s="14">
        <v>0</v>
      </c>
      <c r="Q75" s="14">
        <v>273.77100000000002</v>
      </c>
      <c r="R75" s="14">
        <v>11313.746999999999</v>
      </c>
      <c r="T75" s="2"/>
      <c r="U75" s="14">
        <v>11313.745930489458</v>
      </c>
      <c r="V75" s="14">
        <v>571.1777074625046</v>
      </c>
      <c r="W75" s="2"/>
      <c r="X75" s="2"/>
      <c r="Y75" s="14">
        <v>3110.6637541073787</v>
      </c>
      <c r="Z75" s="14"/>
      <c r="AA75" s="2"/>
      <c r="AB75" s="14">
        <v>11884.923637951963</v>
      </c>
      <c r="AC75" s="2"/>
      <c r="AD75" s="2"/>
      <c r="AE75" s="2"/>
    </row>
    <row r="76" spans="1:31" x14ac:dyDescent="0.35">
      <c r="A76" s="17">
        <v>1993</v>
      </c>
      <c r="B76" s="16" t="s">
        <v>26</v>
      </c>
      <c r="C76" s="14">
        <v>201.60499999999999</v>
      </c>
      <c r="D76" s="14">
        <v>2230.8049999999998</v>
      </c>
      <c r="E76" s="14">
        <v>110.887</v>
      </c>
      <c r="F76" s="43">
        <v>110.887</v>
      </c>
      <c r="G76" s="43">
        <v>0</v>
      </c>
      <c r="H76" s="14">
        <v>288.61500000000001</v>
      </c>
      <c r="I76" s="14">
        <v>4813.6779999999999</v>
      </c>
      <c r="J76" s="14">
        <v>1208.4090000000001</v>
      </c>
      <c r="K76" s="14">
        <v>0</v>
      </c>
      <c r="L76" s="14">
        <v>0</v>
      </c>
      <c r="M76" s="14">
        <v>2960.82</v>
      </c>
      <c r="N76" s="14">
        <v>204.43199999999999</v>
      </c>
      <c r="O76" s="14">
        <v>0</v>
      </c>
      <c r="P76" s="14">
        <v>0</v>
      </c>
      <c r="Q76" s="14">
        <v>302.84100000000001</v>
      </c>
      <c r="R76" s="14">
        <v>12322.093000000001</v>
      </c>
      <c r="T76" s="2"/>
      <c r="U76" s="14">
        <v>12322.090649140893</v>
      </c>
      <c r="V76" s="14">
        <v>553.285828199359</v>
      </c>
      <c r="W76" s="2"/>
      <c r="X76" s="2"/>
      <c r="Y76" s="14">
        <v>3151.0336449884635</v>
      </c>
      <c r="Z76" s="14"/>
      <c r="AA76" s="2"/>
      <c r="AB76" s="14">
        <v>12875.376477340253</v>
      </c>
      <c r="AC76" s="2"/>
      <c r="AD76" s="2"/>
      <c r="AE76" s="2"/>
    </row>
    <row r="77" spans="1:31" x14ac:dyDescent="0.35">
      <c r="A77" s="17">
        <v>1994</v>
      </c>
      <c r="B77" s="16" t="s">
        <v>26</v>
      </c>
      <c r="C77" s="14">
        <v>242.45500000000001</v>
      </c>
      <c r="D77" s="14">
        <v>2488.1999999999998</v>
      </c>
      <c r="E77" s="14">
        <v>152.53700000000001</v>
      </c>
      <c r="F77" s="43">
        <v>152.53700000000001</v>
      </c>
      <c r="G77" s="43">
        <v>0</v>
      </c>
      <c r="H77" s="14">
        <v>354.84300000000002</v>
      </c>
      <c r="I77" s="14">
        <v>5221.8040000000001</v>
      </c>
      <c r="J77" s="14">
        <v>1447.5</v>
      </c>
      <c r="K77" s="14">
        <v>0</v>
      </c>
      <c r="L77" s="14">
        <v>0</v>
      </c>
      <c r="M77" s="14">
        <v>3304.8739999999998</v>
      </c>
      <c r="N77" s="14">
        <v>229.16499999999999</v>
      </c>
      <c r="O77" s="14">
        <v>0</v>
      </c>
      <c r="P77" s="14">
        <v>0</v>
      </c>
      <c r="Q77" s="14">
        <v>316.17899999999997</v>
      </c>
      <c r="R77" s="14">
        <v>13757.556</v>
      </c>
      <c r="T77" s="2"/>
      <c r="U77" s="14">
        <v>13757.560020518968</v>
      </c>
      <c r="V77" s="14">
        <v>467.43248802636987</v>
      </c>
      <c r="W77" s="2"/>
      <c r="X77" s="2"/>
      <c r="Y77" s="14">
        <v>3041.9258317963422</v>
      </c>
      <c r="Z77" s="14"/>
      <c r="AA77" s="2"/>
      <c r="AB77" s="14">
        <v>14224.992508545338</v>
      </c>
      <c r="AC77" s="2"/>
      <c r="AD77" s="2"/>
      <c r="AE77" s="2"/>
    </row>
    <row r="78" spans="1:31" x14ac:dyDescent="0.35">
      <c r="A78" s="17">
        <v>1995</v>
      </c>
      <c r="B78" s="16" t="s">
        <v>26</v>
      </c>
      <c r="C78" s="14">
        <v>253.566</v>
      </c>
      <c r="D78" s="14">
        <v>2715.9560000000001</v>
      </c>
      <c r="E78" s="14">
        <v>148.672</v>
      </c>
      <c r="F78" s="43">
        <v>148.672</v>
      </c>
      <c r="G78" s="43">
        <v>0</v>
      </c>
      <c r="H78" s="14">
        <v>360.74099999999999</v>
      </c>
      <c r="I78" s="14">
        <v>5250.6040000000003</v>
      </c>
      <c r="J78" s="14">
        <v>1454.819</v>
      </c>
      <c r="K78" s="14">
        <v>0</v>
      </c>
      <c r="L78" s="14">
        <v>0</v>
      </c>
      <c r="M78" s="14">
        <v>3668.8</v>
      </c>
      <c r="N78" s="14">
        <v>216.381</v>
      </c>
      <c r="O78" s="14">
        <v>0</v>
      </c>
      <c r="P78" s="14">
        <v>0</v>
      </c>
      <c r="Q78" s="14">
        <v>322.46899999999999</v>
      </c>
      <c r="R78" s="14">
        <v>14392.01</v>
      </c>
      <c r="T78" s="2"/>
      <c r="U78" s="14">
        <v>14392.006236953441</v>
      </c>
      <c r="V78" s="14">
        <v>421.86793708193869</v>
      </c>
      <c r="W78" s="2"/>
      <c r="X78" s="2"/>
      <c r="Y78" s="14">
        <v>3076.8403320178209</v>
      </c>
      <c r="Z78" s="14"/>
      <c r="AA78" s="2"/>
      <c r="AB78" s="14">
        <v>14813.87417403538</v>
      </c>
      <c r="AC78" s="2"/>
      <c r="AD78" s="2"/>
      <c r="AE78" s="2"/>
    </row>
    <row r="79" spans="1:31" x14ac:dyDescent="0.35">
      <c r="A79" s="17">
        <v>1996</v>
      </c>
      <c r="B79" s="16" t="s">
        <v>26</v>
      </c>
      <c r="C79" s="14">
        <v>201.44499999999999</v>
      </c>
      <c r="D79" s="14">
        <v>2945.201</v>
      </c>
      <c r="E79" s="14">
        <v>226.45599999999999</v>
      </c>
      <c r="F79" s="43">
        <v>226.45599999999999</v>
      </c>
      <c r="G79" s="43">
        <v>0</v>
      </c>
      <c r="H79" s="14">
        <v>426.79700000000003</v>
      </c>
      <c r="I79" s="14">
        <v>5794.31</v>
      </c>
      <c r="J79" s="14">
        <v>1810.462</v>
      </c>
      <c r="K79" s="14">
        <v>0</v>
      </c>
      <c r="L79" s="14">
        <v>0</v>
      </c>
      <c r="M79" s="14">
        <v>3942.645</v>
      </c>
      <c r="N79" s="14">
        <v>222.62299999999999</v>
      </c>
      <c r="O79" s="14">
        <v>0</v>
      </c>
      <c r="P79" s="14">
        <v>0</v>
      </c>
      <c r="Q79" s="14">
        <v>327.49099999999999</v>
      </c>
      <c r="R79" s="14">
        <v>15897.429</v>
      </c>
      <c r="T79" s="2"/>
      <c r="U79" s="14">
        <v>15897.426748810254</v>
      </c>
      <c r="V79" s="14">
        <v>551.26694465465664</v>
      </c>
      <c r="W79" s="2"/>
      <c r="X79" s="2"/>
      <c r="Y79" s="14">
        <v>2811</v>
      </c>
      <c r="Z79" s="14"/>
      <c r="AA79" s="2"/>
      <c r="AB79" s="14">
        <v>16448.693693464909</v>
      </c>
      <c r="AC79" s="2"/>
      <c r="AD79" s="2"/>
      <c r="AE79" s="2"/>
    </row>
    <row r="80" spans="1:31" x14ac:dyDescent="0.35">
      <c r="A80" s="17">
        <v>1997</v>
      </c>
      <c r="B80" s="16" t="s">
        <v>26</v>
      </c>
      <c r="C80" s="14">
        <v>228.17099999999999</v>
      </c>
      <c r="D80" s="14">
        <v>3183.7460000000001</v>
      </c>
      <c r="E80" s="14">
        <v>285.51100000000002</v>
      </c>
      <c r="F80" s="43">
        <v>285.51100000000002</v>
      </c>
      <c r="G80" s="43">
        <v>0</v>
      </c>
      <c r="H80" s="14">
        <v>544.58500000000004</v>
      </c>
      <c r="I80" s="14">
        <v>6626.0630000000001</v>
      </c>
      <c r="J80" s="14">
        <v>2156.915</v>
      </c>
      <c r="K80" s="14">
        <v>0</v>
      </c>
      <c r="L80" s="14">
        <v>0</v>
      </c>
      <c r="M80" s="14">
        <v>4720.83</v>
      </c>
      <c r="N80" s="14">
        <v>251.09800000000001</v>
      </c>
      <c r="O80" s="14">
        <v>0</v>
      </c>
      <c r="P80" s="14">
        <v>0</v>
      </c>
      <c r="Q80" s="14">
        <v>126.974</v>
      </c>
      <c r="R80" s="14">
        <v>18123.896000000001</v>
      </c>
      <c r="T80" s="2"/>
      <c r="U80" s="14">
        <v>18123.89342326465</v>
      </c>
      <c r="V80" s="14">
        <v>438.61799999999999</v>
      </c>
      <c r="W80" s="2"/>
      <c r="X80" s="2"/>
      <c r="Y80" s="14">
        <v>3136</v>
      </c>
      <c r="Z80" s="14"/>
      <c r="AA80" s="2"/>
      <c r="AB80" s="14">
        <v>18562.511423264648</v>
      </c>
      <c r="AC80" s="2"/>
      <c r="AD80" s="2"/>
      <c r="AE80" s="2"/>
    </row>
    <row r="81" spans="1:28" x14ac:dyDescent="0.35">
      <c r="A81" s="17">
        <v>1998</v>
      </c>
      <c r="B81" s="16" t="s">
        <v>26</v>
      </c>
      <c r="C81" s="14">
        <v>202.72800000000001</v>
      </c>
      <c r="D81" s="14">
        <v>3583.3429999999998</v>
      </c>
      <c r="E81" s="14">
        <v>387.66300000000001</v>
      </c>
      <c r="F81" s="43">
        <v>387.66300000000001</v>
      </c>
      <c r="G81" s="43">
        <v>0</v>
      </c>
      <c r="H81" s="14">
        <v>686.12699999999995</v>
      </c>
      <c r="I81" s="14">
        <v>7284.0010000000002</v>
      </c>
      <c r="J81" s="14">
        <v>2621.9250000000002</v>
      </c>
      <c r="K81" s="14">
        <v>0</v>
      </c>
      <c r="L81" s="14">
        <v>0</v>
      </c>
      <c r="M81" s="14">
        <v>5421.5150000000003</v>
      </c>
      <c r="N81" s="14">
        <v>292.97500000000002</v>
      </c>
      <c r="O81" s="14">
        <v>0</v>
      </c>
      <c r="P81" s="14">
        <v>0</v>
      </c>
      <c r="Q81" s="14">
        <v>0</v>
      </c>
      <c r="R81" s="14">
        <v>20480.277999999998</v>
      </c>
      <c r="T81" s="2"/>
      <c r="U81" s="14">
        <v>20480.2746189516</v>
      </c>
      <c r="V81" s="14">
        <v>470</v>
      </c>
      <c r="W81" s="2"/>
      <c r="X81" s="2"/>
      <c r="Y81" s="14">
        <v>2662</v>
      </c>
      <c r="Z81" s="14"/>
      <c r="AA81" s="2"/>
      <c r="AB81" s="14">
        <v>20950.2746189516</v>
      </c>
    </row>
    <row r="82" spans="1:28" x14ac:dyDescent="0.35">
      <c r="A82" s="17">
        <v>1999</v>
      </c>
      <c r="B82" s="16" t="s">
        <v>26</v>
      </c>
      <c r="C82" s="14">
        <v>172.17699999999999</v>
      </c>
      <c r="D82" s="14">
        <v>4060.2939999999999</v>
      </c>
      <c r="E82" s="14">
        <v>646.54399999999998</v>
      </c>
      <c r="F82" s="43">
        <v>453.95400000000001</v>
      </c>
      <c r="G82" s="43">
        <v>192.59</v>
      </c>
      <c r="H82" s="14">
        <v>913.34900000000005</v>
      </c>
      <c r="I82" s="14">
        <v>8028.11</v>
      </c>
      <c r="J82" s="14">
        <v>3440.6320000000001</v>
      </c>
      <c r="K82" s="14">
        <v>0</v>
      </c>
      <c r="L82" s="14">
        <v>0</v>
      </c>
      <c r="M82" s="14">
        <v>6194.1390000000001</v>
      </c>
      <c r="N82" s="14">
        <v>110.14100000000001</v>
      </c>
      <c r="O82" s="14">
        <v>0</v>
      </c>
      <c r="P82" s="14">
        <v>0</v>
      </c>
      <c r="Q82" s="14">
        <v>0</v>
      </c>
      <c r="R82" s="14">
        <v>23565.385999999999</v>
      </c>
      <c r="T82" s="2"/>
      <c r="U82" s="14">
        <v>23565.392</v>
      </c>
      <c r="V82" s="14">
        <v>551.28599999999994</v>
      </c>
      <c r="W82" s="2"/>
      <c r="X82" s="2"/>
      <c r="Y82" s="14">
        <v>2351</v>
      </c>
      <c r="Z82" s="14"/>
      <c r="AA82" s="2"/>
      <c r="AB82" s="14">
        <v>24116.678</v>
      </c>
    </row>
    <row r="83" spans="1:28" x14ac:dyDescent="0.35">
      <c r="A83" s="17">
        <v>2000</v>
      </c>
      <c r="B83" s="16" t="s">
        <v>26</v>
      </c>
      <c r="C83" s="14">
        <v>207.60900000000001</v>
      </c>
      <c r="D83" s="14">
        <v>4263.0039999999999</v>
      </c>
      <c r="E83" s="14">
        <v>997.69</v>
      </c>
      <c r="F83" s="43">
        <v>775.524</v>
      </c>
      <c r="G83" s="43">
        <v>222.166</v>
      </c>
      <c r="H83" s="14">
        <v>1106.9259999999999</v>
      </c>
      <c r="I83" s="14">
        <v>9112.6849999999995</v>
      </c>
      <c r="J83" s="14">
        <v>3887.2710000000002</v>
      </c>
      <c r="K83" s="14">
        <v>0</v>
      </c>
      <c r="L83" s="14">
        <v>0</v>
      </c>
      <c r="M83" s="14">
        <v>7470.2110000000002</v>
      </c>
      <c r="N83" s="14">
        <v>26.640999999999998</v>
      </c>
      <c r="O83" s="14">
        <v>0</v>
      </c>
      <c r="P83" s="14">
        <v>0</v>
      </c>
      <c r="Q83" s="14">
        <v>0</v>
      </c>
      <c r="R83" s="14">
        <v>27072.037</v>
      </c>
      <c r="T83" s="2"/>
      <c r="U83" s="14">
        <v>27072.034</v>
      </c>
      <c r="V83" s="14">
        <v>533.55899999999997</v>
      </c>
      <c r="W83" s="2"/>
      <c r="X83" s="2"/>
      <c r="Y83" s="14">
        <v>2069</v>
      </c>
      <c r="Z83" s="14"/>
      <c r="AA83" s="2"/>
      <c r="AB83" s="14">
        <v>27605.593000000001</v>
      </c>
    </row>
    <row r="84" spans="1:28" x14ac:dyDescent="0.35">
      <c r="A84" s="17">
        <v>2001</v>
      </c>
      <c r="B84" s="16" t="s">
        <v>26</v>
      </c>
      <c r="C84" s="14">
        <v>165.19300000000001</v>
      </c>
      <c r="D84" s="14">
        <v>4050.0059999999999</v>
      </c>
      <c r="E84" s="14">
        <v>1050.758</v>
      </c>
      <c r="F84" s="43">
        <v>881.99099999999999</v>
      </c>
      <c r="G84" s="43">
        <v>168.767</v>
      </c>
      <c r="H84" s="14">
        <v>1226.902</v>
      </c>
      <c r="I84" s="14">
        <v>9346.8719999999994</v>
      </c>
      <c r="J84" s="14">
        <v>4156.05</v>
      </c>
      <c r="K84" s="14">
        <v>0</v>
      </c>
      <c r="L84" s="14">
        <v>0</v>
      </c>
      <c r="M84" s="14">
        <v>7920.4610000000002</v>
      </c>
      <c r="N84" s="14">
        <v>9.1219999999999999</v>
      </c>
      <c r="O84" s="14">
        <v>0</v>
      </c>
      <c r="P84" s="14">
        <v>0</v>
      </c>
      <c r="Q84" s="14">
        <v>0</v>
      </c>
      <c r="R84" s="14">
        <v>27925.364000000001</v>
      </c>
      <c r="T84" s="2"/>
      <c r="U84" s="14">
        <v>27925.364000000001</v>
      </c>
      <c r="V84" s="14">
        <v>812.44299999999998</v>
      </c>
      <c r="W84" s="2"/>
      <c r="X84" s="2"/>
      <c r="Y84" s="14">
        <v>1875</v>
      </c>
      <c r="Z84" s="14"/>
      <c r="AA84" s="2"/>
      <c r="AB84" s="14">
        <v>28737.807000000001</v>
      </c>
    </row>
    <row r="85" spans="1:28" x14ac:dyDescent="0.35">
      <c r="A85" s="17">
        <v>2002</v>
      </c>
      <c r="B85" s="16" t="s">
        <v>26</v>
      </c>
      <c r="C85" s="14">
        <v>133.851</v>
      </c>
      <c r="D85" s="14">
        <v>4441.0770000000002</v>
      </c>
      <c r="E85" s="14">
        <v>778.37300000000005</v>
      </c>
      <c r="F85" s="43">
        <v>628.16700000000003</v>
      </c>
      <c r="G85" s="43">
        <v>150.20599999999999</v>
      </c>
      <c r="H85" s="14">
        <v>1166.5309999999999</v>
      </c>
      <c r="I85" s="14">
        <v>9074.6010000000006</v>
      </c>
      <c r="J85" s="14">
        <v>4803.4650000000001</v>
      </c>
      <c r="K85" s="14">
        <v>0</v>
      </c>
      <c r="L85" s="14">
        <v>0</v>
      </c>
      <c r="M85" s="14">
        <v>8884.902</v>
      </c>
      <c r="N85" s="14">
        <v>11.308999999999999</v>
      </c>
      <c r="O85" s="14">
        <v>0</v>
      </c>
      <c r="P85" s="14">
        <v>0</v>
      </c>
      <c r="Q85" s="14">
        <v>0</v>
      </c>
      <c r="R85" s="14">
        <v>29294.109</v>
      </c>
      <c r="T85" s="2"/>
      <c r="U85" s="14">
        <v>29294.109</v>
      </c>
      <c r="V85" s="14">
        <v>2230.0639999999999</v>
      </c>
      <c r="W85" s="2"/>
      <c r="X85" s="2"/>
      <c r="Y85" s="14">
        <v>1660</v>
      </c>
      <c r="Z85" s="14"/>
      <c r="AA85" s="2"/>
      <c r="AB85" s="14">
        <v>31524.172999999999</v>
      </c>
    </row>
    <row r="86" spans="1:28" x14ac:dyDescent="0.35">
      <c r="A86" s="17">
        <v>2003</v>
      </c>
      <c r="B86" s="16" t="s">
        <v>26</v>
      </c>
      <c r="C86" s="14">
        <v>136.70699999999999</v>
      </c>
      <c r="D86" s="14">
        <v>4572.1369999999997</v>
      </c>
      <c r="E86" s="14">
        <v>1657.3909999999998</v>
      </c>
      <c r="F86" s="43">
        <v>1443.2239999999999</v>
      </c>
      <c r="G86" s="43">
        <v>214.167</v>
      </c>
      <c r="H86" s="14">
        <v>1688.3820000000001</v>
      </c>
      <c r="I86" s="14">
        <v>9161.7669999999998</v>
      </c>
      <c r="J86" s="14">
        <v>5161.37</v>
      </c>
      <c r="K86" s="14">
        <v>0</v>
      </c>
      <c r="L86" s="14">
        <v>0</v>
      </c>
      <c r="M86" s="14">
        <v>9720.5439999999999</v>
      </c>
      <c r="N86" s="14">
        <v>4.633</v>
      </c>
      <c r="O86" s="14">
        <v>0</v>
      </c>
      <c r="P86" s="14">
        <v>0</v>
      </c>
      <c r="Q86" s="14">
        <v>0</v>
      </c>
      <c r="R86" s="14">
        <v>32102.931</v>
      </c>
      <c r="T86" s="2"/>
      <c r="U86" s="14">
        <v>32102.931</v>
      </c>
      <c r="V86" s="14">
        <v>1053.5830000000001</v>
      </c>
      <c r="W86" s="2"/>
      <c r="X86" s="2"/>
      <c r="Y86" s="14">
        <v>1764</v>
      </c>
      <c r="Z86" s="14"/>
      <c r="AA86" s="2"/>
      <c r="AB86" s="14">
        <v>33156.514000000003</v>
      </c>
    </row>
    <row r="87" spans="1:28" x14ac:dyDescent="0.35">
      <c r="A87" s="17">
        <v>2004</v>
      </c>
      <c r="B87" s="16" t="s">
        <v>26</v>
      </c>
      <c r="C87" s="14">
        <v>174.16200000000001</v>
      </c>
      <c r="D87" s="14">
        <v>4927.5540000000001</v>
      </c>
      <c r="E87" s="14">
        <v>1706.001</v>
      </c>
      <c r="F87" s="43">
        <v>1515.5550000000001</v>
      </c>
      <c r="G87" s="43">
        <v>190.446</v>
      </c>
      <c r="H87" s="14">
        <v>2088.4540000000002</v>
      </c>
      <c r="I87" s="14">
        <v>10650.540999999999</v>
      </c>
      <c r="J87" s="14">
        <v>5331.5959999999995</v>
      </c>
      <c r="K87" s="14">
        <v>0</v>
      </c>
      <c r="L87" s="14">
        <v>0</v>
      </c>
      <c r="M87" s="14">
        <v>10693.290999999999</v>
      </c>
      <c r="N87" s="14">
        <v>9.2230000000000008</v>
      </c>
      <c r="O87" s="14">
        <v>0</v>
      </c>
      <c r="P87" s="14">
        <v>0</v>
      </c>
      <c r="Q87" s="14">
        <v>0</v>
      </c>
      <c r="R87" s="14">
        <v>35580.822</v>
      </c>
      <c r="T87" s="2"/>
      <c r="U87" s="14">
        <v>35580.822</v>
      </c>
      <c r="V87" s="14">
        <v>802.16099999999994</v>
      </c>
      <c r="W87" s="2"/>
      <c r="X87" s="2"/>
      <c r="Y87" s="14">
        <v>1677</v>
      </c>
      <c r="Z87" s="14"/>
      <c r="AA87" s="2"/>
      <c r="AB87" s="14">
        <v>36382.983</v>
      </c>
    </row>
    <row r="88" spans="1:28" x14ac:dyDescent="0.35">
      <c r="A88" s="17">
        <v>2005</v>
      </c>
      <c r="B88" s="16" t="s">
        <v>26</v>
      </c>
      <c r="C88" s="14">
        <v>226.851</v>
      </c>
      <c r="D88" s="14">
        <v>5232.6689999999999</v>
      </c>
      <c r="E88" s="14">
        <v>2208.931</v>
      </c>
      <c r="F88" s="43">
        <v>1959.6590000000001</v>
      </c>
      <c r="G88" s="43">
        <v>249.27199999999999</v>
      </c>
      <c r="H88" s="14">
        <v>2725.21</v>
      </c>
      <c r="I88" s="14">
        <v>11266.298000000001</v>
      </c>
      <c r="J88" s="14">
        <v>5491.6869999999999</v>
      </c>
      <c r="K88" s="14">
        <v>0</v>
      </c>
      <c r="L88" s="14">
        <v>0</v>
      </c>
      <c r="M88" s="14">
        <v>12089.07</v>
      </c>
      <c r="N88" s="14">
        <v>13.257</v>
      </c>
      <c r="O88" s="14">
        <v>0</v>
      </c>
      <c r="P88" s="14">
        <v>0</v>
      </c>
      <c r="Q88" s="14">
        <v>0</v>
      </c>
      <c r="R88" s="14">
        <v>39253.972999999998</v>
      </c>
      <c r="T88" s="2"/>
      <c r="U88" s="14">
        <v>39253.972999999998</v>
      </c>
      <c r="V88" s="14">
        <v>595.16600000000005</v>
      </c>
      <c r="W88" s="2"/>
      <c r="X88" s="2"/>
      <c r="Y88" s="14">
        <v>1721</v>
      </c>
      <c r="Z88" s="14"/>
      <c r="AA88" s="2"/>
      <c r="AB88" s="14">
        <v>39849.138999999996</v>
      </c>
    </row>
    <row r="89" spans="1:28" x14ac:dyDescent="0.35">
      <c r="A89" s="17">
        <v>2006</v>
      </c>
      <c r="B89" s="16" t="s">
        <v>26</v>
      </c>
      <c r="C89" s="14">
        <v>256.82900000000001</v>
      </c>
      <c r="D89" s="14">
        <v>5588.8969999999999</v>
      </c>
      <c r="E89" s="14">
        <v>3452.5929999999998</v>
      </c>
      <c r="F89" s="43">
        <v>3099.933</v>
      </c>
      <c r="G89" s="43">
        <v>352.66</v>
      </c>
      <c r="H89" s="14">
        <v>3716.5010000000002</v>
      </c>
      <c r="I89" s="14">
        <v>12389.939</v>
      </c>
      <c r="J89" s="14">
        <v>6683.2470000000003</v>
      </c>
      <c r="K89" s="14">
        <v>0</v>
      </c>
      <c r="L89" s="14">
        <v>0</v>
      </c>
      <c r="M89" s="14">
        <v>13447.991</v>
      </c>
      <c r="N89" s="14">
        <v>2.9079999999999999</v>
      </c>
      <c r="O89" s="14">
        <v>0</v>
      </c>
      <c r="P89" s="14">
        <v>0</v>
      </c>
      <c r="Q89" s="14">
        <v>0</v>
      </c>
      <c r="R89" s="14">
        <v>45538.904999999999</v>
      </c>
      <c r="T89" s="2"/>
      <c r="U89" s="14">
        <v>45538.904000000002</v>
      </c>
      <c r="V89" s="14">
        <v>606.03899999999999</v>
      </c>
      <c r="W89" s="2"/>
      <c r="X89" s="2"/>
      <c r="Y89" s="14">
        <v>1860</v>
      </c>
      <c r="Z89" s="14"/>
      <c r="AA89" s="2"/>
      <c r="AB89" s="14">
        <v>46144.942999999999</v>
      </c>
    </row>
    <row r="90" spans="1:28" x14ac:dyDescent="0.35">
      <c r="A90" s="17">
        <v>2007</v>
      </c>
      <c r="B90" s="16" t="s">
        <v>26</v>
      </c>
      <c r="C90" s="14">
        <v>265.904</v>
      </c>
      <c r="D90" s="14">
        <v>5837.8779999999997</v>
      </c>
      <c r="E90" s="14">
        <v>3497.8440000000001</v>
      </c>
      <c r="F90" s="43">
        <v>3105.4949999999999</v>
      </c>
      <c r="G90" s="43">
        <v>392.34899999999999</v>
      </c>
      <c r="H90" s="14">
        <v>3185.6019999999999</v>
      </c>
      <c r="I90" s="14">
        <v>13572.41</v>
      </c>
      <c r="J90" s="14">
        <v>6390.625</v>
      </c>
      <c r="K90" s="14">
        <v>0</v>
      </c>
      <c r="L90" s="14">
        <v>0</v>
      </c>
      <c r="M90" s="14">
        <v>14496.588</v>
      </c>
      <c r="N90" s="14">
        <v>2.5009999999999999</v>
      </c>
      <c r="O90" s="14">
        <v>0</v>
      </c>
      <c r="P90" s="14">
        <v>0</v>
      </c>
      <c r="Q90" s="14">
        <v>0</v>
      </c>
      <c r="R90" s="14">
        <v>47249.351999999999</v>
      </c>
      <c r="T90" s="2"/>
      <c r="U90" s="14">
        <v>47249.351999999999</v>
      </c>
      <c r="V90" s="14">
        <v>638</v>
      </c>
      <c r="W90" s="2"/>
      <c r="X90" s="2"/>
      <c r="Y90" s="14">
        <v>1619</v>
      </c>
      <c r="Z90" s="14"/>
      <c r="AA90" s="2"/>
      <c r="AB90" s="14">
        <v>47887.351999999999</v>
      </c>
    </row>
    <row r="91" spans="1:28" x14ac:dyDescent="0.35">
      <c r="A91" s="17">
        <v>2008</v>
      </c>
      <c r="B91" s="16" t="s">
        <v>26</v>
      </c>
      <c r="C91" s="14">
        <v>248.001</v>
      </c>
      <c r="D91" s="14">
        <v>5443.3379999999997</v>
      </c>
      <c r="E91" s="14">
        <v>1761.6799999999998</v>
      </c>
      <c r="F91" s="43">
        <v>1430.08</v>
      </c>
      <c r="G91" s="43">
        <v>331.6</v>
      </c>
      <c r="H91" s="14">
        <v>1650.7919999999999</v>
      </c>
      <c r="I91" s="14">
        <v>13176.857</v>
      </c>
      <c r="J91" s="14">
        <v>5065.8940000000002</v>
      </c>
      <c r="K91" s="14">
        <v>0</v>
      </c>
      <c r="L91" s="14">
        <v>0</v>
      </c>
      <c r="M91" s="14">
        <v>13429.602000000001</v>
      </c>
      <c r="N91" s="14">
        <v>1.032</v>
      </c>
      <c r="O91" s="14">
        <v>0</v>
      </c>
      <c r="P91" s="14">
        <v>0</v>
      </c>
      <c r="Q91" s="14">
        <v>0</v>
      </c>
      <c r="R91" s="14">
        <v>40777.196000000004</v>
      </c>
      <c r="T91" s="2"/>
      <c r="U91" s="14">
        <v>40777.196000000004</v>
      </c>
      <c r="V91" s="14">
        <v>847</v>
      </c>
      <c r="W91" s="2"/>
      <c r="X91" s="2"/>
      <c r="Y91" s="14">
        <v>1544</v>
      </c>
      <c r="Z91" s="14"/>
      <c r="AA91" s="2"/>
      <c r="AB91" s="14">
        <v>41624.196000000004</v>
      </c>
    </row>
    <row r="92" spans="1:28" x14ac:dyDescent="0.35">
      <c r="A92" s="17">
        <v>2009</v>
      </c>
      <c r="B92" s="16" t="s">
        <v>26</v>
      </c>
      <c r="C92" s="14">
        <v>208.59800000000001</v>
      </c>
      <c r="D92" s="14">
        <v>4702.5519999999997</v>
      </c>
      <c r="E92" s="14">
        <v>796.10700000000008</v>
      </c>
      <c r="F92" s="43">
        <v>541.84900000000005</v>
      </c>
      <c r="G92" s="43">
        <v>254.25800000000001</v>
      </c>
      <c r="H92" s="14">
        <v>929.51</v>
      </c>
      <c r="I92" s="14">
        <v>11835.235000000001</v>
      </c>
      <c r="J92" s="14">
        <v>3900.306</v>
      </c>
      <c r="K92" s="14">
        <v>0</v>
      </c>
      <c r="L92" s="14">
        <v>0</v>
      </c>
      <c r="M92" s="14">
        <v>10669.652</v>
      </c>
      <c r="N92" s="14">
        <v>1.2130000000000001</v>
      </c>
      <c r="O92" s="14">
        <v>0</v>
      </c>
      <c r="P92" s="14">
        <v>0</v>
      </c>
      <c r="Q92" s="14">
        <v>0</v>
      </c>
      <c r="R92" s="14">
        <v>33043.173000000003</v>
      </c>
      <c r="T92" s="2"/>
      <c r="U92" s="14">
        <v>33043.173000000003</v>
      </c>
      <c r="V92" s="14">
        <v>837</v>
      </c>
      <c r="W92" s="2"/>
      <c r="X92" s="2"/>
      <c r="Y92" s="14">
        <v>2535</v>
      </c>
      <c r="Z92" s="14"/>
      <c r="AA92" s="2"/>
      <c r="AB92" s="14">
        <v>33880.173000000003</v>
      </c>
    </row>
    <row r="93" spans="1:28" x14ac:dyDescent="0.35">
      <c r="A93" s="17">
        <v>2010</v>
      </c>
      <c r="B93" s="16" t="s">
        <v>26</v>
      </c>
      <c r="C93" s="14">
        <v>228.52099999999999</v>
      </c>
      <c r="D93" s="14">
        <v>4677.9690000000001</v>
      </c>
      <c r="E93" s="14">
        <v>584.48</v>
      </c>
      <c r="F93" s="43">
        <v>346.71100000000001</v>
      </c>
      <c r="G93" s="43">
        <v>237.76900000000001</v>
      </c>
      <c r="H93" s="14">
        <v>960.09100000000001</v>
      </c>
      <c r="I93" s="14">
        <v>11276.092000000001</v>
      </c>
      <c r="J93" s="14">
        <v>3923.6370000000002</v>
      </c>
      <c r="K93" s="14">
        <v>0</v>
      </c>
      <c r="L93" s="14">
        <v>0</v>
      </c>
      <c r="M93" s="14">
        <v>10101.284</v>
      </c>
      <c r="N93" s="14">
        <v>0.59599999999999997</v>
      </c>
      <c r="O93" s="14">
        <v>0</v>
      </c>
      <c r="P93" s="14">
        <v>0</v>
      </c>
      <c r="Q93" s="14">
        <v>0</v>
      </c>
      <c r="R93" s="14">
        <v>31752.669000000002</v>
      </c>
      <c r="T93" s="2"/>
      <c r="U93" s="14">
        <v>31753</v>
      </c>
      <c r="V93" s="14">
        <v>2687</v>
      </c>
      <c r="W93" s="2"/>
      <c r="X93" s="2"/>
      <c r="Y93" s="14">
        <v>3492</v>
      </c>
      <c r="Z93" s="14"/>
      <c r="AA93" s="2"/>
      <c r="AB93" s="14">
        <v>34440</v>
      </c>
    </row>
    <row r="94" spans="1:28" x14ac:dyDescent="0.35">
      <c r="A94" s="17">
        <v>2011</v>
      </c>
      <c r="B94" s="16" t="s">
        <v>26</v>
      </c>
      <c r="C94" s="14">
        <v>240.25800000000001</v>
      </c>
      <c r="D94" s="14">
        <v>4677.6000000000004</v>
      </c>
      <c r="E94" s="14">
        <v>659.48099999999999</v>
      </c>
      <c r="F94" s="43">
        <v>415.97399999999999</v>
      </c>
      <c r="G94" s="43">
        <v>243.50700000000001</v>
      </c>
      <c r="H94" s="14">
        <v>1391.289</v>
      </c>
      <c r="I94" s="14">
        <v>13797.531999999999</v>
      </c>
      <c r="J94" s="14">
        <v>3520.1930000000002</v>
      </c>
      <c r="K94" s="14">
        <v>0</v>
      </c>
      <c r="L94" s="14">
        <v>0</v>
      </c>
      <c r="M94" s="14">
        <v>9740.5249999999996</v>
      </c>
      <c r="N94" s="14">
        <v>0.35099999999999998</v>
      </c>
      <c r="O94" s="14">
        <v>0</v>
      </c>
      <c r="P94" s="14">
        <v>0</v>
      </c>
      <c r="Q94" s="14">
        <v>0</v>
      </c>
      <c r="R94" s="14">
        <v>34027.228999999999</v>
      </c>
      <c r="T94" s="2"/>
      <c r="U94" s="14">
        <v>34027.228999999999</v>
      </c>
      <c r="V94" s="14">
        <v>2773.9520000000002</v>
      </c>
      <c r="W94" s="2"/>
      <c r="X94" s="2"/>
      <c r="Y94" s="14">
        <v>4548</v>
      </c>
      <c r="Z94" s="14"/>
      <c r="AA94" s="2"/>
      <c r="AB94" s="14">
        <v>36801.180999999997</v>
      </c>
    </row>
    <row r="95" spans="1:28" x14ac:dyDescent="0.35">
      <c r="A95" s="17">
        <v>2012</v>
      </c>
      <c r="B95" s="16" t="s">
        <v>26</v>
      </c>
      <c r="C95" s="14">
        <v>250.38399999999999</v>
      </c>
      <c r="D95" s="14">
        <v>4707.018</v>
      </c>
      <c r="E95" s="14">
        <v>697.41800000000001</v>
      </c>
      <c r="F95" s="43">
        <v>414.49</v>
      </c>
      <c r="G95" s="43">
        <v>282.928</v>
      </c>
      <c r="H95" s="14">
        <v>1428.74</v>
      </c>
      <c r="I95" s="14">
        <v>15175.819</v>
      </c>
      <c r="J95" s="14">
        <v>4215.6710000000003</v>
      </c>
      <c r="K95" s="14">
        <v>0</v>
      </c>
      <c r="L95" s="14">
        <v>0</v>
      </c>
      <c r="M95" s="14">
        <v>10170.77</v>
      </c>
      <c r="N95" s="14">
        <v>0.312</v>
      </c>
      <c r="O95" s="14">
        <v>0</v>
      </c>
      <c r="P95" s="14">
        <v>0</v>
      </c>
      <c r="Q95" s="14">
        <v>0</v>
      </c>
      <c r="R95" s="14">
        <v>36646.131999999998</v>
      </c>
      <c r="T95" s="2"/>
      <c r="U95" s="14">
        <v>36646.131999999998</v>
      </c>
      <c r="V95" s="14">
        <v>2819.3879999999999</v>
      </c>
      <c r="W95" s="2"/>
      <c r="X95" s="2"/>
      <c r="Y95" s="14">
        <v>5679</v>
      </c>
      <c r="Z95" s="14"/>
      <c r="AA95" s="2"/>
      <c r="AB95" s="14">
        <v>39465.519999999997</v>
      </c>
    </row>
    <row r="96" spans="1:28" x14ac:dyDescent="0.35">
      <c r="A96" s="17">
        <v>2013</v>
      </c>
      <c r="B96" s="16" t="s">
        <v>26</v>
      </c>
      <c r="C96" s="14">
        <v>245.52600000000001</v>
      </c>
      <c r="D96" s="14">
        <v>4891.1049999999996</v>
      </c>
      <c r="E96" s="14">
        <v>647.40100000000007</v>
      </c>
      <c r="F96" s="43">
        <v>368.76900000000001</v>
      </c>
      <c r="G96" s="43">
        <v>278.63200000000001</v>
      </c>
      <c r="H96" s="14">
        <v>1339.8050000000001</v>
      </c>
      <c r="I96" s="14">
        <v>15757.907999999999</v>
      </c>
      <c r="J96" s="14">
        <v>4270.3320000000003</v>
      </c>
      <c r="K96" s="14">
        <v>0</v>
      </c>
      <c r="L96" s="14">
        <v>0</v>
      </c>
      <c r="M96" s="14">
        <v>10336</v>
      </c>
      <c r="N96" s="14">
        <v>0.217</v>
      </c>
      <c r="O96" s="14">
        <v>317.58199999999999</v>
      </c>
      <c r="P96" s="14">
        <v>0</v>
      </c>
      <c r="Q96" s="14">
        <v>0</v>
      </c>
      <c r="R96" s="14">
        <v>37805.875999999997</v>
      </c>
      <c r="T96" s="2"/>
      <c r="U96" s="14">
        <v>37806</v>
      </c>
      <c r="V96" s="14">
        <v>2676</v>
      </c>
      <c r="W96" s="2"/>
      <c r="X96" s="2"/>
      <c r="Y96" s="14">
        <v>7324</v>
      </c>
      <c r="Z96" s="14"/>
      <c r="AA96" s="2"/>
      <c r="AB96" s="14">
        <v>40482</v>
      </c>
    </row>
    <row r="97" spans="1:34" x14ac:dyDescent="0.35">
      <c r="A97" s="17">
        <v>2014</v>
      </c>
      <c r="B97" s="16" t="s">
        <v>26</v>
      </c>
      <c r="C97" s="14">
        <v>269.74299999999999</v>
      </c>
      <c r="D97" s="14">
        <v>4991.1469999999999</v>
      </c>
      <c r="E97" s="14">
        <v>917.94</v>
      </c>
      <c r="F97" s="43">
        <v>561.16899999999998</v>
      </c>
      <c r="G97" s="43">
        <v>356.77100000000002</v>
      </c>
      <c r="H97" s="14">
        <v>1686.521</v>
      </c>
      <c r="I97" s="14">
        <v>17157.467000000001</v>
      </c>
      <c r="J97" s="14">
        <v>4614.4620000000004</v>
      </c>
      <c r="K97" s="14">
        <v>0</v>
      </c>
      <c r="L97" s="14">
        <v>0</v>
      </c>
      <c r="M97" s="14">
        <v>11152.929</v>
      </c>
      <c r="N97" s="14">
        <v>0.46100000000000002</v>
      </c>
      <c r="O97" s="14">
        <v>491.351</v>
      </c>
      <c r="P97" s="14">
        <v>0</v>
      </c>
      <c r="Q97" s="14">
        <v>0</v>
      </c>
      <c r="R97" s="14">
        <v>41282.021000000001</v>
      </c>
      <c r="T97" s="2"/>
      <c r="U97" s="14">
        <v>41282.021000000001</v>
      </c>
      <c r="V97" s="14">
        <v>2965.6970000000001</v>
      </c>
      <c r="W97" s="2"/>
      <c r="X97" s="2"/>
      <c r="Y97" s="14">
        <v>7470</v>
      </c>
      <c r="Z97" s="14"/>
      <c r="AA97" s="2"/>
      <c r="AB97" s="14">
        <v>44247.718000000001</v>
      </c>
      <c r="AC97" s="2"/>
      <c r="AD97" s="2"/>
      <c r="AE97" s="2"/>
      <c r="AF97" s="2"/>
    </row>
    <row r="98" spans="1:34" x14ac:dyDescent="0.35">
      <c r="A98" s="17">
        <v>2015</v>
      </c>
      <c r="B98" s="16" t="s">
        <v>26</v>
      </c>
      <c r="C98" s="14">
        <v>327.47699999999998</v>
      </c>
      <c r="D98" s="14">
        <v>5291.8159999999998</v>
      </c>
      <c r="E98" s="14">
        <v>1068.9259999999999</v>
      </c>
      <c r="F98" s="43">
        <v>669.01599999999996</v>
      </c>
      <c r="G98" s="43">
        <v>399.91</v>
      </c>
      <c r="H98" s="14">
        <v>1268.375</v>
      </c>
      <c r="I98" s="14">
        <v>18359.243999999999</v>
      </c>
      <c r="J98" s="14">
        <v>6871.5590000000002</v>
      </c>
      <c r="K98" s="14">
        <v>0</v>
      </c>
      <c r="L98" s="14">
        <v>0</v>
      </c>
      <c r="M98" s="14">
        <v>11944.046</v>
      </c>
      <c r="N98" s="14">
        <v>0.85899999999999999</v>
      </c>
      <c r="O98" s="14">
        <v>469.19200000000001</v>
      </c>
      <c r="P98" s="14">
        <v>0</v>
      </c>
      <c r="Q98" s="14">
        <v>0</v>
      </c>
      <c r="R98" s="14">
        <v>45601.493999999999</v>
      </c>
      <c r="T98" s="2"/>
      <c r="U98" s="14">
        <v>45601.493999999999</v>
      </c>
      <c r="V98" s="14">
        <v>3516.491</v>
      </c>
      <c r="W98" s="2"/>
      <c r="X98" s="2"/>
      <c r="Y98" s="14">
        <v>6979</v>
      </c>
      <c r="Z98" s="14"/>
      <c r="AA98" s="2"/>
      <c r="AB98" s="14">
        <v>49117.985000000001</v>
      </c>
      <c r="AC98" s="2"/>
      <c r="AD98" s="2"/>
      <c r="AE98" s="2"/>
      <c r="AF98" s="2"/>
    </row>
    <row r="99" spans="1:34" x14ac:dyDescent="0.35">
      <c r="A99" s="17">
        <v>2016</v>
      </c>
      <c r="B99" s="16" t="s">
        <v>26</v>
      </c>
      <c r="C99" s="14">
        <v>317.86700000000002</v>
      </c>
      <c r="D99" s="14">
        <v>5711.4859999999999</v>
      </c>
      <c r="E99" s="14">
        <v>1237.1659999999999</v>
      </c>
      <c r="F99" s="43">
        <v>821.96100000000001</v>
      </c>
      <c r="G99" s="43">
        <v>415.20499999999998</v>
      </c>
      <c r="H99" s="14">
        <v>1193.83</v>
      </c>
      <c r="I99" s="14">
        <v>19168.97</v>
      </c>
      <c r="J99" s="14">
        <v>7351.1080000000002</v>
      </c>
      <c r="K99" s="14">
        <v>0</v>
      </c>
      <c r="L99" s="14">
        <v>0</v>
      </c>
      <c r="M99" s="14">
        <v>12420.48</v>
      </c>
      <c r="N99" s="14">
        <v>0.17599999999999999</v>
      </c>
      <c r="O99" s="14">
        <v>463.39800000000002</v>
      </c>
      <c r="P99" s="14">
        <v>0</v>
      </c>
      <c r="Q99" s="14">
        <v>0</v>
      </c>
      <c r="R99" s="14">
        <v>47864.481</v>
      </c>
      <c r="T99" s="2"/>
      <c r="U99" s="14">
        <v>47864.485999999997</v>
      </c>
      <c r="V99" s="14">
        <v>3103.1129999999998</v>
      </c>
      <c r="W99" s="2"/>
      <c r="X99" s="2"/>
      <c r="Y99" s="14">
        <v>6741</v>
      </c>
      <c r="Z99" s="14"/>
      <c r="AA99" s="2"/>
      <c r="AB99" s="14">
        <v>50967.598999999995</v>
      </c>
      <c r="AC99" s="2"/>
      <c r="AD99" s="2"/>
      <c r="AE99" s="2"/>
      <c r="AF99" s="2"/>
    </row>
    <row r="100" spans="1:34" x14ac:dyDescent="0.35">
      <c r="A100" s="17">
        <v>2017</v>
      </c>
      <c r="B100" s="16" t="s">
        <v>26</v>
      </c>
      <c r="C100" s="14">
        <v>331.07799999999997</v>
      </c>
      <c r="D100" s="14">
        <v>5925.3180000000002</v>
      </c>
      <c r="E100" s="14">
        <v>1285.9390000000001</v>
      </c>
      <c r="F100" s="43">
        <v>826.24</v>
      </c>
      <c r="G100" s="43">
        <v>459.69900000000001</v>
      </c>
      <c r="H100" s="14">
        <v>1203.8330000000001</v>
      </c>
      <c r="I100" s="14">
        <v>20008.988000000001</v>
      </c>
      <c r="J100" s="14">
        <v>8201.3870000000006</v>
      </c>
      <c r="K100" s="14">
        <v>0</v>
      </c>
      <c r="L100" s="14">
        <v>0</v>
      </c>
      <c r="M100" s="14">
        <v>13303.098</v>
      </c>
      <c r="N100" s="14">
        <v>0.377</v>
      </c>
      <c r="O100" s="14">
        <v>476.52499999999998</v>
      </c>
      <c r="P100" s="14">
        <v>0</v>
      </c>
      <c r="Q100" s="14">
        <v>0</v>
      </c>
      <c r="R100" s="14">
        <v>50736.542999999998</v>
      </c>
      <c r="T100" s="2"/>
      <c r="U100" s="14">
        <v>50736.542999999998</v>
      </c>
      <c r="V100" s="14">
        <v>2864.884</v>
      </c>
      <c r="W100" s="2"/>
      <c r="X100" s="2"/>
      <c r="Y100" s="14">
        <v>6092</v>
      </c>
      <c r="Z100" s="2"/>
      <c r="AA100" s="2"/>
      <c r="AB100" s="14">
        <v>53601.426999999996</v>
      </c>
      <c r="AC100" s="2"/>
      <c r="AD100" s="2"/>
      <c r="AE100" s="2"/>
      <c r="AF100" s="2"/>
    </row>
    <row r="101" spans="1:34" x14ac:dyDescent="0.35">
      <c r="A101" s="17">
        <v>2018</v>
      </c>
      <c r="B101" s="16" t="s">
        <v>26</v>
      </c>
      <c r="C101" s="14">
        <v>332.63600000000002</v>
      </c>
      <c r="D101" s="14">
        <v>5417.8230000000003</v>
      </c>
      <c r="E101" s="14">
        <v>1515.9940000000001</v>
      </c>
      <c r="F101" s="43">
        <v>993.50599999999997</v>
      </c>
      <c r="G101" s="43">
        <v>522.48800000000006</v>
      </c>
      <c r="H101" s="14">
        <v>1453.3050000000001</v>
      </c>
      <c r="I101" s="14">
        <v>21241.692999999999</v>
      </c>
      <c r="J101" s="14">
        <v>10385.196</v>
      </c>
      <c r="K101" s="14">
        <v>0</v>
      </c>
      <c r="L101" s="14">
        <v>0</v>
      </c>
      <c r="M101" s="14">
        <v>14234.328</v>
      </c>
      <c r="N101" s="14">
        <v>0</v>
      </c>
      <c r="O101" s="14">
        <v>0</v>
      </c>
      <c r="P101" s="14">
        <v>0</v>
      </c>
      <c r="Q101" s="14">
        <v>976.51800000000003</v>
      </c>
      <c r="R101" s="14">
        <v>55557.493000000002</v>
      </c>
      <c r="T101" s="2"/>
      <c r="U101" s="14">
        <v>55557.493000000002</v>
      </c>
      <c r="V101" s="14">
        <v>2906.0329999999999</v>
      </c>
      <c r="W101" s="2"/>
      <c r="X101" s="2"/>
      <c r="Y101" s="14">
        <v>5798</v>
      </c>
      <c r="Z101" s="2"/>
      <c r="AA101" s="2"/>
      <c r="AB101" s="14">
        <v>58463.526000000005</v>
      </c>
      <c r="AC101" s="2"/>
      <c r="AD101" s="2"/>
      <c r="AE101" s="2"/>
      <c r="AF101" s="2"/>
    </row>
    <row r="102" spans="1:34" s="2" customFormat="1" x14ac:dyDescent="0.35">
      <c r="A102" s="17">
        <v>2019</v>
      </c>
      <c r="B102" s="16" t="s">
        <v>26</v>
      </c>
      <c r="C102" s="14">
        <v>348.51</v>
      </c>
      <c r="D102" s="14">
        <v>5940.3670000000002</v>
      </c>
      <c r="E102" s="14">
        <v>1607.9459999999999</v>
      </c>
      <c r="F102" s="43">
        <v>1075.056</v>
      </c>
      <c r="G102" s="43">
        <v>532.89</v>
      </c>
      <c r="H102" s="14">
        <v>1514.914</v>
      </c>
      <c r="I102" s="14">
        <v>22934.491999999998</v>
      </c>
      <c r="J102" s="14">
        <v>10887.572</v>
      </c>
      <c r="K102" s="14">
        <v>0</v>
      </c>
      <c r="L102" s="14">
        <v>0</v>
      </c>
      <c r="M102" s="14">
        <v>15117.603999999999</v>
      </c>
      <c r="N102" s="14">
        <v>2.5999999999999999E-2</v>
      </c>
      <c r="O102" s="14">
        <v>0</v>
      </c>
      <c r="P102" s="14">
        <v>0</v>
      </c>
      <c r="Q102" s="14">
        <v>962.09900000000005</v>
      </c>
      <c r="R102" s="14">
        <v>59313.62</v>
      </c>
      <c r="U102" s="14">
        <v>59313.62</v>
      </c>
      <c r="V102" s="14">
        <v>3348.3780000000002</v>
      </c>
      <c r="Y102" s="14">
        <v>5047.2759999999998</v>
      </c>
      <c r="AB102" s="14">
        <v>62661.998</v>
      </c>
    </row>
    <row r="103" spans="1:34" s="2" customFormat="1" x14ac:dyDescent="0.35">
      <c r="A103" s="17">
        <v>2020</v>
      </c>
      <c r="B103" s="16" t="s">
        <v>26</v>
      </c>
      <c r="C103" s="41">
        <v>275.64999999999998</v>
      </c>
      <c r="D103" s="41">
        <v>5447.8059999999996</v>
      </c>
      <c r="E103" s="41">
        <v>1445.135</v>
      </c>
      <c r="F103" s="44">
        <v>951.32</v>
      </c>
      <c r="G103" s="44">
        <v>493.815</v>
      </c>
      <c r="H103" s="41">
        <v>2089.9389999999999</v>
      </c>
      <c r="I103" s="41">
        <v>22710.832999999999</v>
      </c>
      <c r="J103" s="41">
        <v>11832.768</v>
      </c>
      <c r="K103" s="41">
        <v>0</v>
      </c>
      <c r="L103" s="41">
        <v>0</v>
      </c>
      <c r="M103" s="41">
        <v>12423.557000000001</v>
      </c>
      <c r="N103" s="41">
        <v>4.0000000000000001E-3</v>
      </c>
      <c r="O103" s="41">
        <v>0</v>
      </c>
      <c r="P103" s="41">
        <v>0</v>
      </c>
      <c r="Q103" s="41">
        <v>939.23</v>
      </c>
      <c r="R103" s="41">
        <v>57164.921999999999</v>
      </c>
      <c r="U103" s="41">
        <v>57164.921999999999</v>
      </c>
      <c r="V103" s="41">
        <v>4649.973</v>
      </c>
      <c r="Y103" s="41">
        <v>4514</v>
      </c>
      <c r="AB103" s="41">
        <v>61814.894999999997</v>
      </c>
    </row>
    <row r="104" spans="1:34" x14ac:dyDescent="0.35">
      <c r="A104" s="17">
        <v>2021</v>
      </c>
      <c r="B104" s="16" t="s">
        <v>26</v>
      </c>
      <c r="C104" s="41">
        <v>526.13599999999997</v>
      </c>
      <c r="D104" s="41">
        <v>5838.7079999999996</v>
      </c>
      <c r="E104" s="41">
        <v>2223.0120000000002</v>
      </c>
      <c r="F104" s="44">
        <v>1641.68</v>
      </c>
      <c r="G104" s="44">
        <v>581.33199999999999</v>
      </c>
      <c r="H104" s="41">
        <v>1482.82</v>
      </c>
      <c r="I104" s="41">
        <v>26666.648000000001</v>
      </c>
      <c r="J104" s="41">
        <v>15324.425999999999</v>
      </c>
      <c r="K104" s="41">
        <v>0</v>
      </c>
      <c r="L104" s="41">
        <v>0</v>
      </c>
      <c r="M104" s="41">
        <v>15441.097</v>
      </c>
      <c r="N104" s="41">
        <v>4.9000000000000002E-2</v>
      </c>
      <c r="O104" s="41">
        <v>0</v>
      </c>
      <c r="P104" s="41">
        <v>0</v>
      </c>
      <c r="Q104" s="41">
        <v>907.077</v>
      </c>
      <c r="R104" s="41">
        <v>68409.972999999998</v>
      </c>
      <c r="T104" s="2"/>
      <c r="U104" s="41">
        <v>68409.972999999998</v>
      </c>
      <c r="V104" s="41">
        <v>2529.1900000000023</v>
      </c>
      <c r="W104" s="2"/>
      <c r="X104" s="2"/>
      <c r="Y104" s="41">
        <v>3594.4009999999998</v>
      </c>
      <c r="AB104" s="2"/>
      <c r="AC104" s="20"/>
      <c r="AD104" s="2"/>
      <c r="AE104" s="2"/>
      <c r="AF104" s="2"/>
    </row>
    <row r="105" spans="1:34" x14ac:dyDescent="0.35">
      <c r="A105" s="2"/>
      <c r="B105" s="2"/>
      <c r="C105" s="2"/>
      <c r="D105" s="2"/>
      <c r="E105" s="2"/>
      <c r="F105" s="2"/>
      <c r="G105" s="2"/>
      <c r="H105" s="2"/>
      <c r="I105" s="2"/>
      <c r="J105" s="2"/>
      <c r="K105" s="2"/>
      <c r="L105" s="14"/>
      <c r="M105" s="2"/>
      <c r="N105" s="2"/>
      <c r="O105" s="2"/>
      <c r="P105" s="2"/>
      <c r="Q105" s="2"/>
      <c r="R105" s="2"/>
      <c r="T105" s="2"/>
      <c r="U105" s="2"/>
      <c r="V105" s="2"/>
      <c r="W105" s="2"/>
      <c r="Y105" s="2"/>
      <c r="AB105" s="19"/>
      <c r="AC105" s="20"/>
      <c r="AD105" s="2"/>
      <c r="AE105" s="2"/>
      <c r="AF105" s="1"/>
    </row>
    <row r="106" spans="1:34" x14ac:dyDescent="0.35">
      <c r="A106" s="2"/>
      <c r="B106" s="2"/>
      <c r="C106" s="2"/>
      <c r="D106" s="2"/>
      <c r="E106" s="2"/>
      <c r="F106" s="2"/>
      <c r="G106" s="2"/>
      <c r="H106" s="2"/>
      <c r="I106" s="2"/>
      <c r="J106" s="2"/>
      <c r="K106" s="2"/>
      <c r="L106" s="2"/>
      <c r="M106" s="2"/>
      <c r="N106" s="2"/>
      <c r="O106" s="2"/>
      <c r="P106" s="2"/>
      <c r="Q106" s="2"/>
      <c r="R106" s="2"/>
      <c r="T106" s="2"/>
      <c r="U106" s="2"/>
      <c r="V106" s="2"/>
      <c r="W106" s="2"/>
      <c r="X106" s="2"/>
      <c r="Y106" s="2"/>
      <c r="AA106" s="2"/>
      <c r="AB106" s="20"/>
      <c r="AC106" s="20"/>
      <c r="AD106" s="2"/>
      <c r="AE106" s="2"/>
      <c r="AF106" s="1"/>
      <c r="AH106" s="2"/>
    </row>
    <row r="107" spans="1:34" x14ac:dyDescent="0.35">
      <c r="A107" s="2"/>
      <c r="B107" s="2"/>
      <c r="C107" s="2"/>
      <c r="D107" s="2"/>
      <c r="E107" s="2"/>
      <c r="F107" s="2"/>
      <c r="G107" s="2"/>
      <c r="H107" s="2"/>
      <c r="I107" s="2"/>
      <c r="J107" s="2"/>
      <c r="K107" s="2"/>
      <c r="L107" s="2"/>
      <c r="M107" s="2"/>
      <c r="N107" s="2"/>
      <c r="O107" s="2"/>
      <c r="P107" s="2"/>
      <c r="Q107" s="2"/>
      <c r="R107" s="2"/>
      <c r="T107" s="2"/>
      <c r="U107" s="2"/>
      <c r="V107" s="2"/>
      <c r="W107" s="2"/>
      <c r="X107" s="2"/>
      <c r="Y107" s="2"/>
      <c r="AA107" s="2"/>
      <c r="AB107" s="20"/>
      <c r="AC107" s="20"/>
      <c r="AD107" s="2"/>
      <c r="AE107" s="2"/>
      <c r="AF107" s="1"/>
      <c r="AH107" s="2"/>
    </row>
    <row r="108" spans="1:34" x14ac:dyDescent="0.35">
      <c r="A108" s="2"/>
      <c r="B108" s="22"/>
      <c r="C108" s="22"/>
      <c r="D108" s="22"/>
      <c r="E108" s="2"/>
      <c r="F108" s="2"/>
      <c r="G108" s="2"/>
      <c r="H108" s="2"/>
      <c r="I108" s="2"/>
      <c r="J108" s="2"/>
      <c r="K108" s="2"/>
      <c r="L108" s="2"/>
      <c r="M108" s="2"/>
      <c r="N108" s="2"/>
      <c r="O108" s="2"/>
      <c r="P108" s="2"/>
      <c r="Q108" s="2"/>
      <c r="R108" s="2"/>
      <c r="T108" s="2"/>
      <c r="U108" s="2"/>
      <c r="V108" s="2"/>
      <c r="W108" s="2"/>
      <c r="X108" s="2"/>
      <c r="Y108" s="2"/>
      <c r="AA108" s="2"/>
      <c r="AB108" s="20"/>
      <c r="AC108" s="20"/>
      <c r="AD108" s="2"/>
      <c r="AE108" s="2"/>
      <c r="AF108" s="1"/>
      <c r="AH108" s="2"/>
    </row>
    <row r="109" spans="1:34" x14ac:dyDescent="0.35">
      <c r="A109" s="2"/>
      <c r="B109" s="2"/>
      <c r="C109" s="2"/>
      <c r="D109" s="2"/>
      <c r="E109" s="2"/>
      <c r="F109" s="2"/>
      <c r="G109" s="2"/>
      <c r="H109" s="2"/>
      <c r="I109" s="2"/>
      <c r="J109" s="2"/>
      <c r="K109" s="2"/>
      <c r="L109" s="2"/>
      <c r="M109" s="2"/>
      <c r="N109" s="2"/>
      <c r="O109" s="2"/>
      <c r="P109" s="2"/>
      <c r="Q109" s="2"/>
      <c r="R109" s="2"/>
      <c r="T109" s="2"/>
      <c r="U109" s="2"/>
      <c r="V109" s="2"/>
      <c r="W109" s="2"/>
      <c r="X109" s="2"/>
      <c r="Y109" s="2"/>
      <c r="AA109" s="2"/>
      <c r="AB109" s="20"/>
      <c r="AC109" s="20"/>
      <c r="AD109" s="2"/>
      <c r="AE109" s="2"/>
      <c r="AF109" s="1"/>
      <c r="AH109" s="2"/>
    </row>
    <row r="110" spans="1:34" x14ac:dyDescent="0.35">
      <c r="A110" s="2"/>
      <c r="B110" s="2"/>
      <c r="C110" s="2"/>
      <c r="D110" s="2"/>
      <c r="E110" s="2"/>
      <c r="F110" s="2"/>
      <c r="G110" s="2"/>
      <c r="H110" s="2"/>
      <c r="I110" s="2"/>
      <c r="J110" s="2"/>
      <c r="K110" s="2"/>
      <c r="L110" s="2"/>
      <c r="M110" s="2"/>
      <c r="N110" s="2"/>
      <c r="O110" s="2"/>
      <c r="P110" s="2"/>
      <c r="Q110" s="2"/>
      <c r="R110" s="2"/>
      <c r="T110" s="2"/>
      <c r="U110" s="2"/>
      <c r="V110" s="2"/>
      <c r="W110" s="2"/>
      <c r="X110" s="2"/>
      <c r="Y110" s="2"/>
      <c r="AA110" s="2"/>
      <c r="AB110" s="20"/>
      <c r="AC110" s="20"/>
      <c r="AD110" s="2"/>
      <c r="AE110" s="2"/>
      <c r="AF110" s="1"/>
      <c r="AH110" s="2"/>
    </row>
    <row r="111" spans="1:34" x14ac:dyDescent="0.35">
      <c r="A111" s="2"/>
      <c r="B111" s="2"/>
      <c r="C111" s="18"/>
      <c r="D111" s="2"/>
      <c r="E111" s="2"/>
      <c r="F111" s="2"/>
      <c r="G111" s="2"/>
      <c r="H111" s="2"/>
      <c r="I111" s="2"/>
      <c r="J111" s="2"/>
      <c r="K111" s="2"/>
      <c r="L111" s="2"/>
      <c r="M111" s="2"/>
      <c r="N111" s="2"/>
      <c r="O111" s="2"/>
      <c r="P111" s="2"/>
      <c r="Q111" s="2"/>
      <c r="R111" s="2"/>
      <c r="T111" s="2"/>
      <c r="U111" s="2"/>
      <c r="V111" s="2"/>
      <c r="W111" s="2"/>
      <c r="X111" s="2"/>
      <c r="Y111" s="2"/>
      <c r="Z111" s="2"/>
      <c r="AA111" s="2"/>
      <c r="AB111" s="2"/>
      <c r="AC111" s="2"/>
      <c r="AD111" s="2"/>
      <c r="AE111" s="2"/>
      <c r="AF111" s="2"/>
    </row>
    <row r="112" spans="1:34" x14ac:dyDescent="0.35">
      <c r="A112" s="2"/>
      <c r="B112" s="2"/>
      <c r="C112" s="2"/>
      <c r="D112" s="2"/>
      <c r="E112" s="2"/>
      <c r="F112" s="2"/>
      <c r="G112" s="2"/>
      <c r="H112" s="2"/>
      <c r="I112" s="2"/>
      <c r="J112" s="2"/>
      <c r="K112" s="2"/>
      <c r="L112" s="2"/>
      <c r="M112" s="2"/>
      <c r="N112" s="2"/>
      <c r="O112" s="2"/>
      <c r="P112" s="2"/>
      <c r="Q112" s="2"/>
      <c r="R112" s="2"/>
      <c r="T112" s="2"/>
      <c r="U112" s="2"/>
      <c r="V112" s="2"/>
      <c r="W112" s="2"/>
      <c r="X112" s="2"/>
      <c r="Y112" s="2"/>
      <c r="Z112" s="2"/>
      <c r="AA112" s="2"/>
      <c r="AB112" s="2"/>
      <c r="AC112" s="2"/>
      <c r="AD112" s="2"/>
      <c r="AE112" s="2"/>
      <c r="AF112" s="2"/>
    </row>
    <row r="113" spans="3:3" x14ac:dyDescent="0.35">
      <c r="C113" s="2"/>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0F80E0869AE6F47834C62031B984606" ma:contentTypeVersion="13" ma:contentTypeDescription="Create a new document." ma:contentTypeScope="" ma:versionID="870c80248fe46097ed937b6cd0fb3725">
  <xsd:schema xmlns:xsd="http://www.w3.org/2001/XMLSchema" xmlns:xs="http://www.w3.org/2001/XMLSchema" xmlns:p="http://schemas.microsoft.com/office/2006/metadata/properties" xmlns:ns2="dea0b20c-aebf-48c8-b046-9030827dd5cd" xmlns:ns3="d9b20b17-c081-4438-907a-bf68943de19a" targetNamespace="http://schemas.microsoft.com/office/2006/metadata/properties" ma:root="true" ma:fieldsID="c1cc74119295f4acb3b2275694eeb407" ns2:_="" ns3:_="">
    <xsd:import namespace="dea0b20c-aebf-48c8-b046-9030827dd5cd"/>
    <xsd:import namespace="d9b20b17-c081-4438-907a-bf68943de1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a0b20c-aebf-48c8-b046-9030827dd5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b20b17-c081-4438-907a-bf68943de19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8B8B8F-9D32-4C1F-95ED-09FF1885C9F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F52F97A-34D9-419B-8C00-ACD132EA83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a0b20c-aebf-48c8-b046-9030827dd5cd"/>
    <ds:schemaRef ds:uri="d9b20b17-c081-4438-907a-bf68943de1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FCFEAB-0A58-4187-9A1C-22E004CF74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Niall Conroy</dc:creator>
  <cp:lastModifiedBy>Killian Carroll</cp:lastModifiedBy>
  <dcterms:created xsi:type="dcterms:W3CDTF">2019-04-08T12:50:31Z</dcterms:created>
  <dcterms:modified xsi:type="dcterms:W3CDTF">2022-04-21T11:07:20Z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0x010100C0F80E0869AE6F47834C62031B984606</vt:lpwstr>
  </property>
</Properties>
</file>