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8.xml" ContentType="application/vnd.openxmlformats-officedocument.themeOverride+xml"/>
  <Override PartName="/xl/drawings/drawing14.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9.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0.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8.xml" ContentType="application/vnd.openxmlformats-officedocument.drawingml.chart+xml"/>
  <Override PartName="/xl/theme/themeOverride11.xml" ContentType="application/vnd.openxmlformats-officedocument.themeOverride+xml"/>
  <Override PartName="/xl/charts/chart19.xml" ContentType="application/vnd.openxmlformats-officedocument.drawingml.chart+xml"/>
  <Override PartName="/xl/theme/themeOverride12.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3.xml" ContentType="application/vnd.openxmlformats-officedocument.themeOverrid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4.xml" ContentType="application/vnd.openxmlformats-officedocument.themeOverride+xml"/>
  <Override PartName="/xl/drawings/drawing21.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8.xml" ContentType="application/vnd.openxmlformats-officedocument.themeOverride+xml"/>
  <Override PartName="/xl/drawings/drawing30.xml" ContentType="application/vnd.openxmlformats-officedocument.drawingml.chartshapes+xml"/>
  <Override PartName="/xl/drawings/drawing31.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9.xml" ContentType="application/vnd.openxmlformats-officedocument.themeOverrid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0.xml" ContentType="application/vnd.openxmlformats-officedocument.themeOverrid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1.xml" ContentType="application/vnd.openxmlformats-officedocument.themeOverride+xml"/>
  <Override PartName="/xl/drawings/drawing32.xml" ContentType="application/vnd.openxmlformats-officedocument.drawingml.chartshapes+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2.xml" ContentType="application/vnd.openxmlformats-officedocument.themeOverrid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3.xml" ContentType="application/vnd.openxmlformats-officedocument.themeOverrid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4.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5.xml" ContentType="application/vnd.openxmlformats-officedocument.themeOverrid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6.xml" ContentType="application/vnd.openxmlformats-officedocument.themeOverride+xml"/>
  <Override PartName="/xl/drawings/drawing35.xml" ContentType="application/vnd.openxmlformats-officedocument.drawing+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7.xml" ContentType="application/vnd.openxmlformats-officedocument.themeOverride+xml"/>
  <Override PartName="/xl/drawings/drawing36.xml" ContentType="application/vnd.openxmlformats-officedocument.drawingml.chartshapes+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8.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charts/chart38.xml" ContentType="application/vnd.openxmlformats-officedocument.drawingml.chart+xml"/>
  <Override PartName="/xl/theme/themeOverride29.xml" ContentType="application/vnd.openxmlformats-officedocument.themeOverride+xml"/>
  <Override PartName="/xl/drawings/drawing39.xml" ContentType="application/vnd.openxmlformats-officedocument.drawing+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0.xml" ContentType="application/vnd.openxmlformats-officedocument.drawingml.chartshapes+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5.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0.xml" ContentType="application/vnd.openxmlformats-officedocument.themeOverride+xml"/>
  <Override PartName="/xl/drawings/drawing46.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1.xml" ContentType="application/vnd.openxmlformats-officedocument.themeOverride+xml"/>
  <Override PartName="/xl/drawings/drawing47.xml" ContentType="application/vnd.openxmlformats-officedocument.drawingml.chartshapes+xml"/>
  <Override PartName="/xl/drawings/drawing48.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2.xml" ContentType="application/vnd.openxmlformats-officedocument.themeOverride+xml"/>
  <Override PartName="/xl/drawings/drawing49.xml" ContentType="application/vnd.openxmlformats-officedocument.drawingml.chartshapes+xml"/>
  <Override PartName="/xl/drawings/drawing50.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3.xml" ContentType="application/vnd.openxmlformats-officedocument.themeOverride+xml"/>
  <Override PartName="/xl/drawings/drawing5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D:\Fiscal Council\Publications\PBS\2022 re 2023\"/>
    </mc:Choice>
  </mc:AlternateContent>
  <xr:revisionPtr revIDLastSave="0" documentId="13_ncr:1_{469AEE59-5223-46EA-A1D0-9D34053FF666}" xr6:coauthVersionLast="47" xr6:coauthVersionMax="47" xr10:uidLastSave="{00000000-0000-0000-0000-000000000000}"/>
  <bookViews>
    <workbookView xWindow="-110" yWindow="-110" windowWidth="19420" windowHeight="10300" tabRatio="917" xr2:uid="{00000000-000D-0000-FFFF-FFFF00000000}"/>
  </bookViews>
  <sheets>
    <sheet name="Contents" sheetId="9" r:id="rId1"/>
    <sheet name="Figure 1" sheetId="85" r:id="rId2"/>
    <sheet name="Figure 2" sheetId="39" r:id="rId3"/>
    <sheet name="Figure 3" sheetId="87" r:id="rId4"/>
    <sheet name="Figure 4" sheetId="88" r:id="rId5"/>
    <sheet name="Figure 5" sheetId="89" r:id="rId6"/>
    <sheet name="Figure 6" sheetId="118" r:id="rId7"/>
    <sheet name="Figure 7" sheetId="91" r:id="rId8"/>
    <sheet name="Figure 8" sheetId="130" r:id="rId9"/>
    <sheet name="Figure 9" sheetId="93" r:id="rId10"/>
    <sheet name="Figure 10" sheetId="96" r:id="rId11"/>
    <sheet name="Table 1" sheetId="94" r:id="rId12"/>
    <sheet name="Figure 11" sheetId="98" r:id="rId13"/>
    <sheet name="Table 2" sheetId="97" r:id="rId14"/>
    <sheet name="Figure 12" sheetId="100" r:id="rId15"/>
    <sheet name="Table 3" sheetId="131" r:id="rId16"/>
    <sheet name="Figure 13" sheetId="101" r:id="rId17"/>
    <sheet name="Figure 14" sheetId="102" r:id="rId18"/>
    <sheet name="Figure 15" sheetId="103" r:id="rId19"/>
    <sheet name="Figure 16" sheetId="104" r:id="rId20"/>
    <sheet name="Figure 17" sheetId="107" r:id="rId21"/>
    <sheet name="Figure 18" sheetId="106" r:id="rId22"/>
    <sheet name="Figure 19" sheetId="108" r:id="rId23"/>
    <sheet name="Figure 20" sheetId="109" r:id="rId24"/>
    <sheet name="Figure 21" sheetId="120" r:id="rId25"/>
    <sheet name="Figure 22" sheetId="132" r:id="rId26"/>
    <sheet name="Figure 23" sheetId="128"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Hlk81840560" localSheetId="8">'Figure 8'!#REF!</definedName>
    <definedName name="_Hlk81840560" localSheetId="9">'Figure 9'!$A$19</definedName>
    <definedName name="_TB2" localSheetId="20">'[1]TableA data'!#REF!</definedName>
    <definedName name="_TB2" localSheetId="22">'[1]TableA data'!#REF!</definedName>
    <definedName name="_TB2" localSheetId="4">'[1]TableA data'!#REF!</definedName>
    <definedName name="_TB2" localSheetId="5">'[1]TableA data'!#REF!</definedName>
    <definedName name="_TB2" localSheetId="7">'[1]TableA data'!#REF!</definedName>
    <definedName name="_TB2">'[1]TableA data'!#REF!</definedName>
    <definedName name="_TB21" localSheetId="4">'[1]TableA data'!#REF!</definedName>
    <definedName name="_TB21" localSheetId="5">'[1]TableA data'!#REF!</definedName>
    <definedName name="_TB21" localSheetId="7">'[1]TableA data'!#REF!</definedName>
    <definedName name="_TB21">'[1]TableA data'!#REF!</definedName>
    <definedName name="_TB2a" localSheetId="4">'[2]TableA data'!#REF!</definedName>
    <definedName name="_TB2a" localSheetId="5">'[2]TableA data'!#REF!</definedName>
    <definedName name="_TB2a" localSheetId="7">'[2]TableA data'!#REF!</definedName>
    <definedName name="_TB2a">'[2]TableA data'!#REF!</definedName>
    <definedName name="_Toc473794753" localSheetId="20">#REF!</definedName>
    <definedName name="_Toc473794753" localSheetId="22">#REF!</definedName>
    <definedName name="_Toc473794753" localSheetId="25">#REF!</definedName>
    <definedName name="_Toc473794753" localSheetId="4">#REF!</definedName>
    <definedName name="_Toc473794753" localSheetId="5">#REF!</definedName>
    <definedName name="_Toc473794753" localSheetId="7">#REF!</definedName>
    <definedName name="_Toc473794753">#REF!</definedName>
    <definedName name="a" localSheetId="20">'[1]TableA data'!#REF!</definedName>
    <definedName name="a" localSheetId="22">'[1]TableA data'!#REF!</definedName>
    <definedName name="a" localSheetId="4">'[1]TableA data'!#REF!</definedName>
    <definedName name="a" localSheetId="5">'[1]TableA data'!#REF!</definedName>
    <definedName name="a" localSheetId="7">'[1]TableA data'!#REF!</definedName>
    <definedName name="a">'[1]TableA data'!#REF!</definedName>
    <definedName name="asdadf" localSheetId="22">'[1]TableA data'!#REF!</definedName>
    <definedName name="asdadf" localSheetId="4">'[1]TableA data'!#REF!</definedName>
    <definedName name="asdadf" localSheetId="5">'[1]TableA data'!#REF!</definedName>
    <definedName name="asdadf" localSheetId="7">'[1]TableA data'!#REF!</definedName>
    <definedName name="asdadf">'[1]TableA data'!#REF!</definedName>
    <definedName name="asdawdgaghe" localSheetId="22">'[1]TableA data'!#REF!</definedName>
    <definedName name="asdawdgaghe" localSheetId="4">'[1]TableA data'!#REF!</definedName>
    <definedName name="asdawdgaghe" localSheetId="5">'[1]TableA data'!#REF!</definedName>
    <definedName name="asdawdgaghe" localSheetId="7">'[1]TableA data'!#REF!</definedName>
    <definedName name="asdawdgaghe">'[1]TableA data'!#REF!</definedName>
    <definedName name="BS_Differenz_West" localSheetId="22">[3]Westdeutschland!#REF!</definedName>
    <definedName name="BS_Differenz_West" localSheetId="4">[3]Westdeutschland!#REF!</definedName>
    <definedName name="BS_Differenz_West" localSheetId="5">[3]Westdeutschland!#REF!</definedName>
    <definedName name="BS_Differenz_West" localSheetId="7">[3]Westdeutschland!#REF!</definedName>
    <definedName name="BS_Differenz_West">[4]Westdeutschland!#REF!</definedName>
    <definedName name="ccode">[5]Sheet2!$A$1:$D$393</definedName>
    <definedName name="chart1">[6]ESA95!$A$23:$P$62</definedName>
    <definedName name="chart2">[6]ESA95!$A$86:$P$126</definedName>
    <definedName name="Correct">'[1]TableA data'!#REF!</definedName>
    <definedName name="DeposB">[7]Deposits!$B$6:OFFSET([7]Deposits!$B$6,COUNT([7]Deposits!$B$6:'[7]Deposits'!$B$10002)-1,0)</definedName>
    <definedName name="DeposC">[7]Deposits!$C$6:OFFSET([7]Deposits!$C$6,COUNT([7]Deposits!$C$6:'[7]Deposits'!$C$10002)-1,0)</definedName>
    <definedName name="DeposD">[7]Deposits!$D$6:OFFSET([7]Deposits!$D$6,COUNT([7]Deposits!$D$6:'[7]Deposits'!$D$10002)-1,0)</definedName>
    <definedName name="DeposDate">[7]Deposits!$A$6:OFFSET([7]Deposits!$A$6,COUNT([7]Deposits!$A$6:'[7]Deposits'!$A$10002)-1,0)</definedName>
    <definedName name="DeposE">[7]Deposits!$E$6:OFFSET([7]Deposits!$E$6,COUNT([7]Deposits!$E$6:'[7]Deposits'!$E$10002)-1,0)</definedName>
    <definedName name="DeposF">[7]Deposits!$F$6:OFFSET([7]Deposits!$F$6,COUNT([7]Deposits!$F$6:'[7]Deposits'!$F$10002)-1,0)</definedName>
    <definedName name="DeposG">[7]Deposits!$G$6:OFFSET([7]Deposits!$G$6,COUNT([7]Deposits!$G$6:'[7]Deposits'!$G$10002)-1,0)</definedName>
    <definedName name="historyrange">#REF!</definedName>
    <definedName name="Holidays">[8]Notes!$I$149:$I$231</definedName>
    <definedName name="htmlRange" localSheetId="25">#REF!</definedName>
    <definedName name="htmlRange">#REF!</definedName>
    <definedName name="INPUTSdata">[9]INPUTS!$1:$1048576</definedName>
    <definedName name="INPUTSyear">[9]INPUTS!$2:$3</definedName>
    <definedName name="k">'[10]TableA data'!#REF!</definedName>
    <definedName name="LatestOutturns">[11]LatestOutturns!$1:$1048576</definedName>
    <definedName name="LatestOutturnsYear">[11]LatestOutturns!$1:$1</definedName>
    <definedName name="ModelData">[12]RawData!$6:$100</definedName>
    <definedName name="NEW" localSheetId="20">#REF!</definedName>
    <definedName name="NEW" localSheetId="22">#REF!</definedName>
    <definedName name="NEW" localSheetId="25">#REF!</definedName>
    <definedName name="NEW" localSheetId="4">#REF!</definedName>
    <definedName name="NEW" localSheetId="5">#REF!</definedName>
    <definedName name="NEW" localSheetId="7">#REF!</definedName>
    <definedName name="NEW">#REF!</definedName>
    <definedName name="ocgs_ct">[13]cofog_defence!$C$36,[13]cofog_defence!$C$41,[13]cofog_defence!$C$42,[13]cofog_defence!$C$47</definedName>
    <definedName name="OLE_LINK1" localSheetId="5">'Figure 5'!$A$17</definedName>
    <definedName name="p" localSheetId="20">#REF!</definedName>
    <definedName name="p" localSheetId="22">#REF!</definedName>
    <definedName name="p" localSheetId="25">#REF!</definedName>
    <definedName name="p" localSheetId="4">#REF!</definedName>
    <definedName name="p" localSheetId="5">#REF!</definedName>
    <definedName name="p" localSheetId="7">#REF!</definedName>
    <definedName name="p">#REF!</definedName>
    <definedName name="Prindiala" localSheetId="20">'[14]Data 1990'!#REF!</definedName>
    <definedName name="Prindiala" localSheetId="22">'[14]Data 1990'!#REF!</definedName>
    <definedName name="Prindiala" localSheetId="4">'[14]Data 1990'!#REF!</definedName>
    <definedName name="Prindiala" localSheetId="5">'[14]Data 1990'!#REF!</definedName>
    <definedName name="Prindiala" localSheetId="7">'[14]Data 1990'!#REF!</definedName>
    <definedName name="Prindiala">'[14]Data 1990'!#REF!</definedName>
    <definedName name="_xlnm.Print_Area" localSheetId="20">'[14]Data 1990'!#REF!</definedName>
    <definedName name="_xlnm.Print_Area" localSheetId="22">'[14]Data 1990'!#REF!</definedName>
    <definedName name="_xlnm.Print_Area" localSheetId="4">'[14]Data 1990'!#REF!</definedName>
    <definedName name="_xlnm.Print_Area" localSheetId="5">'[14]Data 1990'!#REF!</definedName>
    <definedName name="_xlnm.Print_Area" localSheetId="7">'[14]Data 1990'!#REF!</definedName>
    <definedName name="_xlnm.Print_Area">'[14]Data 1990'!#REF!</definedName>
    <definedName name="RawDataYear">[12]RawData!$2:$3</definedName>
    <definedName name="t" localSheetId="20">#REF!</definedName>
    <definedName name="t" localSheetId="22">#REF!</definedName>
    <definedName name="t" localSheetId="25">#REF!</definedName>
    <definedName name="t" localSheetId="4">#REF!</definedName>
    <definedName name="t" localSheetId="5">#REF!</definedName>
    <definedName name="t" localSheetId="7">#REF!</definedName>
    <definedName name="t">#REF!</definedName>
    <definedName name="table12">[6]ESA95!$A$1391:$K$1471</definedName>
    <definedName name="Table8TableB">[6]ESA95!$A$4:$Q$65</definedName>
    <definedName name="Tables19_29">[6]ESA95!$A$1778:$K$2986</definedName>
    <definedName name="tables30aand30b">[6]ESA95!$A$2987:$K$3112</definedName>
    <definedName name="Tax" localSheetId="25">#REF!:OFFSET(#REF!,COUNT(#REF!)-1,0)</definedName>
    <definedName name="Tax">#REF!:OFFSET(#REF!,COUNT(#REF!)-1,0)</definedName>
    <definedName name="TOTAL" localSheetId="20">#REF!</definedName>
    <definedName name="TOTAL" localSheetId="22">#REF!</definedName>
    <definedName name="TOTAL" localSheetId="25">#REF!</definedName>
    <definedName name="TOTAL" localSheetId="4">#REF!</definedName>
    <definedName name="TOTAL" localSheetId="5">#REF!</definedName>
    <definedName name="TOTAL" localSheetId="7">#REF!</definedName>
    <definedName name="TOTAL">#REF!</definedName>
    <definedName name="TRNR_749fbdc7db2c4e92b9df654b5c6b7d3c_29_1" localSheetId="20" hidden="1">#REF!</definedName>
    <definedName name="TRNR_749fbdc7db2c4e92b9df654b5c6b7d3c_29_1" localSheetId="22" hidden="1">#REF!</definedName>
    <definedName name="TRNR_749fbdc7db2c4e92b9df654b5c6b7d3c_29_1" localSheetId="25" hidden="1">#REF!</definedName>
    <definedName name="TRNR_749fbdc7db2c4e92b9df654b5c6b7d3c_29_1" localSheetId="4" hidden="1">#REF!</definedName>
    <definedName name="TRNR_749fbdc7db2c4e92b9df654b5c6b7d3c_29_1" localSheetId="5" hidden="1">#REF!</definedName>
    <definedName name="TRNR_749fbdc7db2c4e92b9df654b5c6b7d3c_29_1" localSheetId="7" hidden="1">#REF!</definedName>
    <definedName name="TRNR_749fbdc7db2c4e92b9df654b5c6b7d3c_29_1" hidden="1">#REF!</definedName>
    <definedName name="TRNR_74aacbb1498a4f8ea0b2c68d7e0c11eb_29_1" localSheetId="20" hidden="1">'[15]Figure A.1'!#REF!</definedName>
    <definedName name="TRNR_74aacbb1498a4f8ea0b2c68d7e0c11eb_29_1" localSheetId="22" hidden="1">'[15]Figure A.1'!#REF!</definedName>
    <definedName name="TRNR_74aacbb1498a4f8ea0b2c68d7e0c11eb_29_1" localSheetId="4" hidden="1">'[15]Figure A.1'!#REF!</definedName>
    <definedName name="TRNR_74aacbb1498a4f8ea0b2c68d7e0c11eb_29_1" localSheetId="5" hidden="1">'[15]Figure A.1'!#REF!</definedName>
    <definedName name="TRNR_74aacbb1498a4f8ea0b2c68d7e0c11eb_29_1" localSheetId="7" hidden="1">'[15]Figure A.1'!#REF!</definedName>
    <definedName name="TRNR_74aacbb1498a4f8ea0b2c68d7e0c11eb_29_1" hidden="1">'[15]Figure A.1'!#REF!</definedName>
    <definedName name="TRNR_dfe0b2052d8041558299182b95902269_12_1" hidden="1">'Figure 7'!#REF!</definedName>
    <definedName name="v" localSheetId="20">'[10]TableA data'!#REF!</definedName>
    <definedName name="v" localSheetId="22">'[10]TableA data'!#REF!</definedName>
    <definedName name="v" localSheetId="4">'[10]TableA data'!#REF!</definedName>
    <definedName name="v" localSheetId="5">'[10]TableA data'!#REF!</definedName>
    <definedName name="v" localSheetId="7">'[10]TableA data'!#REF!</definedName>
    <definedName name="v">'[10]TableA data'!#REF!</definedName>
    <definedName name="w" localSheetId="20">'[14]Data 1990'!#REF!</definedName>
    <definedName name="w" localSheetId="22">'[14]Data 1990'!#REF!</definedName>
    <definedName name="w" localSheetId="4">'[14]Data 1990'!#REF!</definedName>
    <definedName name="w" localSheetId="5">'[14]Data 1990'!#REF!</definedName>
    <definedName name="w" localSheetId="7">'[14]Data 1990'!#REF!</definedName>
    <definedName name="w">'[14]Data 1990'!#REF!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3" i="130" l="1"/>
  <c r="D23" i="130" s="1"/>
  <c r="E23" i="130" s="1"/>
  <c r="F23" i="130" s="1"/>
  <c r="G23" i="130" s="1"/>
  <c r="H23" i="130" s="1"/>
  <c r="I23" i="130" s="1"/>
  <c r="J23" i="130" s="1"/>
  <c r="K23" i="130" s="1"/>
  <c r="L23" i="130" s="1"/>
  <c r="M23" i="130" s="1"/>
  <c r="N23" i="130" s="1"/>
  <c r="O23" i="130" s="1"/>
  <c r="P23" i="130" s="1"/>
  <c r="Q23" i="130" s="1"/>
  <c r="R23" i="130" s="1"/>
  <c r="S23" i="130" s="1"/>
  <c r="T23" i="130" s="1"/>
  <c r="U23" i="130" s="1"/>
  <c r="V23" i="130" s="1"/>
  <c r="W23" i="130" s="1"/>
  <c r="X23" i="130" s="1"/>
  <c r="Y23" i="130" s="1"/>
  <c r="Z23" i="130" s="1"/>
  <c r="AA23" i="130" s="1"/>
  <c r="AB23" i="130" s="1"/>
  <c r="AC23" i="130" s="1"/>
  <c r="AD23" i="130" s="1"/>
  <c r="AE23" i="130" s="1"/>
  <c r="AF23" i="130" s="1"/>
  <c r="AG23" i="130" s="1"/>
  <c r="AH23" i="130" s="1"/>
  <c r="AI23" i="130" s="1"/>
  <c r="AJ23" i="130" s="1"/>
  <c r="D35" i="9"/>
  <c r="D36" i="9"/>
  <c r="D22" i="9"/>
  <c r="D23" i="9"/>
  <c r="D33" i="9"/>
  <c r="D37" i="9"/>
  <c r="D44" i="9"/>
  <c r="D21" i="9"/>
  <c r="D39" i="9"/>
  <c r="D27" i="9"/>
  <c r="D31" i="9"/>
  <c r="D43" i="9"/>
  <c r="D20" i="9"/>
  <c r="D38" i="9"/>
  <c r="D25" i="9"/>
  <c r="D24" i="9"/>
  <c r="D34" i="9"/>
  <c r="D42" i="9"/>
  <c r="D40" i="9"/>
  <c r="D32" i="9"/>
  <c r="D41" i="9"/>
  <c r="D26" i="9"/>
  <c r="D29" i="9"/>
  <c r="D30" i="9"/>
  <c r="C35" i="91" l="1"/>
  <c r="B35" i="91"/>
  <c r="C29" i="91"/>
  <c r="B29" i="91"/>
  <c r="S30" i="118"/>
  <c r="R30" i="118"/>
  <c r="Q30" i="118"/>
  <c r="N30" i="118"/>
  <c r="M30" i="118"/>
  <c r="L30" i="118"/>
  <c r="K30" i="118"/>
  <c r="J30" i="118"/>
  <c r="I30" i="118"/>
  <c r="H30" i="118"/>
  <c r="G30" i="118"/>
  <c r="F30" i="118"/>
  <c r="E30" i="118"/>
  <c r="D30" i="118"/>
  <c r="C30" i="118"/>
  <c r="B30" i="118"/>
  <c r="T30" i="118"/>
  <c r="P30" i="118"/>
  <c r="O30" i="118"/>
  <c r="T29" i="118"/>
  <c r="S29" i="118"/>
  <c r="R29" i="118"/>
  <c r="Q29" i="118"/>
  <c r="P29" i="118"/>
  <c r="O29" i="118"/>
  <c r="N29" i="118"/>
  <c r="M29" i="118"/>
  <c r="L29" i="118"/>
  <c r="K29" i="118"/>
  <c r="J29" i="118"/>
  <c r="I29" i="118"/>
  <c r="C25" i="118" l="1"/>
  <c r="D25" i="118" s="1"/>
  <c r="E25" i="118" s="1"/>
  <c r="F25" i="118" s="1"/>
  <c r="G25" i="118" s="1"/>
  <c r="H25" i="118" s="1"/>
  <c r="I25" i="118" s="1"/>
  <c r="J25" i="118" s="1"/>
  <c r="K25" i="118" s="1"/>
  <c r="L25" i="118" s="1"/>
  <c r="M25" i="118" s="1"/>
  <c r="N25" i="118" s="1"/>
  <c r="O25" i="118" s="1"/>
  <c r="P25" i="118" s="1"/>
  <c r="Q25" i="118" s="1"/>
  <c r="R25" i="118" s="1"/>
  <c r="S25" i="118" s="1"/>
  <c r="T25" i="118" s="1"/>
  <c r="CG23" i="118"/>
  <c r="CF23" i="118"/>
  <c r="CE23" i="118"/>
  <c r="CD23" i="118"/>
  <c r="CC23" i="118"/>
  <c r="CB23" i="118"/>
  <c r="CA23" i="118"/>
  <c r="BZ23" i="118"/>
  <c r="BY23" i="118"/>
  <c r="BX23" i="118"/>
  <c r="BW23" i="118"/>
  <c r="BV23" i="118"/>
  <c r="BU23" i="118"/>
  <c r="BT23" i="118"/>
  <c r="BS23" i="118"/>
  <c r="BR23" i="118"/>
  <c r="BQ23" i="118"/>
  <c r="BP23" i="118"/>
  <c r="BO23" i="118"/>
  <c r="BN23" i="118"/>
  <c r="BM23" i="118"/>
  <c r="BL23" i="118"/>
  <c r="BK23" i="118"/>
  <c r="BJ23" i="118"/>
  <c r="BI23" i="118"/>
  <c r="BH23" i="118"/>
  <c r="BG23" i="118"/>
  <c r="BF23" i="118"/>
  <c r="BE23" i="118"/>
  <c r="BD23" i="118"/>
  <c r="BC23" i="118"/>
  <c r="BB23" i="118"/>
  <c r="BA23" i="118"/>
  <c r="AZ23" i="118"/>
  <c r="AY23" i="118"/>
  <c r="AX23" i="118"/>
  <c r="AW23" i="118"/>
  <c r="AV23" i="118"/>
  <c r="AU23" i="118"/>
  <c r="AT23" i="118"/>
  <c r="AS23" i="118"/>
  <c r="AR23" i="118"/>
  <c r="AQ23" i="118"/>
  <c r="AP23" i="118"/>
  <c r="AO23" i="118"/>
  <c r="AN23" i="118"/>
  <c r="AM23" i="118"/>
  <c r="AL23" i="118"/>
  <c r="AK23" i="118"/>
  <c r="AJ23" i="118"/>
  <c r="AI23" i="118"/>
  <c r="AH23" i="118"/>
  <c r="AG23" i="118"/>
  <c r="AF23" i="118"/>
  <c r="AE23" i="118"/>
  <c r="AD23" i="118"/>
  <c r="AC23" i="118"/>
  <c r="AB23" i="118"/>
  <c r="AA23" i="118"/>
  <c r="Z23" i="118"/>
  <c r="Y23" i="118"/>
  <c r="X23" i="118"/>
  <c r="W23" i="118"/>
  <c r="V23" i="118"/>
  <c r="U23" i="118"/>
  <c r="T23" i="118"/>
  <c r="S23" i="118"/>
  <c r="R23" i="118"/>
  <c r="Q23" i="118"/>
  <c r="P23" i="118"/>
  <c r="O23" i="118"/>
  <c r="N23" i="118"/>
  <c r="M23" i="118"/>
  <c r="L23" i="118"/>
  <c r="K23" i="118"/>
  <c r="J23" i="118"/>
  <c r="I23" i="118"/>
  <c r="H23" i="118"/>
  <c r="G23" i="118"/>
  <c r="F23" i="118"/>
  <c r="E23" i="118"/>
  <c r="C56" i="88" l="1"/>
  <c r="D56" i="88" s="1"/>
  <c r="E56" i="88" s="1"/>
  <c r="F56" i="88" s="1"/>
  <c r="G56" i="88" s="1"/>
  <c r="H56" i="88" s="1"/>
  <c r="U62" i="88"/>
  <c r="T62" i="88"/>
  <c r="S62" i="88"/>
  <c r="R62" i="88"/>
  <c r="Q62" i="88"/>
  <c r="P62" i="88"/>
  <c r="O62" i="88"/>
  <c r="N62" i="88"/>
  <c r="M62" i="88"/>
  <c r="L62" i="88"/>
  <c r="K62" i="88"/>
  <c r="J62" i="88"/>
  <c r="I62" i="88"/>
  <c r="H62" i="88"/>
  <c r="G62" i="88"/>
  <c r="F62" i="88"/>
  <c r="E62" i="88"/>
  <c r="D62" i="88"/>
  <c r="C62" i="88"/>
  <c r="B62" i="88"/>
  <c r="S55" i="39" l="1"/>
  <c r="S56" i="39" s="1"/>
  <c r="R55" i="39"/>
  <c r="R56" i="39" s="1"/>
  <c r="Q55" i="39"/>
  <c r="Q56" i="39" s="1"/>
  <c r="P55" i="39"/>
  <c r="P56" i="39" s="1"/>
  <c r="O55" i="39"/>
  <c r="O56" i="39" s="1"/>
  <c r="N55" i="39"/>
  <c r="N56" i="39" s="1"/>
  <c r="M55" i="39"/>
  <c r="M56" i="39" s="1"/>
  <c r="L55" i="39"/>
  <c r="L56" i="39" s="1"/>
  <c r="K55" i="39"/>
  <c r="K56" i="39" s="1"/>
  <c r="J55" i="39"/>
  <c r="J56" i="39" s="1"/>
  <c r="I55" i="39"/>
  <c r="I56" i="39" s="1"/>
  <c r="H55" i="39"/>
  <c r="H56" i="39" s="1"/>
  <c r="G55" i="39"/>
  <c r="G56" i="39" s="1"/>
  <c r="F55" i="39"/>
  <c r="F56" i="39" s="1"/>
  <c r="E55" i="39"/>
  <c r="E56" i="39" s="1"/>
  <c r="D55" i="39"/>
  <c r="D56" i="39" s="1"/>
  <c r="C55" i="39"/>
  <c r="C56" i="39" s="1"/>
  <c r="B55" i="39"/>
  <c r="B56" i="39" s="1"/>
  <c r="Y45" i="39" l="1"/>
  <c r="X45" i="39"/>
  <c r="W45" i="39"/>
  <c r="V45" i="39"/>
  <c r="U45" i="39"/>
  <c r="T45" i="39"/>
  <c r="S45" i="39"/>
  <c r="R45" i="39"/>
  <c r="Q45" i="39"/>
  <c r="P45" i="39"/>
  <c r="O45" i="39"/>
  <c r="N45" i="39"/>
  <c r="M45" i="39"/>
  <c r="L45" i="39"/>
  <c r="K45" i="39"/>
  <c r="J45" i="39"/>
  <c r="I45" i="39"/>
  <c r="H45" i="39"/>
  <c r="G45" i="39"/>
  <c r="F45" i="39"/>
  <c r="E45" i="39"/>
  <c r="D45" i="39"/>
  <c r="C45" i="39"/>
  <c r="B45" i="39"/>
  <c r="Y23" i="85"/>
  <c r="X23" i="85"/>
  <c r="W23" i="85"/>
  <c r="V23" i="85"/>
  <c r="U23" i="85"/>
  <c r="T23" i="85"/>
  <c r="S23" i="85"/>
  <c r="R23" i="85"/>
  <c r="Q23" i="85"/>
  <c r="P23" i="85"/>
  <c r="O23" i="85"/>
  <c r="N23" i="85"/>
  <c r="M23" i="85"/>
  <c r="L23" i="85"/>
  <c r="K23" i="85"/>
  <c r="J23" i="85"/>
  <c r="I23" i="85"/>
  <c r="H23" i="85"/>
  <c r="G23" i="85"/>
  <c r="F23" i="85"/>
  <c r="E23" i="85"/>
  <c r="D23" i="85"/>
  <c r="C23" i="85"/>
  <c r="B23" i="85"/>
  <c r="C44" i="9" l="1"/>
  <c r="C43" i="9"/>
  <c r="C42" i="9" l="1"/>
  <c r="C30" i="9" l="1"/>
  <c r="C41" i="9" l="1"/>
  <c r="C40" i="9" l="1"/>
  <c r="C39" i="9" l="1"/>
  <c r="C38" i="9"/>
  <c r="C37" i="9"/>
  <c r="C36" i="9"/>
  <c r="C35" i="9"/>
  <c r="C34" i="9"/>
  <c r="C33" i="9"/>
  <c r="C32" i="9"/>
  <c r="C31" i="9"/>
  <c r="C29" i="9"/>
  <c r="C28" i="9"/>
  <c r="C27" i="9"/>
  <c r="C26" i="9"/>
  <c r="C25" i="9"/>
  <c r="C24" i="9"/>
  <c r="C23" i="9"/>
  <c r="C22" i="9"/>
  <c r="C21" i="9"/>
  <c r="C20" i="9"/>
  <c r="C12" i="9"/>
  <c r="D28" i="9"/>
</calcChain>
</file>

<file path=xl/sharedStrings.xml><?xml version="1.0" encoding="utf-8"?>
<sst xmlns="http://schemas.openxmlformats.org/spreadsheetml/2006/main" count="1074" uniqueCount="565">
  <si>
    <t xml:space="preserve"> </t>
  </si>
  <si>
    <t>Pre-Budget 2023 Statement</t>
  </si>
  <si>
    <t>Data pack</t>
  </si>
  <si>
    <r>
      <rPr>
        <u/>
        <sz val="11"/>
        <rFont val="Source Sans Pro"/>
        <family val="2"/>
      </rPr>
      <t>Disclaimer</t>
    </r>
    <r>
      <rPr>
        <sz val="11"/>
        <rFont val="Source Sans Pro"/>
        <family val="2"/>
      </rPr>
      <t>: Should there be any discrepancies with the print version, the latter represents the official version.</t>
    </r>
  </si>
  <si>
    <t xml:space="preserve">In case of questions, please contact: </t>
  </si>
  <si>
    <t>admin@fiscalcouncil.ie</t>
  </si>
  <si>
    <t>Pre-budget statement</t>
  </si>
  <si>
    <t>Figure 1</t>
  </si>
  <si>
    <t>Figure 2</t>
  </si>
  <si>
    <t>Figure 3</t>
  </si>
  <si>
    <t>Figure 4</t>
  </si>
  <si>
    <t>Figure 5</t>
  </si>
  <si>
    <t>Figure 6</t>
  </si>
  <si>
    <t>Figure 7</t>
  </si>
  <si>
    <t>Figure 8</t>
  </si>
  <si>
    <t>Table 1</t>
  </si>
  <si>
    <t>Figure 9</t>
  </si>
  <si>
    <t>Table 2</t>
  </si>
  <si>
    <t>Figure 10</t>
  </si>
  <si>
    <t>Figure 11</t>
  </si>
  <si>
    <t>Figure 12</t>
  </si>
  <si>
    <t>Figure 13</t>
  </si>
  <si>
    <t>Figure 14</t>
  </si>
  <si>
    <t>Figure 15</t>
  </si>
  <si>
    <t>Figure 16</t>
  </si>
  <si>
    <t>Figure 17</t>
  </si>
  <si>
    <t>Figure 18</t>
  </si>
  <si>
    <t>Figure 19</t>
  </si>
  <si>
    <t>Figure 20</t>
  </si>
  <si>
    <t>Figure 21</t>
  </si>
  <si>
    <t>Figure 22</t>
  </si>
  <si>
    <t>Figure 23</t>
  </si>
  <si>
    <t xml:space="preserve">Figure 1: Sharp recovery slowed in 2022, held back by inflation </t>
  </si>
  <si>
    <t>€ billions, modified domestic demand (seasonally adjusted)</t>
  </si>
  <si>
    <t xml:space="preserve">   </t>
  </si>
  <si>
    <t>Sources: Central Statistics Office, Department of Finance, and Fiscal Council workings.</t>
  </si>
  <si>
    <r>
      <t xml:space="preserve">Notes: Government forecasts are based on the </t>
    </r>
    <r>
      <rPr>
        <i/>
        <sz val="8"/>
        <color rgb="FF989698"/>
        <rFont val="Arial"/>
        <family val="2"/>
      </rPr>
      <t>SPU 2022</t>
    </r>
    <r>
      <rPr>
        <sz val="8"/>
        <color rgb="FF989698"/>
        <rFont val="Arial"/>
        <family val="2"/>
      </rPr>
      <t xml:space="preserve"> quarterly profiles for personal consumption, government consumption, and modified investment (which excludes aircraft for leasing and R&amp;D intellectual property intangibles). These are shown re-based to 2020 prices. The pre-pandemic trends are based on quarterly seasonally adjusted data for 2014–2019.</t>
    </r>
  </si>
  <si>
    <t/>
  </si>
  <si>
    <t>MDD real</t>
  </si>
  <si>
    <t>Trend real</t>
  </si>
  <si>
    <t>SPU 2022</t>
  </si>
  <si>
    <t>MDD nominal</t>
  </si>
  <si>
    <t>Trend nominal</t>
  </si>
  <si>
    <t>Figure 2: Latest indicators point to possible softening of activity</t>
  </si>
  <si>
    <t>Consumer spending</t>
  </si>
  <si>
    <t>Modified investment</t>
  </si>
  <si>
    <t>Consumer spending trend</t>
  </si>
  <si>
    <t>Modified investment trend</t>
  </si>
  <si>
    <t>Consumer spending excl cars</t>
  </si>
  <si>
    <t>Retail sales excl cars</t>
  </si>
  <si>
    <t>HICP-deflated cards+ATM</t>
  </si>
  <si>
    <t>Pre-pandemic trend</t>
  </si>
  <si>
    <t>Actual deposits</t>
  </si>
  <si>
    <t>Trend area</t>
  </si>
  <si>
    <t>O/S minus Trend area</t>
  </si>
  <si>
    <t>25-74</t>
  </si>
  <si>
    <t>Employees NSAdj</t>
  </si>
  <si>
    <t>'12</t>
  </si>
  <si>
    <t>'13</t>
  </si>
  <si>
    <t>'14</t>
  </si>
  <si>
    <t>'15</t>
  </si>
  <si>
    <t>'16</t>
  </si>
  <si>
    <t>'17</t>
  </si>
  <si>
    <t>'18</t>
  </si>
  <si>
    <t>'19</t>
  </si>
  <si>
    <t>'20</t>
  </si>
  <si>
    <t>'21</t>
  </si>
  <si>
    <t>'22</t>
  </si>
  <si>
    <t>Completions</t>
  </si>
  <si>
    <t>Commencements</t>
  </si>
  <si>
    <t>Figure 3: Prices have increased most for low-income consumers</t>
  </si>
  <si>
    <t>Consumer price index, December 2016 = 100</t>
  </si>
  <si>
    <t>Source: Central Statistics Office.</t>
  </si>
  <si>
    <t>Lowest decile</t>
  </si>
  <si>
    <t>2nd decile</t>
  </si>
  <si>
    <t>9th decile</t>
  </si>
  <si>
    <t>Highest decile</t>
  </si>
  <si>
    <t>Figure 4: Price pressures continue</t>
  </si>
  <si>
    <t xml:space="preserve">Sources: CSO and Fiscal Council workings. </t>
  </si>
  <si>
    <t>Notes: In panel B, the consumption contribution is the change in household final consumption expenditure (P.3), and the income contribution is the change in household total disposable income — which is equal to gross disposable income (B.6g) plus the adjustment for the change in pension entitlements (D.8).</t>
  </si>
  <si>
    <t>End-April 2022</t>
  </si>
  <si>
    <t>GBp</t>
  </si>
  <si>
    <t>CBI (Q3 QB)</t>
  </si>
  <si>
    <t>Budget 2022</t>
  </si>
  <si>
    <t>CoE per actual hour worked, SAdj</t>
  </si>
  <si>
    <t>Trend</t>
  </si>
  <si>
    <t>Unemployment Rate %</t>
  </si>
  <si>
    <t>CEHR</t>
  </si>
  <si>
    <t>GSCI index (standardised)</t>
  </si>
  <si>
    <t>Figure 5: Households and businesses face tighter financing conditions</t>
  </si>
  <si>
    <t xml:space="preserve">  </t>
  </si>
  <si>
    <t xml:space="preserve">Sources: Central Bank of Ireland (2022b); ECB SAFE survey; and Fiscal Council workings. </t>
  </si>
  <si>
    <t>Notes: Panel A shows the estimated immediate monthly impact of a 1% increase in mortgage rates for standard variable rate borrowers based on Central Bank (2022b) analysis. Panel B shows the net responses (expected bank loan increases less expected decreases) for SME respondents in the ECB’s Survey on Access to Finance of Enterprises (SAFE).</t>
  </si>
  <si>
    <t>Payments</t>
  </si>
  <si>
    <t>Payments +1% rise in interest rates</t>
  </si>
  <si>
    <t>Standard variable rates</t>
  </si>
  <si>
    <t>2012:1</t>
  </si>
  <si>
    <t>2012:2</t>
  </si>
  <si>
    <t>2013:1</t>
  </si>
  <si>
    <t>2013:2</t>
  </si>
  <si>
    <t>2014:1</t>
  </si>
  <si>
    <t>2014:2</t>
  </si>
  <si>
    <t>2015:1</t>
  </si>
  <si>
    <t>2015:2</t>
  </si>
  <si>
    <t>2016:1</t>
  </si>
  <si>
    <t>2016:2</t>
  </si>
  <si>
    <t>2017:1</t>
  </si>
  <si>
    <t>2017:2</t>
  </si>
  <si>
    <t>2018:1</t>
  </si>
  <si>
    <t>2018:2</t>
  </si>
  <si>
    <t>2019:1</t>
  </si>
  <si>
    <t>2019:2</t>
  </si>
  <si>
    <t>2020:1</t>
  </si>
  <si>
    <t>2020:2</t>
  </si>
  <si>
    <t>2021:1</t>
  </si>
  <si>
    <t>2021:2</t>
  </si>
  <si>
    <t>2022:1</t>
  </si>
  <si>
    <t>Ireland, ECB, Survey on Access to Finance of Enterprises (SAFE), Small &amp; Medium-Sized Enterprises, All Sectors, Firm Age: All Included, External Financing - Expectations, Bank Loan, Net (Increased minus Decreased Responses), Weighted Percentage of Responses, Including Not Applicable Responses</t>
  </si>
  <si>
    <t>Figure 6: Household and business debt is much lower than it was</t>
  </si>
  <si>
    <t xml:space="preserve">Sources: Central Bank of Ireland; CSO; and Fiscal Council workings. SMEs = Small and Medium Enterprises. </t>
  </si>
  <si>
    <t>Q2 2001</t>
  </si>
  <si>
    <t>Q3 2001</t>
  </si>
  <si>
    <t>Q4 2001</t>
  </si>
  <si>
    <t>Q1 2002</t>
  </si>
  <si>
    <t>Q2 2002</t>
  </si>
  <si>
    <t>Q3 2002</t>
  </si>
  <si>
    <t>Q4 2002</t>
  </si>
  <si>
    <t>Q1 2003</t>
  </si>
  <si>
    <t>Q2 2003</t>
  </si>
  <si>
    <t>Q3 2003</t>
  </si>
  <si>
    <t>Q4 2003</t>
  </si>
  <si>
    <t>Q1 2004</t>
  </si>
  <si>
    <t>Q2 2004</t>
  </si>
  <si>
    <t>Q3 2004</t>
  </si>
  <si>
    <t>Q4 2004</t>
  </si>
  <si>
    <t>Q1 2005</t>
  </si>
  <si>
    <t>Q2 2005</t>
  </si>
  <si>
    <t>Q3 2005</t>
  </si>
  <si>
    <t>Q4 2005</t>
  </si>
  <si>
    <t>Q1 2006</t>
  </si>
  <si>
    <t>Q2 2006</t>
  </si>
  <si>
    <t>Q3 2006</t>
  </si>
  <si>
    <t>Q4 2006</t>
  </si>
  <si>
    <t>Q1 2007</t>
  </si>
  <si>
    <t>Q2 2007</t>
  </si>
  <si>
    <t>Q3 2007</t>
  </si>
  <si>
    <t>Q4 2007</t>
  </si>
  <si>
    <t>Q1 2008</t>
  </si>
  <si>
    <t>Q2 2008</t>
  </si>
  <si>
    <t>Q3 2008</t>
  </si>
  <si>
    <t>Q4 2008</t>
  </si>
  <si>
    <t>Q1 2009</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</si>
  <si>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</si>
  <si>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</si>
  <si>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</si>
  <si>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</si>
  <si>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</si>
  <si>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</si>
  <si>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</si>
  <si>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</si>
  <si>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</si>
  <si>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</si>
  <si>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</si>
  <si>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</si>
  <si>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</si>
  <si>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</si>
  <si>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</si>
  <si>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</si>
  <si>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</si>
  <si>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</si>
  <si>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</si>
  <si>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</si>
  <si>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</si>
  <si>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</si>
  <si>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</si>
  <si>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</si>
  <si>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</si>
  <si>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</si>
  <si>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</si>
  <si>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</si>
  <si>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</si>
  <si>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</si>
  <si>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</si>
  <si>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</si>
  <si>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</si>
  <si>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</si>
  <si>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</si>
  <si>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</si>
  <si>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</si>
  <si>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</si>
  <si>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</si>
  <si>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</si>
  <si>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</si>
  <si>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</si>
  <si>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</si>
  <si>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</si>
  <si>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</si>
  <si>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</si>
  <si>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</si>
  <si>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</si>
  <si>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</si>
  <si>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</si>
  <si>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</si>
  <si>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</si>
  <si>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B6g</t>
  </si>
  <si>
    <t>D8</t>
  </si>
  <si>
    <t>HH debt</t>
  </si>
  <si>
    <t>Debt to disposable income</t>
  </si>
  <si>
    <t>SMEs</t>
  </si>
  <si>
    <t>Private-sector enterprises</t>
  </si>
  <si>
    <t>GNI*</t>
  </si>
  <si>
    <t>Figure 7: IMF downside scenarios for the euro area</t>
  </si>
  <si>
    <t>Source: IMF (2022).</t>
  </si>
  <si>
    <t>Notes: The impacts are shown in terms of percentage point differences with baseline forecasts for annual growth rates.</t>
  </si>
  <si>
    <t>GDP</t>
  </si>
  <si>
    <t>Sanctions on oil and other commodities</t>
  </si>
  <si>
    <t>Tighter financial conditions</t>
  </si>
  <si>
    <t>Higher inflation expectations</t>
  </si>
  <si>
    <t>Shutdown of gas exports to Europe</t>
  </si>
  <si>
    <t>Total</t>
  </si>
  <si>
    <t>Inflation</t>
  </si>
  <si>
    <t>Figure 8: Corporation tax are more concentrated and make up a larger share of revenue</t>
  </si>
  <si>
    <t xml:space="preserve">    </t>
  </si>
  <si>
    <t>Sources: Department of Finance and Revenue data.</t>
  </si>
  <si>
    <t>Top ten companies %</t>
  </si>
  <si>
    <t>CT % of Exchequer taxes</t>
  </si>
  <si>
    <t>Average</t>
  </si>
  <si>
    <t>Figure 9: Budget balance supported by excess corporation tax</t>
  </si>
  <si>
    <t>€ billion, seasonally adjusted monthly data (Exchequer cash basis)</t>
  </si>
  <si>
    <t>Source: Department of Finance; CSO; and Fiscal Council workings.</t>
  </si>
  <si>
    <t xml:space="preserve">Notes: Dashed lines indicate the Council’s forecasts of the balance and the “excess” corporation tax for 2022. See Box G in Fiscal Council (2022) for an explanation of how excess corporation tax receipts are calculated. </t>
  </si>
  <si>
    <t>Balance</t>
  </si>
  <si>
    <t>Balance Excluding Excess CT</t>
  </si>
  <si>
    <t>Figure 10: Revenue and Expenditure Trends</t>
  </si>
  <si>
    <t>Source: Department of Finance and Fiscal Council workings.  Source: Department of Finance and Fiscal Council workings.</t>
  </si>
  <si>
    <t>Notes: The data are seasonally adjusted using the Tramoseats method over monthly observations for the duration of the sample period 2013-2022. Non-interest spending excludes transactions with no general government impact, while the revenue series shown includes taxes, PRSI receipts, and excludes corporation tax.</t>
  </si>
  <si>
    <t>Non-interest</t>
  </si>
  <si>
    <t>Tax</t>
  </si>
  <si>
    <t>Table 1: Some €2.5 billion of contingencies for 2022 remain if needed</t>
  </si>
  <si>
    <t>€ billions, 2022</t>
  </si>
  <si>
    <t>€ billion</t>
  </si>
  <si>
    <t xml:space="preserve">Total non-core expenditure </t>
  </si>
  <si>
    <t xml:space="preserve">   Brexit Adjustment Reserve</t>
  </si>
  <si>
    <t xml:space="preserve">     - Initially allocated to departments for Covid &amp; Brexit spending</t>
  </si>
  <si>
    <t xml:space="preserve">     - Since committed to Covid-19 + cost of living measures</t>
  </si>
  <si>
    <t xml:space="preserve">     - National Recovery and Resilience Plan</t>
  </si>
  <si>
    <t xml:space="preserve">     - Unallocated</t>
  </si>
  <si>
    <r>
      <t xml:space="preserve">Sources: </t>
    </r>
    <r>
      <rPr>
        <i/>
        <sz val="8"/>
        <color rgb="FF989698"/>
        <rFont val="Arial"/>
        <family val="2"/>
      </rPr>
      <t>Summer Economic Statement</t>
    </r>
    <r>
      <rPr>
        <sz val="8"/>
        <color rgb="FF989698"/>
        <rFont val="Arial"/>
        <family val="2"/>
      </rPr>
      <t xml:space="preserve"> 2022; and Fiscal Council workings.</t>
    </r>
  </si>
  <si>
    <r>
      <t xml:space="preserve">Figure 11: The Summer Economic Statement outlines an increase in core spending of </t>
    </r>
    <r>
      <rPr>
        <sz val="10.5"/>
        <color rgb="FF1583AD"/>
        <rFont val="Arial"/>
        <family val="2"/>
      </rPr>
      <t>€</t>
    </r>
    <r>
      <rPr>
        <sz val="10.5"/>
        <color rgb="FF1583AD"/>
        <rFont val="Futura Hv BT"/>
        <family val="2"/>
      </rPr>
      <t>1.7 billion in 2023 relative to old plans</t>
    </r>
  </si>
  <si>
    <r>
      <t>€</t>
    </r>
    <r>
      <rPr>
        <sz val="8"/>
        <color rgb="FF656365"/>
        <rFont val="Futura Lt BT"/>
        <family val="2"/>
      </rPr>
      <t xml:space="preserve"> billion, core spending</t>
    </r>
    <r>
      <rPr>
        <sz val="10.5"/>
        <color rgb="FF0A3D50"/>
        <rFont val="Nunito Sans Black"/>
      </rPr>
      <t xml:space="preserve">           </t>
    </r>
  </si>
  <si>
    <t>Source: Department of Finance and Fiscal Council workings.</t>
  </si>
  <si>
    <t>Old plan</t>
  </si>
  <si>
    <t>New plan</t>
  </si>
  <si>
    <t>Table 2: Welfare increases and associated costs</t>
  </si>
  <si>
    <t>Scenario</t>
  </si>
  <si>
    <t>Weekly increase for welfare</t>
  </si>
  <si>
    <t xml:space="preserve"> In % terms for welfare</t>
  </si>
  <si>
    <t>Weekly increase for pensions</t>
  </si>
  <si>
    <t>In % terms for pensions</t>
  </si>
  <si>
    <t>Cost</t>
  </si>
  <si>
    <t>Offsetting 2023 inflation only</t>
  </si>
  <si>
    <t>€0.7bn</t>
  </si>
  <si>
    <t>Offsetting unexpected inflation for 2022</t>
  </si>
  <si>
    <t>€1.1bn</t>
  </si>
  <si>
    <t xml:space="preserve">Full offset for 2022 and 2023 </t>
  </si>
  <si>
    <t>€1.7bn</t>
  </si>
  <si>
    <t>Sources: Department of Finance; Central Bank of Ireland, Department of Social Protection and Fiscal Council workings.</t>
  </si>
  <si>
    <t>Notes: In the first scenario, weekly welfare increases track expected HICP inflation in 2023 alone. In the second scenario, welfare payments increase by a flat €15 per week, approximately offsetting unexpected inflation for 2022. This represents an increase of 5.9% for those in receipt of the contributory state pension and around 7.2% for those on an average welfare rate of €208 per week in 2022. In the final scenario, rates increase by 9.8%: this allows for full protection against inflation in 2023 and the erosion in the real rate of payment from unexpectedly high inflation in 2022. Pension rates are estimated costs and refer to the State pension only.</t>
  </si>
  <si>
    <t>Figure 12: Space for core spending is less than Stand-Still costs</t>
  </si>
  <si>
    <t>€ billion changes</t>
  </si>
  <si>
    <t>Sources: Department of Finance; and Fiscal Council workings.</t>
  </si>
  <si>
    <r>
      <t xml:space="preserve">Notes: *The Stand-Still costs are based on Council estimates of the cost of covering demographics and price/wage pressures for inflation in 2023 along with the unexpected inflation in 2022 (difference between Budget 2022 forecast and latest estimates). **Core current spending increases here are the </t>
    </r>
    <r>
      <rPr>
        <sz val="11"/>
        <color theme="1"/>
        <rFont val="Arial"/>
        <family val="2"/>
      </rPr>
      <t>€</t>
    </r>
    <r>
      <rPr>
        <sz val="11"/>
        <color theme="1"/>
        <rFont val="Calibri"/>
        <family val="2"/>
        <scheme val="minor"/>
      </rPr>
      <t xml:space="preserve">4.5 billion of combined new spending measures + existing level of service costs for 2023 plus the additional </t>
    </r>
    <r>
      <rPr>
        <sz val="11"/>
        <color theme="1"/>
        <rFont val="Arial"/>
        <family val="2"/>
      </rPr>
      <t>€</t>
    </r>
    <r>
      <rPr>
        <sz val="11"/>
        <color theme="1"/>
        <rFont val="Calibri"/>
        <family val="2"/>
        <scheme val="minor"/>
      </rPr>
      <t xml:space="preserve">400 million core current spending allocated to 2022 as part of the Budget 2023 package. </t>
    </r>
  </si>
  <si>
    <t>Space</t>
  </si>
  <si>
    <t>Social welfare (demographics)</t>
  </si>
  <si>
    <t>Social welfare (prices)</t>
  </si>
  <si>
    <t>Pensions (demographics)</t>
  </si>
  <si>
    <t>Pensions (prices)</t>
  </si>
  <si>
    <t>Public sector pay</t>
  </si>
  <si>
    <t>Other</t>
  </si>
  <si>
    <t>Space for core current spending increases</t>
  </si>
  <si>
    <t>Estimated full Stand-Still costs + planned capital increases</t>
  </si>
  <si>
    <t>Table 3: Potential pressures on spending and indexing taxes</t>
  </si>
  <si>
    <t xml:space="preserve">Cost of 1pp increase in relevant price driver   </t>
  </si>
  <si>
    <t>Item</t>
  </si>
  <si>
    <t>Driver assumed</t>
  </si>
  <si>
    <t>€m</t>
  </si>
  <si>
    <t>Government purchases</t>
  </si>
  <si>
    <t>Average costs of purchases</t>
  </si>
  <si>
    <t>Public sector wages</t>
  </si>
  <si>
    <t>Wage growth</t>
  </si>
  <si>
    <t>Pensions</t>
  </si>
  <si>
    <t>Other welfare</t>
  </si>
  <si>
    <t>Tax indexation</t>
  </si>
  <si>
    <t xml:space="preserve">Sources: Department of Finance; Revenue; and Fiscal Council workings. </t>
  </si>
  <si>
    <t xml:space="preserve">Notes: Government purchases refers to all government spending outside of health, social protection, pensions and education. Public sector wages = the public sector wage bill excl. pensions. Pensions include state, public sector, and other pension spending. Other welfare includes payments on supports such as the fuel allowance and other Government transfers. Tax indexation includes the costs associated with indexation for 1% wage growth and covers changes to the PAYE credit and exemption limits, personal tax credits and rate bands, the earned income credit, and USC rate bands and exemption limits. </t>
  </si>
  <si>
    <t>Figure 13: Materials costs rose sharply, feeding into rising tender prices</t>
  </si>
  <si>
    <t>Source: CSO, Department of Finance, and SCSI.</t>
  </si>
  <si>
    <t>Notes: Wholesale Price Index is a composite price index for all construction materials ex VAT. The SCSI tender price index is a sentiment-based indicator of median tender prices for commercial, new-build projects &gt; €0.5m in Ireland (H1 2022 data shown for 2022). Construction prices are SPU 2022 forecasts for the Building and construction deflator. Construction labour costs = average hourly total labour costs from the CSO’s EHECS. Panel E shows CSO labour force survey data, where construction employment is adjusted for PUP recipients (2020Q1 to 2022Q1). GNI* figures used in the green line of panel F are as in the Summary Table. Growth rates assumed for 2026-2030 are the same as those assumed in the NDP.</t>
  </si>
  <si>
    <t>WPI y/y</t>
  </si>
  <si>
    <t>2015H1</t>
  </si>
  <si>
    <t>2015H2</t>
  </si>
  <si>
    <t>2016H1</t>
  </si>
  <si>
    <t>2016H2</t>
  </si>
  <si>
    <t>2017H1</t>
  </si>
  <si>
    <t>2017H2</t>
  </si>
  <si>
    <t>2018H1</t>
  </si>
  <si>
    <t>2018H2</t>
  </si>
  <si>
    <t>2019H1</t>
  </si>
  <si>
    <t>2019H2</t>
  </si>
  <si>
    <t>2020H1</t>
  </si>
  <si>
    <t>2020H2</t>
  </si>
  <si>
    <t>2021H1</t>
  </si>
  <si>
    <t>2021H2</t>
  </si>
  <si>
    <t>2022H1</t>
  </si>
  <si>
    <t>index</t>
  </si>
  <si>
    <t>SPU 2021</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</si>
  <si>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</si>
  <si>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</si>
  <si>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</si>
  <si>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</si>
  <si>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</si>
  <si>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</si>
  <si>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</si>
  <si>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</si>
  <si>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</si>
  <si>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</si>
  <si>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</si>
  <si>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</si>
  <si>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</si>
  <si>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</si>
  <si>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</si>
  <si>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</si>
  <si>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</si>
  <si>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</si>
  <si>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</si>
  <si>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</si>
  <si>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</si>
  <si>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Average Hourly Total Labour Costs (Seasonally Adjusted)</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</si>
  <si>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</si>
  <si>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</si>
  <si>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</si>
  <si>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</si>
  <si>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</si>
  <si>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</si>
  <si>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</si>
  <si>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</si>
  <si>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</si>
  <si>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</si>
  <si>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</si>
  <si>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</si>
  <si>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</si>
  <si>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</si>
  <si>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</si>
  <si>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</si>
  <si>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</si>
  <si>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</si>
  <si>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</si>
  <si>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</si>
  <si>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</si>
  <si>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</si>
  <si>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</si>
  <si>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</si>
  <si>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</si>
  <si>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</si>
  <si>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</si>
  <si>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</si>
  <si>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</si>
  <si>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</si>
  <si>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</si>
  <si>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</si>
  <si>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</si>
  <si>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</si>
  <si>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</si>
  <si>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</si>
  <si>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</si>
  <si>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</si>
  <si>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</si>
  <si>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</si>
  <si>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</si>
  <si>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</si>
  <si>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</si>
  <si>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</si>
  <si>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</si>
  <si>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</si>
  <si>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</si>
  <si>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</si>
  <si>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</si>
  <si>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</si>
  <si>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</si>
  <si>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</si>
  <si>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</si>
  <si>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</si>
  <si>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</si>
  <si>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</si>
  <si>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</si>
  <si>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</si>
  <si>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</si>
  <si>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</si>
  <si>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</si>
  <si>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</si>
  <si>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</si>
  <si>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</si>
  <si>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</si>
  <si>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</si>
  <si>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</si>
  <si>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</si>
  <si>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</si>
  <si>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</si>
  <si>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</si>
  <si>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</si>
  <si>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</si>
  <si>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</si>
  <si>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</si>
  <si>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</si>
  <si>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2022Q2</t>
  </si>
  <si>
    <t>Construction (F), Persons aged 15-89 years in Employment (Seasonally Adjusted and adjusted for PUP recipients)</t>
  </si>
  <si>
    <t>Orignial plan</t>
  </si>
  <si>
    <t>curent allocations</t>
  </si>
  <si>
    <t>Figure 14: The economy has recovered and tightened sharply</t>
  </si>
  <si>
    <t xml:space="preserve">Sources: Fiscal Council workings based on SPU 2022 forecasts; and CSO. </t>
  </si>
  <si>
    <t>Notes: Panel A shows a range of output gap estimates (shading) and the mid-range of these estimates (line). The estimates are derived using the Council’s supply-side models (Casey, 2019) on the Department’s forecasts and focus on domestic economic activity, including quarterly Domestic GVA. Panel B uses the CSO’s Covid-adjusted unemployment rate where available and the latest Q3 estimate is based on the monthly outturn for July 2022.</t>
  </si>
  <si>
    <t>2022Q3</t>
  </si>
  <si>
    <t>2022Q4</t>
  </si>
  <si>
    <t>2023Q1</t>
  </si>
  <si>
    <t>2023Q2</t>
  </si>
  <si>
    <t>2023Q3</t>
  </si>
  <si>
    <t>2023Q4</t>
  </si>
  <si>
    <t>2024Q1</t>
  </si>
  <si>
    <t>2024Q2</t>
  </si>
  <si>
    <t>2024Q3</t>
  </si>
  <si>
    <t>2024Q4</t>
  </si>
  <si>
    <t>2025Q1</t>
  </si>
  <si>
    <t>2025Q2</t>
  </si>
  <si>
    <t>2025Q3</t>
  </si>
  <si>
    <t>2025Q4</t>
  </si>
  <si>
    <t>MIDRANGE</t>
  </si>
  <si>
    <t>MIN</t>
  </si>
  <si>
    <t>MAX-MIN</t>
  </si>
  <si>
    <t>Latest</t>
  </si>
  <si>
    <t>Figure 15: Probability of recession in US rises, but appears low for Ireland</t>
  </si>
  <si>
    <t>% probability of recession four quarters ahead</t>
  </si>
  <si>
    <t>Sources: US Federal Reserve; and Fiscal Council workings.</t>
  </si>
  <si>
    <r>
      <t>Notes: The Recession risk indicator for the US is derived based on a logit model of the probability that the change in the unemployment rate four-quarters-ahead will be above its 80</t>
    </r>
    <r>
      <rPr>
        <vertAlign val="superscript"/>
        <sz val="8"/>
        <color rgb="FF989698"/>
        <rFont val="Arial"/>
        <family val="2"/>
      </rPr>
      <t>th</t>
    </r>
    <r>
      <rPr>
        <sz val="8"/>
        <color rgb="FF989698"/>
        <rFont val="Arial"/>
        <family val="2"/>
      </rPr>
      <t xml:space="preserve"> percentile. It uses the credit and term spreads as well as the change in the OECD's composite leading indicator as predictors. For Ireland, we use the same approach on Ireland’s unemployment rate. We retain the US predictors, assuming that Ireland as a small open economy is exposed to fluctuations in the US economy, but we use the OECD’s composite leading indicator for Ireland as the third predictor.</t>
    </r>
  </si>
  <si>
    <t>US</t>
  </si>
  <si>
    <t>Ireland</t>
  </si>
  <si>
    <t xml:space="preserve">Figure 16: Ireland has a high debt ratio </t>
  </si>
  <si>
    <t>% GDP (% GNI* for Ireland), general government basis, end-2021</t>
  </si>
  <si>
    <t>Sources: Eurostat; CSO; IMF (April 2022 Fiscal Monitor); and Fiscal Council workings. Get the data.</t>
  </si>
  <si>
    <t>Notes: All OECD countries are shown aside from Costa Rica. Net debt is gross debt of general government excluding assets held by the state in the form of currency and deposits; debt securities; and loans. The 60 per cent ceiling for government debt set out in the Stability and Growth Pact (SGP) is set in gross rather than net terms. Net debt does not include the State’s bank investments.</t>
  </si>
  <si>
    <t>Norway</t>
  </si>
  <si>
    <t>Luxembourg</t>
  </si>
  <si>
    <t>Estonia</t>
  </si>
  <si>
    <t>Denmark</t>
  </si>
  <si>
    <t>New Zealand</t>
  </si>
  <si>
    <t>Korea</t>
  </si>
  <si>
    <t>Chile</t>
  </si>
  <si>
    <t>Switzerland</t>
  </si>
  <si>
    <t>Sweden</t>
  </si>
  <si>
    <t>Czechia</t>
  </si>
  <si>
    <t>Lithuania</t>
  </si>
  <si>
    <t>Canada</t>
  </si>
  <si>
    <t>Latvia</t>
  </si>
  <si>
    <t>Australia</t>
  </si>
  <si>
    <t>Turkey</t>
  </si>
  <si>
    <t>Poland</t>
  </si>
  <si>
    <t>Netherlands</t>
  </si>
  <si>
    <t>Mexico</t>
  </si>
  <si>
    <t>Finland</t>
  </si>
  <si>
    <t>Slovakia</t>
  </si>
  <si>
    <t>Germany</t>
  </si>
  <si>
    <t>Slovenia</t>
  </si>
  <si>
    <t>Colombia</t>
  </si>
  <si>
    <t>Iceland</t>
  </si>
  <si>
    <t>Israel</t>
  </si>
  <si>
    <t>Hungary</t>
  </si>
  <si>
    <t>Austria</t>
  </si>
  <si>
    <t>UK</t>
  </si>
  <si>
    <t>Belgium</t>
  </si>
  <si>
    <t>France</t>
  </si>
  <si>
    <t>Spain</t>
  </si>
  <si>
    <t>Portugal</t>
  </si>
  <si>
    <t>Italy</t>
  </si>
  <si>
    <t>Japan</t>
  </si>
  <si>
    <t>Greece</t>
  </si>
  <si>
    <t>Gross Debt</t>
  </si>
  <si>
    <t>Net Debt</t>
  </si>
  <si>
    <t>Figure 17: Higher starting debt ratios are inherently more vulnerable</t>
  </si>
  <si>
    <t>% national income</t>
  </si>
  <si>
    <t>Source: Barnes, Casey and Jordan-Doak (2021).</t>
  </si>
  <si>
    <t>Notes: For different starting debt ratios, the figure shows how debt ratios evolve for an illustrative interest-growth differential of -5% (bottom lines), -2% (middle lines), and 0% (top lines) and a primary balance = 0. * The shock shows what happens if the interest-growth differential worsens by 2 percentage points.</t>
  </si>
  <si>
    <t>Low debt</t>
  </si>
  <si>
    <t>High debt</t>
  </si>
  <si>
    <t>i-g = 0%</t>
  </si>
  <si>
    <t>i-g = -2%</t>
  </si>
  <si>
    <t>i-g = -5%</t>
  </si>
  <si>
    <t>Shock marker</t>
  </si>
  <si>
    <t>t</t>
  </si>
  <si>
    <t>t+1</t>
  </si>
  <si>
    <t>t+2</t>
  </si>
  <si>
    <t>t+3</t>
  </si>
  <si>
    <t>t+4</t>
  </si>
  <si>
    <t>t+5</t>
  </si>
  <si>
    <t>t+6</t>
  </si>
  <si>
    <t>t+7</t>
  </si>
  <si>
    <t>t+8</t>
  </si>
  <si>
    <t>t+9</t>
  </si>
  <si>
    <t>t+10</t>
  </si>
  <si>
    <t>t+11</t>
  </si>
  <si>
    <t>t+12</t>
  </si>
  <si>
    <t>t+13</t>
  </si>
  <si>
    <t>t+14</t>
  </si>
  <si>
    <t>t+15</t>
  </si>
  <si>
    <t>t+16</t>
  </si>
  <si>
    <t>t+17</t>
  </si>
  <si>
    <t>t+18</t>
  </si>
  <si>
    <t>t+19</t>
  </si>
  <si>
    <t>t+20</t>
  </si>
  <si>
    <t xml:space="preserve">Figure 18: Government bond yields have risen </t>
  </si>
  <si>
    <t>% yield on ten-year Irish Government bonds</t>
  </si>
  <si>
    <t>Sources: Macrobond.</t>
  </si>
  <si>
    <t>Notes: The TPI is the European Central Bank’s Transmission Protection Instrument introduced on 21st July 2022.</t>
  </si>
  <si>
    <t>Yields</t>
  </si>
  <si>
    <t>TPI Marker</t>
  </si>
  <si>
    <t xml:space="preserve">Figure 19: Growth poses greater immediate risks to debt path </t>
  </si>
  <si>
    <t>Sources: Fiscal Council workings.</t>
  </si>
  <si>
    <t xml:space="preserve">Notes: The Figures show the simulated paths for the debt ratio and financing needs as % GNI* with the central scenario depicting the SPU 2022 projections. The simulations are produced using the Council’s Maq model (Casey and Purdue, 2021). The growth shock is a cumulative 7%, while the interest shock is a persistent 2pp rise in marginal interest rates.  </t>
  </si>
  <si>
    <t>Net debt ratio</t>
  </si>
  <si>
    <t>Gross financing requirement</t>
  </si>
  <si>
    <t>Growth shock</t>
  </si>
  <si>
    <t>Interest shock</t>
  </si>
  <si>
    <t>Central</t>
  </si>
  <si>
    <t>Figure 20: The larger fiscal package is likely to add to price pressures</t>
  </si>
  <si>
    <t>Cumulative percentage point increase in HICP level due to additional Summer Economic Statement measures</t>
  </si>
  <si>
    <r>
      <t xml:space="preserve">Notes: The figure shows a simulation of the HICP inflation impact arising from the additional measures outlined in the </t>
    </r>
    <r>
      <rPr>
        <i/>
        <sz val="8"/>
        <color rgb="FF989698"/>
        <rFont val="Arial"/>
        <family val="2"/>
      </rPr>
      <t>Summer Economic Statement</t>
    </r>
    <r>
      <rPr>
        <sz val="8"/>
        <color rgb="FF989698"/>
        <rFont val="Arial"/>
        <family val="2"/>
      </rPr>
      <t xml:space="preserve"> relative to the package set out in April’s SPU. It uses the Council’s Maq model (Casey and Purdue, 2021) to estimate the impact of additional spending and tax-reducing measures on the economy.</t>
    </r>
  </si>
  <si>
    <t>Deviation</t>
  </si>
  <si>
    <t xml:space="preserve">Figure 21: The path for “core spending” </t>
  </si>
  <si>
    <t>€ billions, core spending</t>
  </si>
  <si>
    <r>
      <t>Sources: Department of Finance (</t>
    </r>
    <r>
      <rPr>
        <i/>
        <sz val="8"/>
        <color rgb="FF989698"/>
        <rFont val="Arial"/>
        <family val="2"/>
      </rPr>
      <t>SPU 2022</t>
    </r>
    <r>
      <rPr>
        <sz val="8"/>
        <color rgb="FF989698"/>
        <rFont val="Arial"/>
        <family val="2"/>
      </rPr>
      <t xml:space="preserve"> and </t>
    </r>
    <r>
      <rPr>
        <i/>
        <sz val="8"/>
        <color rgb="FF989698"/>
        <rFont val="Arial"/>
        <family val="2"/>
      </rPr>
      <t>Summer Economic Statement 2022</t>
    </r>
    <r>
      <rPr>
        <sz val="8"/>
        <color rgb="FF989698"/>
        <rFont val="Arial"/>
        <family val="2"/>
      </rPr>
      <t xml:space="preserve"> projections).</t>
    </r>
  </si>
  <si>
    <r>
      <t xml:space="preserve">Notes: The figure shows “core” spending: Exchequer current + capital spending less the cost of temporary measures associated with Covid and supports for Ukrainian refugees. For 2021 onwards, three paths are shown. The official plans are those in the </t>
    </r>
    <r>
      <rPr>
        <i/>
        <sz val="8"/>
        <color rgb="FF989698"/>
        <rFont val="Arial"/>
        <family val="2"/>
      </rPr>
      <t>Summer Economic Statement</t>
    </r>
    <r>
      <rPr>
        <sz val="8"/>
        <color rgb="FF989698"/>
        <rFont val="Arial"/>
        <family val="2"/>
      </rPr>
      <t>. The 5% path is what would result if spending grew exactly 5% in line with the 5% Spending Rule. The “3% + inflation” path is what would result if spending grew with assumed real growth of 3% per annum + latest projections of HICP inflation from the Central Bank of Ireland (2022a).</t>
    </r>
  </si>
  <si>
    <t>Ceilings</t>
  </si>
  <si>
    <t>Core spending</t>
  </si>
  <si>
    <t>5% path</t>
  </si>
  <si>
    <t>3% + actual inflation</t>
  </si>
  <si>
    <t>Figure 22: Medium and long-term challenges need to be addressed</t>
  </si>
  <si>
    <t>% GNI*, estimated cost range</t>
  </si>
  <si>
    <t>Lower</t>
  </si>
  <si>
    <t>Upper</t>
  </si>
  <si>
    <t>Spacing</t>
  </si>
  <si>
    <t>Gap</t>
  </si>
  <si>
    <t>Age-related spending</t>
  </si>
  <si>
    <t>Excess corporation tax</t>
  </si>
  <si>
    <t>Climate: revenue losses</t>
  </si>
  <si>
    <t>Climate: investments</t>
  </si>
  <si>
    <t>Restoring Capital Plan in % GNI* terms</t>
  </si>
  <si>
    <t>Sláintecare</t>
  </si>
  <si>
    <t>Defence spending</t>
  </si>
  <si>
    <t>Figure 23: PRSI increases for workers based on pension reforms</t>
  </si>
  <si>
    <t xml:space="preserve">€ change implied for PRSI in today's terms based on policy options  </t>
  </si>
  <si>
    <t xml:space="preserve">Sources: Pensions Commission (2020); and Fiscal Council workings.  </t>
  </si>
  <si>
    <t>Notes: Figures are based on Package 4 and Package 3 of the Pension Commission's (2021) options using PRSI rate increases assumed out to 2050. There is still an additional "Exchequer Contribution” in both packages, which may have to be made up with further tax increases.</t>
  </si>
  <si>
    <t>Without pension age increases</t>
  </si>
  <si>
    <t>Pension Commission's Preferred Option</t>
  </si>
  <si>
    <t>Minimum wage €21,300</t>
  </si>
  <si>
    <t>Typical wage €35,000</t>
  </si>
  <si>
    <t>Wage of €50,000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</si>
</sst>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quot;€&quot;#,##0_);[Red]\(&quot;€&quot;#,##0\)"/>
    <numFmt numFmtId="171" formatCode="&quot;€&quot;#,##0.00_);[Red]\(&quot;€&quot;#,##0.00\)"/>
    <numFmt numFmtId="172" formatCode="&quot;£&quot;#,##0;\-&quot;£&quot;#,##0"/>
    <numFmt numFmtId="173" formatCode="&quot;£&quot;#,##0.00;\-&quot;£&quot;#,##0.00"/>
    <numFmt numFmtId="174" formatCode="_-&quot;£&quot;* #,##0.00_-;\-&quot;£&quot;* #,##0.00_-;_-&quot;£&quot;* &quot;-&quot;??_-;_-@_-"/>
    <numFmt numFmtId="175" formatCode="0.0"/>
    <numFmt numFmtId="176" formatCode="#,##0.0"/>
    <numFmt numFmtId="177" formatCode="#,##0;\-#,##0;&quot;&quot;"/>
    <numFmt numFmtId="178" formatCode="#,##0.000"/>
    <numFmt numFmtId="179" formatCode="_-[$€-2]* #,##0.00_-;\-[$€-2]* #,##0.00_-;_-[$€-2]* &quot;-&quot;??_-"/>
    <numFmt numFmtId="180" formatCode="#,##0_);\(#,##0\);\-_)"/>
    <numFmt numFmtId="181" formatCode="#,##0.00\x;[Red]\(#,##0.00\)\x"/>
    <numFmt numFmtId="182" formatCode="_ * #,##0_ ;_ * \-#,##0_ ;_ * &quot;-&quot;_ ;_ @_ "/>
    <numFmt numFmtId="183" formatCode="_ * #,##0.00_ ;_ * \-#,##0.00_ ;_ * &quot;-&quot;??_ ;_ @_ "/>
    <numFmt numFmtId="184" formatCode="0.0_)\%;\(0.0\)\%;0.0_)\%;@_)_%"/>
    <numFmt numFmtId="185" formatCode="#,##0.0_)_%;\(#,##0.0\)_%;0.0_)_%;@_)_%"/>
    <numFmt numFmtId="186" formatCode="[$$-1009]#,##0.000;\-[$$-1009]#,##0.000"/>
    <numFmt numFmtId="187" formatCode="_([$€]* #,##0.00_);_([$€]* \(#,##0.00\);_([$€]* &quot;-&quot;??_);_(@_)"/>
    <numFmt numFmtId="188" formatCode="#,##0.0_);\(#,##0.0\)"/>
    <numFmt numFmtId="189" formatCode="#,##0.0_);\(#,##0.0\);#,##0.0_);@_)"/>
    <numFmt numFmtId="190" formatCode="&quot;$&quot;_(#,##0.00_);&quot;$&quot;\(#,##0.00\)"/>
    <numFmt numFmtId="191" formatCode="&quot;$&quot;_(#,##0.00_);&quot;$&quot;\(#,##0.00\);&quot;$&quot;_(0.00_);@_)"/>
    <numFmt numFmtId="192" formatCode="#,##0.00_);\(#,##0.00\);0.00_);@_)"/>
    <numFmt numFmtId="193" formatCode="\€_(#,##0.00_);\€\(#,##0.00\);\€_(0.00_);@_)"/>
    <numFmt numFmtId="194" formatCode="#,##0.0_)\x;\(#,##0.0\)\x"/>
    <numFmt numFmtId="195" formatCode="#,##0_)\x;\(#,##0\)\x;0_)\x;@_)_x"/>
    <numFmt numFmtId="196" formatCode="#,##0.0_)_x;\(#,##0.0\)_x"/>
    <numFmt numFmtId="197" formatCode="#,##0_)_x;\(#,##0\)_x;0_)_x;@_)_x"/>
    <numFmt numFmtId="198" formatCode="[$$-1009]#,##0.00;\-[$$-1009]#,##0.00"/>
    <numFmt numFmtId="199" formatCode="0.0_)\%;\(0.0\)\%"/>
    <numFmt numFmtId="200" formatCode="#,##0.0_)_%;\(#,##0.0\)_%"/>
    <numFmt numFmtId="201" formatCode="General_)"/>
    <numFmt numFmtId="202" formatCode="#,"/>
    <numFmt numFmtId="203" formatCode="@\ *."/>
    <numFmt numFmtId="204" formatCode="&quot;   &quot;@"/>
    <numFmt numFmtId="205" formatCode="\ \ \ \ \ \ \ \ \ \ @\ *."/>
    <numFmt numFmtId="206" formatCode="\ \ \ \ \ \ \ \ \ \ \ \ @\ *."/>
    <numFmt numFmtId="207" formatCode="\ \ \ \ \ \ \ \ \ \ \ \ @"/>
    <numFmt numFmtId="208" formatCode="\ \ \ \ \ \ \ \ \ \ \ \ \ @\ *."/>
    <numFmt numFmtId="209" formatCode="\ @\ *."/>
    <numFmt numFmtId="210" formatCode="\ @"/>
    <numFmt numFmtId="211" formatCode="0.00\ ;\(0.00\)"/>
    <numFmt numFmtId="212" formatCode="&quot;      &quot;@"/>
    <numFmt numFmtId="213" formatCode="\ \ @\ *."/>
    <numFmt numFmtId="214" formatCode="\ \ @"/>
    <numFmt numFmtId="215" formatCode="&quot;         &quot;@"/>
    <numFmt numFmtId="216" formatCode="\ \ \ @\ *."/>
    <numFmt numFmtId="217" formatCode="\ \ \ @"/>
    <numFmt numFmtId="218" formatCode="&quot;            &quot;@"/>
    <numFmt numFmtId="219" formatCode="\ \ \ \ @\ *."/>
    <numFmt numFmtId="220" formatCode="\ \ \ \ @"/>
    <numFmt numFmtId="221" formatCode="&quot;               &quot;@"/>
    <numFmt numFmtId="222" formatCode="\ \ \ \ \ \ @\ *."/>
    <numFmt numFmtId="223" formatCode="\ \ \ \ \ \ @"/>
    <numFmt numFmtId="224" formatCode="\ \ \ \ \ \ \ @\ *."/>
    <numFmt numFmtId="225" formatCode="\ \ \ \ \ \ \ \ \ @\ *."/>
    <numFmt numFmtId="226" formatCode="\ \ \ \ \ \ \ \ \ @"/>
    <numFmt numFmtId="227" formatCode="&quot;kr&quot;\ #,##0;[Red]&quot;kr&quot;\ \-#,##0"/>
    <numFmt numFmtId="228" formatCode="* _(#,##0.0_)\ _P_-;* \(#,##0.0\)\ _P_-;_-* &quot;-&quot;??\ _P_-;_-@_-"/>
    <numFmt numFmtId="229" formatCode="&quot;$&quot;#,##0_);[Red]\(&quot;$&quot;#,##0\);&quot;-&quot;"/>
    <numFmt numFmtId="230" formatCode="#\ ##0\ "/>
    <numFmt numFmtId="231" formatCode="&quot;Rp&quot;#,##0;\-&quot;Rp&quot;#,##0"/>
    <numFmt numFmtId="232" formatCode="&quot;Rp&quot;#,##0;[Red]\-&quot;Rp&quot;#,##0"/>
    <numFmt numFmtId="233" formatCode="mmm\.yy"/>
    <numFmt numFmtId="234" formatCode="d\.m\.yy\ h:mm"/>
    <numFmt numFmtId="235" formatCode="0&quot;  &quot;"/>
    <numFmt numFmtId="236" formatCode="_-[$CHF]\ \ #,##0.00_-;\-[$CHF]\ * #,##0.00_-;_-[$CHF]\ * &quot;-&quot;??_-;_-@_-"/>
    <numFmt numFmtId="237" formatCode="#,##0;[Red]\(#,##0\)"/>
    <numFmt numFmtId="238" formatCode="#,##0.0000"/>
    <numFmt numFmtId="239" formatCode="0.000_)"/>
    <numFmt numFmtId="240" formatCode="0.00_)"/>
    <numFmt numFmtId="241" formatCode="mm/dd/yy;@"/>
    <numFmt numFmtId="242" formatCode="_-* #,##0\ _P_t_s_-;\-* #,##0\ _P_t_s_-;_-* &quot;-&quot;\ _P_t_s_-;_-@_-"/>
    <numFmt numFmtId="243" formatCode="_(* #,##0_);_(* \(#,##0\);_(* &quot;-&quot;??_);_(@_)"/>
    <numFmt numFmtId="244" formatCode="#,##0.00\ ;&quot; (&quot;#,##0.00\);&quot; -&quot;#\ ;@\ "/>
    <numFmt numFmtId="245" formatCode="#,##0.0\ ;\(#,##0.0\)"/>
    <numFmt numFmtId="246" formatCode="_-* #,##0.00_р_._-;\-* #,##0.00_р_._-;_-* &quot;-&quot;??_р_._-;_-@_-"/>
    <numFmt numFmtId="247" formatCode="_-* #,##0.0_-;\-* #,##0.0_-;_-* &quot;-&quot;??_-;_-@_-"/>
    <numFmt numFmtId="248" formatCode="yyyy\-mm\-dd;@"/>
    <numFmt numFmtId="249" formatCode="#,##0.00%;[Red]\(#,##0.00%\)"/>
    <numFmt numFmtId="250" formatCode="#,##0.0;\-#,##0.0;&quot;--&quot;"/>
    <numFmt numFmtId="251" formatCode="0.0_);\(0.0\)"/>
    <numFmt numFmtId="252" formatCode="&quot;R$&quot;#,##0.00_);\(&quot;R$&quot;#,##0.00\)"/>
    <numFmt numFmtId="253" formatCode="&quot;R$&quot;#,##0.00_);&quot;(R$&quot;#,##0.00\)"/>
    <numFmt numFmtId="254" formatCode="_-* #,##0.00\ &quot;€&quot;_-;\-* #,##0.00\ &quot;€&quot;_-;_-* &quot;-&quot;??\ &quot;€&quot;_-;_-@_-"/>
    <numFmt numFmtId="255" formatCode="#,##0\ &quot;SIT&quot;;\-#,##0\ &quot;SIT&quot;"/>
    <numFmt numFmtId="256" formatCode="&quot;R$&quot;#,##0_);\(&quot;R$&quot;#,##0\)"/>
    <numFmt numFmtId="257" formatCode="&quot;R$&quot;#,##0_);&quot;(R$&quot;#,##0\)"/>
    <numFmt numFmtId="258" formatCode="\$#,##0\ ;\(\$#,##0\)"/>
    <numFmt numFmtId="259" formatCode="&quot;$&quot;#,##0\ ;\(&quot;$&quot;#,##0\)"/>
    <numFmt numFmtId="260" formatCode="#,##0;\(#,##0\)"/>
    <numFmt numFmtId="261" formatCode="#,##0.00;\(#,##0.00\)"/>
    <numFmt numFmtId="262" formatCode="m/d/yy\ h:mm"/>
    <numFmt numFmtId="263" formatCode="dd/mm/yyyy;@"/>
    <numFmt numFmtId="264" formatCode="* 0;* \-0;* 0;* @"/>
    <numFmt numFmtId="265" formatCode="#,##0&quot;   &quot;;[Red]\-#,##0&quot;   &quot;"/>
    <numFmt numFmtId="266" formatCode="[$DEM-4C0A]#,##0.00_ ;\-[$DEM-4C0A]#,##0.00\ "/>
    <numFmt numFmtId="267" formatCode="0.000"/>
    <numFmt numFmtId="268" formatCode="0.0000000"/>
    <numFmt numFmtId="269" formatCode="mm/dd/yyyy"/>
    <numFmt numFmtId="270" formatCode="_-* #,##0.00\ _z_ł_-;\-* #,##0.00\ _z_ł_-;_-* &quot;-&quot;??\ _z_ł_-;_-@_-"/>
    <numFmt numFmtId="271" formatCode="########0"/>
    <numFmt numFmtId="272" formatCode="#,##0.00\ &quot;F&quot;;\-#,##0.00\ &quot;F&quot;"/>
    <numFmt numFmtId="273" formatCode="_-[$€]* #,##0.00_-;\-[$€]* #,##0.00_-;_-[$€]* &quot;-&quot;??_-;_-@_-"/>
    <numFmt numFmtId="274" formatCode="_([$€-2]* #,##0.00_);_([$€-2]* \(#,##0.00\);_([$€-2]* &quot;-&quot;??_)"/>
    <numFmt numFmtId="275" formatCode="_-* #,##0.00\ [$€]_-;\-* #,##0.00\ [$€]_-;_-* &quot;-&quot;??\ [$€]_-;_-@_-"/>
    <numFmt numFmtId="276" formatCode="_([$€-2]* #,##0.00_);_([$€-2]* \(#,##0.00\);_([$€-2]* \-??_)"/>
    <numFmt numFmtId="277" formatCode="_-* #,##0\ _F_t_-;\-* #,##0\ _F_t_-;_-* &quot;-&quot;\ _F_t_-;_-@_-"/>
    <numFmt numFmtId="278" formatCode="_-* #,##0.00\ _F_t_-;\-* #,##0.00\ _F_t_-;_-* &quot;-&quot;??\ _F_t_-;_-@_-"/>
    <numFmt numFmtId="279" formatCode="#."/>
    <numFmt numFmtId="280" formatCode="_(* #,##0.0000_);_(* \(#,##0.0000\);_(* &quot;-&quot;\ \ _);@"/>
    <numFmt numFmtId="281" formatCode="#,#00"/>
    <numFmt numFmtId="282" formatCode="#.00"/>
    <numFmt numFmtId="283" formatCode="&quot;$&quot;#,##0_);\(&quot;$&quot;#,##0.0\)"/>
    <numFmt numFmtId="284" formatCode="_-&quot;$&quot;* #,##0.00_-;\-&quot;$&quot;* #,##0.00_-;_-&quot;$&quot;* &quot;-&quot;??_-;_-@_-"/>
    <numFmt numFmtId="285" formatCode="[$JPY]\ #,##0.00;\-[$JPY]\ #,##0.00"/>
    <numFmt numFmtId="286" formatCode="_-* #,##0.00\ _€_-;\-* #,##0.00\ _€_-;_-* &quot;-&quot;??\ _€_-;_-@_-"/>
    <numFmt numFmtId="287" formatCode="0.000000"/>
    <numFmt numFmtId="288" formatCode="*-;*-;*-;*-"/>
    <numFmt numFmtId="289" formatCode="#,##0\ &quot;Kč&quot;;\-#,##0\ &quot;Kč&quot;"/>
    <numFmt numFmtId="290" formatCode="_-* #,##0.00\ &quot;Kč&quot;_-;\-* #,##0.00\ &quot;Kč&quot;_-;_-* &quot;-&quot;??\ &quot;Kč&quot;_-;_-@_-"/>
    <numFmt numFmtId="291" formatCode="0_)"/>
    <numFmt numFmtId="292" formatCode="_(* #,##0_);_(* \(#,##0\);_(* \-_);_(@_)"/>
    <numFmt numFmtId="293" formatCode="0.000000000"/>
    <numFmt numFmtId="294" formatCode="&quot;L.&quot;\ #,##0_);[Red]\(&quot;L.&quot;\ #,##0\)"/>
    <numFmt numFmtId="295" formatCode="_-* #,##0\ _F_-;\-* #,##0\ _F_-;_-* &quot;-&quot;\ _F_-;_-@_-"/>
    <numFmt numFmtId="296" formatCode="_-* #,##0.00\ _F_-;\-* #,##0.00\ _F_-;_-* &quot;-&quot;??\ _F_-;_-@_-"/>
    <numFmt numFmtId="297" formatCode="0.0,,_);\(0.0,,\);\-_0_)"/>
    <numFmt numFmtId="298" formatCode="_(&quot;R$&quot;* #,##0_);_(&quot;R$&quot;* \(#,##0\);_(&quot;R$&quot;* &quot;-&quot;_);_(@_)"/>
    <numFmt numFmtId="299" formatCode="_(&quot;R$&quot;* #,##0.00_);_(&quot;R$&quot;* \(#,##0.00\);_(&quot;R$&quot;* &quot;-&quot;??_);_(@_)"/>
    <numFmt numFmtId="300" formatCode="_(&quot;R$ &quot;* #,##0.00_);_(&quot;R$ &quot;* \(#,##0.00\);_(&quot;R$ &quot;* &quot;-&quot;??_);_(@_)"/>
    <numFmt numFmtId="301" formatCode="\$#,"/>
    <numFmt numFmtId="302" formatCode="\$#,##0\ ;&quot;($&quot;#,##0\)"/>
    <numFmt numFmtId="303" formatCode="_-* #,##0\ &quot;F&quot;_-;\-* #,##0\ &quot;F&quot;_-;_-* &quot;-&quot;\ &quot;F&quot;_-;_-@_-"/>
    <numFmt numFmtId="304" formatCode="_-* #,##0.00\ &quot;F&quot;_-;\-* #,##0.00\ &quot;F&quot;_-;_-* &quot;-&quot;??\ &quot;F&quot;_-;_-@_-"/>
    <numFmt numFmtId="305" formatCode="&quot;$&quot;#,#00"/>
    <numFmt numFmtId="306" formatCode="&quot;$&quot;#,"/>
    <numFmt numFmtId="307" formatCode="###,##0.0"/>
    <numFmt numFmtId="308" formatCode="mmm\ yyyy"/>
    <numFmt numFmtId="309" formatCode="mmm\-yyyy"/>
    <numFmt numFmtId="310" formatCode="ddd\ d\-mmm\-yy"/>
    <numFmt numFmtId="311" formatCode="00"/>
    <numFmt numFmtId="312" formatCode="####0.000"/>
    <numFmt numFmtId="313" formatCode="0.0_)"/>
    <numFmt numFmtId="314" formatCode="[$-409]mmm\-yy;@"/>
    <numFmt numFmtId="315" formatCode="dd\-mmm\-yyyy"/>
    <numFmt numFmtId="316" formatCode="[&gt;=0.05]#,##0.0;[&lt;=-0.05]\-#,##0.0;?0.0"/>
    <numFmt numFmtId="317" formatCode="[&gt;=0.05]\(#,##0.0\);[&lt;=-0.05]\(\-#,##0.0\);?\(\-\-\)"/>
    <numFmt numFmtId="318" formatCode="[&gt;=0.05]\(#,##0.0\);[&lt;=-0.05]\(\-#,##0.0\);\(\-\-\);\(@\)"/>
    <numFmt numFmtId="319" formatCode="_-* #,##0\ &quot;Ft&quot;_-;\-* #,##0\ &quot;Ft&quot;_-;_-* &quot;-&quot;\ &quot;Ft&quot;_-;_-@_-"/>
    <numFmt numFmtId="320" formatCode="_-* #,##0.00\ &quot;Ft&quot;_-;\-* #,##0.00\ &quot;Ft&quot;_-;_-* &quot;-&quot;??\ &quot;Ft&quot;_-;_-@_-"/>
    <numFmt numFmtId="321" formatCode="[Black]#,##0.0;[Black]\-#,##0.0;;"/>
    <numFmt numFmtId="322" formatCode="[Black][&gt;0.05]#,##0.0;[Black][&lt;-0.05]\-#,##0.0;;"/>
    <numFmt numFmtId="323" formatCode="[Black][&gt;0.5]#,##0;[Black][&lt;-0.5]\-#,##0;;"/>
    <numFmt numFmtId="324" formatCode="%#,#00"/>
    <numFmt numFmtId="325" formatCode="#.##000"/>
    <numFmt numFmtId="326" formatCode="#,##0.0____"/>
    <numFmt numFmtId="327" formatCode="#,##0_)"/>
    <numFmt numFmtId="328" formatCode="###\ ###\ ##0.00"/>
    <numFmt numFmtId="329" formatCode="\ General"/>
    <numFmt numFmtId="330" formatCode="#\ ##0"/>
    <numFmt numFmtId="331" formatCode="###\ ###\ ##0"/>
    <numFmt numFmtId="332" formatCode="#\ ##0.0"/>
    <numFmt numFmtId="333" formatCode="\(#\ ##0.0\);\(\-#\ ##0.0\)"/>
    <numFmt numFmtId="334" formatCode="#.##0,"/>
    <numFmt numFmtId="335" formatCode="mm/dd/\y\y"/>
    <numFmt numFmtId="336" formatCode="#,##0.000000"/>
    <numFmt numFmtId="337" formatCode="_(\(*)\ #,##0.00_);_(\(*)\ \(#,##0.00\);_(\(*)\ &quot;-&quot;??_);_(@_)"/>
    <numFmt numFmtId="338" formatCode="_(\(*)\ #,##0.00_);_(\(*)&quot; (&quot;#,##0.00\);_(\(*)&quot; -&quot;??_);_(@_)"/>
    <numFmt numFmtId="339" formatCode="_(* #,##0.00_);_(* \(#,##0.00\);_(* \-??_);_(@_)"/>
    <numFmt numFmtId="340" formatCode="@*."/>
    <numFmt numFmtId="341" formatCode="###\ ###\ ##0;\-###\ ###\ ##0;0;"/>
    <numFmt numFmtId="342" formatCode="\ \.\.;\ \.\.;\ \.\.;\ \.\."/>
    <numFmt numFmtId="343" formatCode="###\ ##0;\-###\ ##0;0;"/>
    <numFmt numFmtId="344" formatCode="##0;\-##0;0;"/>
    <numFmt numFmtId="345" formatCode="0.0%"/>
    <numFmt numFmtId="346" formatCode="mmm\ dd\,\ yyyy"/>
    <numFmt numFmtId="347" formatCode="yyyy"/>
    <numFmt numFmtId="348" formatCode="&quot;L.&quot;\ #,##0.00_);[Red]\(&quot;L.&quot;\ #,##0.00\)"/>
    <numFmt numFmtId="349" formatCode="#\ ###\ ##0"/>
    <numFmt numFmtId="350" formatCode="0.00&quot;  &quot;"/>
    <numFmt numFmtId="351" formatCode="* @"/>
    <numFmt numFmtId="352" formatCode="_-* #,##0\ _F_B_-;\-* #,##0\ _F_B_-;_-* &quot;-&quot;\ _F_B_-;_-@_-"/>
    <numFmt numFmtId="353" formatCode="_-* #,##0.00\ _F_B_-;\-* #,##0.00\ _F_B_-;_-* &quot;-&quot;??\ _F_B_-;_-@_-"/>
    <numFmt numFmtId="354" formatCode="[$$-409]#,##0.00_ ;\-[$$-409]#,##0.00\ "/>
    <numFmt numFmtId="355" formatCode="\(\$#,###\)"/>
    <numFmt numFmtId="356" formatCode="&quot;Cr$&quot;#,##0.00_);\(&quot;Cr$&quot;#,##0.00\)"/>
    <numFmt numFmtId="357" formatCode="&quot;Cr$&quot;#,##0.00_);&quot;(Cr$&quot;#,##0.00\)"/>
    <numFmt numFmtId="358" formatCode="_-&quot;L.&quot;\ * #,##0_-;\-&quot;L.&quot;\ * #,##0_-;_-&quot;L.&quot;\ * &quot;-&quot;_-;_-@_-"/>
    <numFmt numFmtId="359" formatCode="_-&quot;€&quot;\ * #,##0_-;_-&quot;€&quot;\ * #,##0\-;_-&quot;€&quot;\ * &quot;-&quot;_-;_-@_-"/>
    <numFmt numFmtId="360" formatCode="_-&quot;€&quot;\ * #,##0.00_-;_-&quot;€&quot;\ * #,##0.00\-;_-&quot;€&quot;\ * &quot;-&quot;??_-;_-@_-"/>
    <numFmt numFmtId="361" formatCode="&quot;fl&quot;\ #,##0_-;&quot;fl&quot;\ #,##0\-"/>
    <numFmt numFmtId="362" formatCode="_(#\ ##,000\ &quot;zł&quot;_);_(\ \(#\ ##,000\ &quot;zł&quot;\);_(&quot;-&quot;??\ &quot;zł&quot;_);_(@_)"/>
    <numFmt numFmtId="363" formatCode="_-* #,##0.00\ \€_-;\-* #,##0.00\ \€_-;_-* &quot;-&quot;??\ \€_-;_-@_-"/>
    <numFmt numFmtId="364" formatCode="_-* #,##0.00\ _D_M_-;\-* #,##0.00\ _D_M_-;_-* &quot;-&quot;??\ _D_M_-;_-@_-"/>
    <numFmt numFmtId="365" formatCode="General\ \ \ \ \ \ "/>
    <numFmt numFmtId="366" formatCode="0.0\ \ \ \ \ \ \ \ "/>
    <numFmt numFmtId="367" formatCode="mmmm\ yyyy"/>
    <numFmt numFmtId="368" formatCode="_-* #,##0\ _Δ_ρ_χ_-;\-* #,##0\ _Δ_ρ_χ_-;_-* &quot;-&quot;\ _Δ_ρ_χ_-;_-@_-"/>
    <numFmt numFmtId="369" formatCode="mmm"/>
  </numFmts>
  <fonts count="536">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sz val="11"/>
      <name val="Source Sans Pro"/>
      <family val="2"/>
    </font>
    <font>
      <u/>
      <sz val="11"/>
      <name val="Source Sans Pro"/>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2"/>
      <color theme="1"/>
      <name val="Source Sans Pro"/>
      <family val="2"/>
    </font>
    <font>
      <sz val="12"/>
      <color theme="0"/>
      <name val="Source Sans Pro"/>
      <family val="2"/>
    </font>
    <font>
      <b/>
      <sz val="24"/>
      <color rgb="FF062530"/>
      <name val="Source Sans Pro"/>
      <family val="2"/>
    </font>
    <font>
      <b/>
      <sz val="22"/>
      <color theme="1" tint="0.34998626667073579"/>
      <name val="Source Sans Pro"/>
      <family val="2"/>
    </font>
    <font>
      <b/>
      <sz val="11"/>
      <name val="Source Sans Pro"/>
      <family val="2"/>
    </font>
    <font>
      <sz val="9"/>
      <color rgb="FF7F7F7F"/>
      <name val="Source Sans Pro"/>
      <family val="2"/>
    </font>
    <font>
      <sz val="8"/>
      <name val="Calibri"/>
      <family val="2"/>
      <scheme val="minor"/>
    </font>
    <font>
      <sz val="9"/>
      <color theme="1"/>
      <name val="Source Sans Pro"/>
      <family val="2"/>
    </font>
    <font>
      <sz val="10"/>
      <color theme="1"/>
      <name val="Source Sans Pro"/>
      <family val="2"/>
    </font>
    <font>
      <sz val="10"/>
      <color theme="1"/>
      <name val="Calibri"/>
      <family val="2"/>
      <scheme val="minor"/>
    </font>
    <font>
      <b/>
      <sz val="10"/>
      <color theme="1"/>
      <name val="Source Sans Pro"/>
      <family val="2"/>
    </font>
    <font>
      <b/>
      <sz val="8"/>
      <color theme="1"/>
      <name val="Calibri"/>
      <family val="2"/>
      <scheme val="minor"/>
    </font>
    <font>
      <sz val="8"/>
      <color theme="1" tint="0.499984740745262"/>
      <name val="Calibri"/>
      <family val="2"/>
      <scheme val="minor"/>
    </font>
    <font>
      <sz val="10.5"/>
      <color rgb="FF1583AD"/>
      <name val="Nunito Sans Black"/>
    </font>
    <font>
      <sz val="8"/>
      <color rgb="FF989698"/>
      <name val="Nunito Sans"/>
    </font>
    <font>
      <sz val="8"/>
      <color rgb="FF656365"/>
      <name val="Nunito Sans"/>
    </font>
    <font>
      <sz val="11"/>
      <color theme="1"/>
      <name val="Nunito Sans"/>
    </font>
    <font>
      <sz val="8"/>
      <color rgb="FF797779"/>
      <name val="Nunito Sans"/>
    </font>
    <font>
      <sz val="8"/>
      <color rgb="FF989698"/>
      <name val="Futura Lt BT"/>
      <family val="2"/>
    </font>
    <font>
      <sz val="10.5"/>
      <color rgb="FF1583AD"/>
      <name val="Futura Hv BT"/>
      <family val="2"/>
    </font>
    <font>
      <sz val="10.5"/>
      <color rgb="FF1583AD"/>
      <name val="Futura Lt BT"/>
      <family val="2"/>
    </font>
    <font>
      <sz val="11"/>
      <color theme="1"/>
      <name val="Futura Lt BT"/>
      <family val="2"/>
    </font>
    <font>
      <sz val="9.5"/>
      <color rgb="FF1583AD"/>
      <name val="Arial"/>
      <family val="2"/>
    </font>
    <font>
      <sz val="10.5"/>
      <color rgb="FF1583AD"/>
      <name val="Arial"/>
      <family val="2"/>
    </font>
    <font>
      <sz val="8"/>
      <color rgb="FF989698"/>
      <name val="Arial"/>
      <family val="2"/>
    </font>
    <font>
      <i/>
      <sz val="8"/>
      <color rgb="FF989698"/>
      <name val="Arial"/>
      <family val="2"/>
    </font>
    <font>
      <sz val="8"/>
      <color rgb="FF656365"/>
      <name val="Futura Lt BT"/>
      <family val="2"/>
    </font>
    <font>
      <sz val="12"/>
      <color theme="1"/>
      <name val="Futura Lt BT"/>
      <family val="2"/>
    </font>
    <font>
      <sz val="8"/>
      <color rgb="FF656365"/>
      <name val="Arial"/>
      <family val="2"/>
    </font>
    <font>
      <sz val="10.5"/>
      <color rgb="FF0A3D50"/>
      <name val="Nunito Sans Black"/>
    </font>
    <font>
      <sz val="10"/>
      <color rgb="FF000000"/>
      <name val="Arial"/>
      <family val="2"/>
    </font>
    <font>
      <sz val="9"/>
      <color rgb="FF000000"/>
      <name val="Arial"/>
      <family val="2"/>
    </font>
    <font>
      <vertAlign val="superscript"/>
      <sz val="8"/>
      <color rgb="FF989698"/>
      <name val="Arial"/>
      <family val="2"/>
    </font>
    <font>
      <sz val="11"/>
      <color theme="1" tint="0.499984740745262"/>
      <name val="Calibri"/>
      <family val="2"/>
      <scheme val="minor"/>
    </font>
    <font>
      <sz val="11"/>
      <color theme="6"/>
      <name val="Source Sans Pro"/>
      <family val="2"/>
    </font>
    <font>
      <sz val="12"/>
      <color theme="4" tint="-0.249977111117893"/>
      <name val="Nunito Sans"/>
    </font>
  </fonts>
  <fills count="1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FFFFFF"/>
        <bgColor indexed="64"/>
      </patternFill>
    </fill>
    <fill>
      <patternFill patternType="solid">
        <fgColor theme="6" tint="0.79998168889431442"/>
        <bgColor indexed="64"/>
      </patternFill>
    </fill>
    <fill>
      <patternFill patternType="solid">
        <fgColor theme="7" tint="0.79998168889431442"/>
        <bgColor indexed="64"/>
      </patternFill>
    </fill>
  </fills>
  <borders count="1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989698"/>
      </top>
      <bottom style="medium">
        <color rgb="FF989698"/>
      </bottom>
      <diagonal/>
    </border>
    <border>
      <left/>
      <right/>
      <top style="medium">
        <color rgb="FF989698"/>
      </top>
      <bottom/>
      <diagonal/>
    </border>
    <border>
      <left/>
      <right/>
      <top/>
      <bottom style="medium">
        <color rgb="FF989698"/>
      </bottom>
      <diagonal/>
    </border>
  </borders>
  <cellStyleXfs count="61798">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22" fillId="0" borderId="0"/>
    <xf numFmtId="3" fontId="21" fillId="0" borderId="0">
      <alignment horizontal="right"/>
    </xf>
    <xf numFmtId="177" fontId="23" fillId="0" borderId="0">
      <alignment horizontal="right"/>
    </xf>
    <xf numFmtId="3" fontId="24" fillId="0" borderId="0">
      <alignment horizontal="right"/>
    </xf>
    <xf numFmtId="0" fontId="4" fillId="0" borderId="0"/>
    <xf numFmtId="0" fontId="4" fillId="0" borderId="0"/>
    <xf numFmtId="0" fontId="25" fillId="0" borderId="0"/>
    <xf numFmtId="0" fontId="4" fillId="0" borderId="0"/>
    <xf numFmtId="0" fontId="26" fillId="0" borderId="0"/>
    <xf numFmtId="0" fontId="25" fillId="0" borderId="0"/>
    <xf numFmtId="0" fontId="25" fillId="0" borderId="0" applyNumberFormat="0" applyFill="0" applyBorder="0" applyAlignment="0" applyProtection="0"/>
    <xf numFmtId="9" fontId="25" fillId="0" borderId="0" applyFont="0" applyFill="0" applyBorder="0" applyAlignment="0" applyProtection="0"/>
    <xf numFmtId="3" fontId="27" fillId="0" borderId="12">
      <alignment horizontal="center" vertical="center" wrapText="1"/>
    </xf>
    <xf numFmtId="0" fontId="4" fillId="0" borderId="0"/>
    <xf numFmtId="0" fontId="25" fillId="0" borderId="0"/>
    <xf numFmtId="0" fontId="25" fillId="0" borderId="0"/>
    <xf numFmtId="0" fontId="28" fillId="34" borderId="12">
      <alignment horizontal="left" vertical="center" wrapText="1"/>
    </xf>
    <xf numFmtId="0" fontId="25" fillId="0" borderId="0"/>
    <xf numFmtId="0" fontId="25" fillId="0" borderId="0" applyNumberFormat="0" applyFill="0" applyBorder="0" applyAlignment="0" applyProtection="0"/>
    <xf numFmtId="0" fontId="30" fillId="0" borderId="0" applyNumberFormat="0" applyFill="0" applyBorder="0" applyAlignment="0" applyProtection="0">
      <alignment vertical="top"/>
      <protection locked="0"/>
    </xf>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0" fontId="4" fillId="0" borderId="0" applyNumberFormat="0" applyFill="0" applyBorder="0" applyAlignment="0" applyProtection="0"/>
    <xf numFmtId="169" fontId="25" fillId="0" borderId="0" applyFont="0" applyFill="0" applyBorder="0" applyAlignment="0" applyProtection="0"/>
    <xf numFmtId="0" fontId="4" fillId="0" borderId="0" applyNumberForma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2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0" fontId="4" fillId="0" borderId="0" applyNumberFormat="0" applyFill="0" applyBorder="0" applyAlignment="0" applyProtection="0"/>
    <xf numFmtId="0" fontId="25" fillId="0" borderId="0"/>
    <xf numFmtId="9" fontId="25" fillId="0" borderId="0" applyFont="0" applyFill="0" applyBorder="0" applyAlignment="0" applyProtection="0"/>
    <xf numFmtId="0" fontId="31" fillId="0" borderId="0" applyNumberFormat="0" applyFill="0" applyBorder="0" applyAlignment="0" applyProtection="0"/>
    <xf numFmtId="0" fontId="25"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9" fontId="25" fillId="0" borderId="0" applyFont="0" applyFill="0" applyBorder="0" applyAlignment="0" applyProtection="0"/>
    <xf numFmtId="0" fontId="4" fillId="26" borderId="0" applyNumberFormat="0" applyBorder="0" applyAlignment="0" applyProtection="0"/>
    <xf numFmtId="0" fontId="4" fillId="22"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10" fillId="3" borderId="0" applyNumberFormat="0" applyBorder="0" applyAlignment="0" applyProtection="0"/>
    <xf numFmtId="0" fontId="14" fillId="6" borderId="4" applyNumberFormat="0" applyAlignment="0" applyProtection="0"/>
    <xf numFmtId="0" fontId="16" fillId="7" borderId="7" applyNumberFormat="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18" fillId="0" borderId="0" applyNumberFormat="0" applyFill="0" applyBorder="0" applyAlignment="0" applyProtection="0"/>
    <xf numFmtId="0" fontId="9" fillId="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2" fillId="5" borderId="4" applyNumberFormat="0" applyAlignment="0" applyProtection="0"/>
    <xf numFmtId="0" fontId="15" fillId="0" borderId="6" applyNumberFormat="0" applyFill="0" applyAlignment="0" applyProtection="0"/>
    <xf numFmtId="0" fontId="11" fillId="4"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9" fillId="0" borderId="0"/>
    <xf numFmtId="0" fontId="4" fillId="0" borderId="0"/>
    <xf numFmtId="0" fontId="4" fillId="0" borderId="0"/>
    <xf numFmtId="0" fontId="25" fillId="0" borderId="0"/>
    <xf numFmtId="0" fontId="4" fillId="0" borderId="0" applyNumberFormat="0" applyFill="0" applyBorder="0" applyAlignment="0" applyProtection="0"/>
    <xf numFmtId="0" fontId="25" fillId="0" borderId="0"/>
    <xf numFmtId="0" fontId="25" fillId="0" borderId="0"/>
    <xf numFmtId="0" fontId="32" fillId="8" borderId="8" applyNumberFormat="0" applyFont="0" applyAlignment="0" applyProtection="0"/>
    <xf numFmtId="0" fontId="32" fillId="8" borderId="8" applyNumberFormat="0" applyFont="0" applyAlignment="0" applyProtection="0"/>
    <xf numFmtId="0" fontId="13" fillId="6" borderId="5" applyNumberFormat="0" applyAlignment="0" applyProtection="0"/>
    <xf numFmtId="9" fontId="3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0" fontId="31" fillId="0" borderId="0" applyNumberFormat="0" applyFill="0" applyBorder="0" applyAlignment="0" applyProtection="0"/>
    <xf numFmtId="0" fontId="19" fillId="0" borderId="9" applyNumberFormat="0" applyFill="0" applyAlignment="0" applyProtection="0"/>
    <xf numFmtId="0" fontId="17" fillId="0" borderId="0" applyNumberFormat="0" applyFill="0" applyBorder="0" applyAlignment="0" applyProtection="0"/>
    <xf numFmtId="0" fontId="25"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9" fontId="25"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32" fillId="8" borderId="8" applyNumberFormat="0" applyFont="0" applyAlignment="0" applyProtection="0"/>
    <xf numFmtId="9" fontId="32" fillId="0" borderId="0" applyFont="0" applyFill="0" applyBorder="0" applyAlignment="0" applyProtection="0"/>
    <xf numFmtId="9" fontId="25" fillId="0" borderId="0" applyFont="0" applyFill="0" applyBorder="0" applyAlignment="0" applyProtection="0"/>
    <xf numFmtId="169" fontId="25" fillId="0" borderId="0" applyFont="0" applyFill="0" applyBorder="0" applyAlignment="0" applyProtection="0"/>
    <xf numFmtId="0" fontId="25" fillId="0" borderId="0"/>
    <xf numFmtId="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4" fillId="0" borderId="0"/>
    <xf numFmtId="0" fontId="37"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xf numFmtId="0" fontId="43" fillId="37" borderId="16" applyNumberFormat="0" applyFont="0" applyAlignment="0" applyProtection="0">
      <alignment vertical="center"/>
    </xf>
    <xf numFmtId="14" fontId="44" fillId="0" borderId="0" applyProtection="0">
      <alignment vertical="center"/>
    </xf>
    <xf numFmtId="165" fontId="45" fillId="0" borderId="0" applyFont="0" applyFill="0" applyBorder="0" applyAlignment="0" applyProtection="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46"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46"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80" fontId="25" fillId="0" borderId="0"/>
    <xf numFmtId="180" fontId="25" fillId="0" borderId="0"/>
    <xf numFmtId="181" fontId="25" fillId="0" borderId="0"/>
    <xf numFmtId="181" fontId="25" fillId="0" borderId="0"/>
    <xf numFmtId="9" fontId="25" fillId="0" borderId="0"/>
    <xf numFmtId="9" fontId="25" fillId="0" borderId="0"/>
    <xf numFmtId="179" fontId="47" fillId="0" borderId="0" applyNumberFormat="0" applyFont="0" applyFill="0" applyBorder="0" applyAlignment="0" applyProtection="0"/>
    <xf numFmtId="182" fontId="48" fillId="0" borderId="0" applyFont="0" applyFill="0" applyBorder="0" applyAlignment="0" applyProtection="0"/>
    <xf numFmtId="179" fontId="49" fillId="0" borderId="0" applyProtection="0"/>
    <xf numFmtId="179" fontId="49" fillId="0" borderId="0"/>
    <xf numFmtId="179" fontId="49" fillId="0" borderId="17" applyProtection="0"/>
    <xf numFmtId="2" fontId="49" fillId="0" borderId="0" applyProtection="0"/>
    <xf numFmtId="4" fontId="49" fillId="0" borderId="0" applyProtection="0"/>
    <xf numFmtId="179" fontId="50" fillId="0" borderId="0" applyProtection="0"/>
    <xf numFmtId="179" fontId="51" fillId="0" borderId="0" applyProtection="0"/>
    <xf numFmtId="0" fontId="49" fillId="0" borderId="0"/>
    <xf numFmtId="183" fontId="48" fillId="0" borderId="0" applyFont="0" applyFill="0" applyBorder="0" applyAlignment="0" applyProtection="0"/>
    <xf numFmtId="39" fontId="44" fillId="0" borderId="0"/>
    <xf numFmtId="179" fontId="52" fillId="0" borderId="0"/>
    <xf numFmtId="179" fontId="25" fillId="0" borderId="0"/>
    <xf numFmtId="179" fontId="25" fillId="0" borderId="0"/>
    <xf numFmtId="17" fontId="53" fillId="0" borderId="0">
      <alignment horizontal="center"/>
    </xf>
    <xf numFmtId="184" fontId="22" fillId="0" borderId="0" applyFont="0" applyFill="0" applyBorder="0" applyAlignment="0" applyProtection="0"/>
    <xf numFmtId="184" fontId="25" fillId="0" borderId="0" applyFont="0" applyFill="0" applyBorder="0" applyAlignment="0" applyProtection="0"/>
    <xf numFmtId="185" fontId="22" fillId="0" borderId="0" applyFont="0" applyFill="0" applyBorder="0" applyAlignment="0" applyProtection="0"/>
    <xf numFmtId="185" fontId="25" fillId="0" borderId="0" applyFont="0" applyFill="0" applyBorder="0" applyAlignment="0" applyProtection="0"/>
    <xf numFmtId="165" fontId="45" fillId="0" borderId="0" applyFont="0" applyFill="0" applyBorder="0" applyAlignment="0" applyProtection="0"/>
    <xf numFmtId="179" fontId="25" fillId="0" borderId="0"/>
    <xf numFmtId="179" fontId="25" fillId="0" borderId="0"/>
    <xf numFmtId="0" fontId="25" fillId="0" borderId="0"/>
    <xf numFmtId="179" fontId="25" fillId="0" borderId="0" applyNumberFormat="0" applyFill="0" applyBorder="0" applyAlignment="0" applyProtection="0"/>
    <xf numFmtId="179" fontId="25" fillId="0" borderId="0" applyNumberFormat="0" applyFill="0" applyBorder="0" applyAlignment="0" applyProtection="0"/>
    <xf numFmtId="14" fontId="44" fillId="0" borderId="0" applyProtection="0">
      <alignment vertical="center"/>
    </xf>
    <xf numFmtId="0" fontId="25" fillId="0" borderId="0"/>
    <xf numFmtId="179" fontId="44" fillId="0" borderId="0">
      <alignment vertical="center"/>
    </xf>
    <xf numFmtId="179" fontId="25" fillId="0" borderId="0" applyNumberFormat="0" applyFill="0" applyBorder="0" applyAlignment="0" applyProtection="0"/>
    <xf numFmtId="179" fontId="25" fillId="0" borderId="0" applyNumberFormat="0" applyFill="0" applyBorder="0" applyAlignment="0" applyProtection="0"/>
    <xf numFmtId="179" fontId="25" fillId="0" borderId="0"/>
    <xf numFmtId="179" fontId="25" fillId="0" borderId="0"/>
    <xf numFmtId="179" fontId="25" fillId="0" borderId="0"/>
    <xf numFmtId="179" fontId="25" fillId="0" borderId="0"/>
    <xf numFmtId="179" fontId="25" fillId="0" borderId="0" applyNumberFormat="0" applyFill="0" applyBorder="0" applyAlignment="0" applyProtection="0"/>
    <xf numFmtId="186" fontId="25" fillId="0" borderId="0"/>
    <xf numFmtId="186" fontId="25" fillId="0" borderId="0"/>
    <xf numFmtId="179" fontId="25" fillId="0" borderId="0">
      <alignment vertical="top"/>
    </xf>
    <xf numFmtId="179" fontId="25" fillId="0" borderId="0">
      <alignment vertical="top"/>
    </xf>
    <xf numFmtId="186" fontId="25" fillId="0" borderId="0"/>
    <xf numFmtId="179" fontId="25" fillId="0" borderId="0" applyNumberFormat="0" applyFill="0" applyBorder="0" applyAlignment="0" applyProtection="0"/>
    <xf numFmtId="179" fontId="25" fillId="0" borderId="0" applyNumberFormat="0" applyFill="0" applyBorder="0" applyAlignment="0" applyProtection="0"/>
    <xf numFmtId="186" fontId="25" fillId="0" borderId="0"/>
    <xf numFmtId="0" fontId="25" fillId="0" borderId="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54" fillId="0" borderId="0"/>
    <xf numFmtId="179" fontId="54" fillId="0" borderId="0"/>
    <xf numFmtId="179" fontId="54" fillId="0" borderId="0"/>
    <xf numFmtId="179" fontId="54" fillId="0" borderId="0"/>
    <xf numFmtId="179" fontId="54" fillId="0" borderId="0"/>
    <xf numFmtId="179" fontId="54" fillId="0" borderId="0"/>
    <xf numFmtId="179" fontId="54" fillId="0" borderId="0"/>
    <xf numFmtId="179" fontId="54" fillId="0" borderId="0"/>
    <xf numFmtId="179" fontId="54" fillId="0" borderId="0"/>
    <xf numFmtId="179" fontId="25" fillId="0" borderId="0"/>
    <xf numFmtId="179" fontId="25" fillId="0" borderId="0"/>
    <xf numFmtId="179" fontId="25" fillId="0" borderId="0"/>
    <xf numFmtId="179" fontId="25" fillId="0" borderId="0"/>
    <xf numFmtId="179" fontId="54" fillId="0" borderId="0"/>
    <xf numFmtId="179" fontId="25" fillId="0" borderId="0"/>
    <xf numFmtId="179" fontId="25" fillId="0" borderId="0"/>
    <xf numFmtId="179" fontId="54" fillId="0" borderId="0"/>
    <xf numFmtId="179" fontId="25" fillId="0" borderId="0"/>
    <xf numFmtId="179" fontId="25" fillId="0" borderId="0"/>
    <xf numFmtId="179" fontId="25" fillId="0" borderId="0"/>
    <xf numFmtId="179" fontId="25" fillId="0" borderId="0"/>
    <xf numFmtId="179" fontId="54" fillId="0" borderId="0"/>
    <xf numFmtId="179" fontId="25" fillId="0" borderId="0"/>
    <xf numFmtId="179" fontId="25" fillId="0" borderId="0"/>
    <xf numFmtId="179" fontId="54" fillId="0" borderId="0"/>
    <xf numFmtId="179" fontId="25" fillId="0" borderId="0"/>
    <xf numFmtId="179" fontId="25" fillId="0" borderId="0"/>
    <xf numFmtId="179" fontId="54" fillId="0" borderId="0"/>
    <xf numFmtId="179" fontId="54" fillId="0" borderId="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lignment vertical="top"/>
    </xf>
    <xf numFmtId="179" fontId="25" fillId="0" borderId="0">
      <alignment vertical="top"/>
    </xf>
    <xf numFmtId="179" fontId="25" fillId="0" borderId="0" applyNumberFormat="0" applyFill="0" applyBorder="0" applyAlignment="0" applyProtection="0"/>
    <xf numFmtId="179" fontId="25" fillId="0" borderId="0" applyNumberFormat="0" applyFill="0" applyBorder="0" applyAlignment="0" applyProtection="0"/>
    <xf numFmtId="179" fontId="54" fillId="0" borderId="0"/>
    <xf numFmtId="179" fontId="54" fillId="0" borderId="0"/>
    <xf numFmtId="179" fontId="54" fillId="0" borderId="0"/>
    <xf numFmtId="179" fontId="54" fillId="0" borderId="0"/>
    <xf numFmtId="179" fontId="54" fillId="0" borderId="0"/>
    <xf numFmtId="179" fontId="54" fillId="0" borderId="0"/>
    <xf numFmtId="179" fontId="25" fillId="0" borderId="0" applyNumberFormat="0" applyFill="0" applyBorder="0" applyAlignment="0" applyProtection="0"/>
    <xf numFmtId="179" fontId="25" fillId="0" borderId="0" applyNumberFormat="0" applyFill="0" applyBorder="0" applyAlignment="0" applyProtection="0"/>
    <xf numFmtId="0" fontId="25" fillId="0" borderId="0"/>
    <xf numFmtId="0" fontId="25" fillId="0" borderId="0"/>
    <xf numFmtId="0" fontId="25" fillId="0" borderId="0"/>
    <xf numFmtId="0" fontId="55" fillId="0" borderId="0">
      <alignment vertical="top"/>
    </xf>
    <xf numFmtId="0" fontId="55" fillId="0" borderId="0">
      <alignment vertical="top"/>
    </xf>
    <xf numFmtId="187" fontId="55" fillId="0" borderId="0">
      <alignment vertical="top"/>
    </xf>
    <xf numFmtId="187" fontId="55" fillId="0" borderId="0">
      <alignment vertical="top"/>
    </xf>
    <xf numFmtId="188" fontId="25" fillId="0" borderId="0" applyFont="0" applyFill="0" applyBorder="0" applyAlignment="0" applyProtection="0"/>
    <xf numFmtId="189" fontId="25"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37" fontId="56" fillId="0" borderId="0"/>
    <xf numFmtId="0" fontId="25" fillId="0" borderId="0"/>
    <xf numFmtId="179" fontId="25" fillId="0" borderId="0"/>
    <xf numFmtId="179" fontId="25" fillId="0" borderId="0"/>
    <xf numFmtId="179" fontId="55" fillId="0" borderId="0">
      <alignment vertical="top"/>
    </xf>
    <xf numFmtId="190" fontId="25" fillId="0" borderId="0" applyFont="0" applyFill="0" applyBorder="0" applyAlignment="0" applyProtection="0"/>
    <xf numFmtId="191" fontId="25"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39" fontId="25" fillId="0" borderId="0" applyFont="0" applyFill="0" applyBorder="0" applyAlignment="0" applyProtection="0"/>
    <xf numFmtId="192" fontId="25"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0" fontId="57" fillId="0" borderId="0"/>
    <xf numFmtId="179" fontId="25" fillId="0" borderId="0" applyNumberFormat="0" applyFill="0" applyBorder="0" applyAlignment="0" applyProtection="0"/>
    <xf numFmtId="179" fontId="25" fillId="0" borderId="0" applyNumberFormat="0" applyFill="0" applyBorder="0" applyAlignment="0" applyProtection="0"/>
    <xf numFmtId="0" fontId="55" fillId="0" borderId="0">
      <alignment vertical="top"/>
    </xf>
    <xf numFmtId="179" fontId="25" fillId="0" borderId="0"/>
    <xf numFmtId="179" fontId="25" fillId="0" borderId="0"/>
    <xf numFmtId="179" fontId="25" fillId="0" borderId="0">
      <alignment vertical="top"/>
    </xf>
    <xf numFmtId="193" fontId="22" fillId="0" borderId="0" applyFont="0" applyFill="0" applyBorder="0" applyAlignment="0" applyProtection="0"/>
    <xf numFmtId="193" fontId="25"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7" fontId="25" fillId="0" borderId="0" applyNumberFormat="0" applyFill="0" applyBorder="0" applyAlignment="0" applyProtection="0"/>
    <xf numFmtId="187"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58" fillId="0" borderId="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58" fillId="0" borderId="0"/>
    <xf numFmtId="179" fontId="54" fillId="0" borderId="0"/>
    <xf numFmtId="179" fontId="54" fillId="0" borderId="0"/>
    <xf numFmtId="179" fontId="54" fillId="0" borderId="0"/>
    <xf numFmtId="0" fontId="25" fillId="0" borderId="0"/>
    <xf numFmtId="179" fontId="25" fillId="0" borderId="0" applyNumberFormat="0" applyFill="0" applyBorder="0" applyAlignment="0" applyProtection="0"/>
    <xf numFmtId="179" fontId="25" fillId="0" borderId="0" applyNumberFormat="0" applyFill="0" applyBorder="0" applyAlignment="0" applyProtection="0"/>
    <xf numFmtId="0" fontId="55" fillId="0" borderId="0">
      <alignment vertical="top"/>
    </xf>
    <xf numFmtId="0" fontId="55" fillId="0" borderId="0">
      <alignment vertical="top"/>
    </xf>
    <xf numFmtId="187" fontId="55" fillId="0" borderId="0">
      <alignment vertical="top"/>
    </xf>
    <xf numFmtId="187" fontId="55" fillId="0" borderId="0">
      <alignment vertical="top"/>
    </xf>
    <xf numFmtId="0" fontId="55" fillId="0" borderId="0">
      <alignment vertical="top"/>
    </xf>
    <xf numFmtId="0" fontId="55" fillId="0" borderId="0">
      <alignment vertical="top"/>
    </xf>
    <xf numFmtId="0" fontId="55" fillId="0" borderId="0">
      <alignment vertical="top"/>
    </xf>
    <xf numFmtId="187" fontId="55" fillId="0" borderId="0">
      <alignment vertical="top"/>
    </xf>
    <xf numFmtId="187" fontId="55" fillId="0" borderId="0">
      <alignment vertical="top"/>
    </xf>
    <xf numFmtId="0" fontId="55" fillId="0" borderId="0">
      <alignment vertical="top"/>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7" fontId="25" fillId="0" borderId="0" applyNumberFormat="0" applyFill="0" applyBorder="0" applyAlignment="0" applyProtection="0"/>
    <xf numFmtId="187" fontId="25" fillId="0" borderId="0" applyNumberFormat="0" applyFill="0" applyBorder="0" applyAlignment="0" applyProtection="0"/>
    <xf numFmtId="179" fontId="59" fillId="0" borderId="0" applyNumberFormat="0" applyFill="0" applyBorder="0" applyAlignment="0" applyProtection="0"/>
    <xf numFmtId="179" fontId="59" fillId="0" borderId="0" applyNumberFormat="0" applyFill="0" applyBorder="0" applyAlignment="0" applyProtection="0"/>
    <xf numFmtId="179" fontId="59" fillId="0" borderId="0" applyNumberFormat="0" applyFill="0" applyBorder="0" applyAlignment="0" applyProtection="0"/>
    <xf numFmtId="179" fontId="22" fillId="38" borderId="0" applyNumberFormat="0" applyFont="0" applyAlignment="0" applyProtection="0"/>
    <xf numFmtId="179" fontId="25" fillId="38" borderId="0" applyNumberFormat="0" applyFont="0" applyAlignment="0" applyProtection="0"/>
    <xf numFmtId="37" fontId="56" fillId="0" borderId="0"/>
    <xf numFmtId="37" fontId="56" fillId="0" borderId="0"/>
    <xf numFmtId="37" fontId="56" fillId="0" borderId="0"/>
    <xf numFmtId="0" fontId="25" fillId="0" borderId="0">
      <alignment horizontal="left" wrapText="1"/>
    </xf>
    <xf numFmtId="0" fontId="57" fillId="0" borderId="0"/>
    <xf numFmtId="179" fontId="25" fillId="0" borderId="0"/>
    <xf numFmtId="179" fontId="25" fillId="0" borderId="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37" fontId="56" fillId="0" borderId="0"/>
    <xf numFmtId="179" fontId="25" fillId="0" borderId="0"/>
    <xf numFmtId="179" fontId="25" fillId="0" borderId="0"/>
    <xf numFmtId="179" fontId="25" fillId="0" borderId="0"/>
    <xf numFmtId="179" fontId="25" fillId="0" borderId="0"/>
    <xf numFmtId="179" fontId="25" fillId="0" borderId="0" applyNumberFormat="0" applyFill="0" applyBorder="0" applyAlignment="0" applyProtection="0"/>
    <xf numFmtId="179" fontId="25" fillId="0" borderId="0" applyNumberFormat="0" applyFill="0" applyBorder="0" applyAlignment="0" applyProtection="0"/>
    <xf numFmtId="186" fontId="25" fillId="0" borderId="0"/>
    <xf numFmtId="186" fontId="25" fillId="0" borderId="0"/>
    <xf numFmtId="186" fontId="57" fillId="0" borderId="0"/>
    <xf numFmtId="186" fontId="57" fillId="0" borderId="0"/>
    <xf numFmtId="179" fontId="25" fillId="0" borderId="0"/>
    <xf numFmtId="179" fontId="25" fillId="0" borderId="0"/>
    <xf numFmtId="179" fontId="25" fillId="0" borderId="0"/>
    <xf numFmtId="179" fontId="25" fillId="0" borderId="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xf numFmtId="179" fontId="25" fillId="0" borderId="0"/>
    <xf numFmtId="179" fontId="55" fillId="0" borderId="0">
      <alignment vertical="top"/>
    </xf>
    <xf numFmtId="179" fontId="55" fillId="0" borderId="0">
      <alignment vertical="top"/>
    </xf>
    <xf numFmtId="179" fontId="55" fillId="0" borderId="0">
      <alignment vertical="top"/>
    </xf>
    <xf numFmtId="179" fontId="55" fillId="0" borderId="0">
      <alignment vertical="top"/>
    </xf>
    <xf numFmtId="179" fontId="55" fillId="0" borderId="0">
      <alignment vertical="top"/>
    </xf>
    <xf numFmtId="179" fontId="55" fillId="0" borderId="0">
      <alignment vertical="top"/>
    </xf>
    <xf numFmtId="179" fontId="58" fillId="0" borderId="0"/>
    <xf numFmtId="179" fontId="58"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applyNumberFormat="0" applyFill="0" applyBorder="0" applyAlignment="0" applyProtection="0"/>
    <xf numFmtId="179" fontId="25" fillId="0" borderId="0" applyNumberFormat="0" applyFill="0" applyBorder="0" applyAlignment="0" applyProtection="0"/>
    <xf numFmtId="194" fontId="25" fillId="0" borderId="0" applyFont="0" applyFill="0" applyBorder="0" applyAlignment="0" applyProtection="0"/>
    <xf numFmtId="195" fontId="25"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196" fontId="25" fillId="0" borderId="0" applyFont="0" applyFill="0" applyBorder="0" applyAlignment="0" applyProtection="0"/>
    <xf numFmtId="197" fontId="25" fillId="0" borderId="0" applyFont="0" applyFill="0" applyBorder="0" applyProtection="0">
      <alignment horizontal="right"/>
    </xf>
    <xf numFmtId="197" fontId="22" fillId="0" borderId="0" applyFont="0" applyFill="0" applyBorder="0" applyProtection="0">
      <alignment horizontal="right"/>
    </xf>
    <xf numFmtId="197" fontId="22" fillId="0" borderId="0" applyFont="0" applyFill="0" applyBorder="0" applyProtection="0">
      <alignment horizontal="right"/>
    </xf>
    <xf numFmtId="0" fontId="25" fillId="0" borderId="0"/>
    <xf numFmtId="0" fontId="25" fillId="0" borderId="0"/>
    <xf numFmtId="198" fontId="25" fillId="0" borderId="0"/>
    <xf numFmtId="198" fontId="25" fillId="0" borderId="0"/>
    <xf numFmtId="187" fontId="25" fillId="0" borderId="0"/>
    <xf numFmtId="187" fontId="25" fillId="0" borderId="0"/>
    <xf numFmtId="0" fontId="25" fillId="0" borderId="0"/>
    <xf numFmtId="187" fontId="25" fillId="0" borderId="0"/>
    <xf numFmtId="187" fontId="25" fillId="0" borderId="0"/>
    <xf numFmtId="179" fontId="25" fillId="0" borderId="0"/>
    <xf numFmtId="179" fontId="25" fillId="0" borderId="0"/>
    <xf numFmtId="187" fontId="25" fillId="0" borderId="0"/>
    <xf numFmtId="187" fontId="25" fillId="0" borderId="0"/>
    <xf numFmtId="198" fontId="25" fillId="0" borderId="0"/>
    <xf numFmtId="198" fontId="25" fillId="0" borderId="0"/>
    <xf numFmtId="187" fontId="25" fillId="0" borderId="0"/>
    <xf numFmtId="187" fontId="25" fillId="0" borderId="0"/>
    <xf numFmtId="187" fontId="25" fillId="0" borderId="0"/>
    <xf numFmtId="198" fontId="25" fillId="0" borderId="0"/>
    <xf numFmtId="187" fontId="25" fillId="0" borderId="0"/>
    <xf numFmtId="187" fontId="25" fillId="0" borderId="0"/>
    <xf numFmtId="14" fontId="44" fillId="0" borderId="0" applyProtection="0">
      <alignment vertical="center"/>
    </xf>
    <xf numFmtId="0" fontId="25" fillId="0" borderId="0"/>
    <xf numFmtId="179" fontId="25" fillId="0" borderId="0"/>
    <xf numFmtId="179" fontId="25" fillId="0" borderId="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xf numFmtId="179" fontId="25" fillId="0" borderId="0"/>
    <xf numFmtId="179" fontId="58" fillId="0" borderId="0"/>
    <xf numFmtId="179" fontId="25" fillId="0" borderId="0" applyNumberFormat="0" applyFill="0" applyBorder="0" applyAlignment="0" applyProtection="0"/>
    <xf numFmtId="179" fontId="25" fillId="0" borderId="0" applyNumberFormat="0" applyFill="0" applyBorder="0" applyAlignment="0" applyProtection="0"/>
    <xf numFmtId="0" fontId="25" fillId="0" borderId="0"/>
    <xf numFmtId="0" fontId="25" fillId="0" borderId="0"/>
    <xf numFmtId="0" fontId="25" fillId="0" borderId="0"/>
    <xf numFmtId="198" fontId="25" fillId="0" borderId="0"/>
    <xf numFmtId="198" fontId="25" fillId="0" borderId="0"/>
    <xf numFmtId="187" fontId="25" fillId="0" borderId="0"/>
    <xf numFmtId="187" fontId="25" fillId="0" borderId="0"/>
    <xf numFmtId="0" fontId="25" fillId="0" borderId="0"/>
    <xf numFmtId="187" fontId="25" fillId="0" borderId="0"/>
    <xf numFmtId="187" fontId="25" fillId="0" borderId="0"/>
    <xf numFmtId="179" fontId="25" fillId="0" borderId="0"/>
    <xf numFmtId="179" fontId="25" fillId="0" borderId="0"/>
    <xf numFmtId="187" fontId="25" fillId="0" borderId="0"/>
    <xf numFmtId="187" fontId="25" fillId="0" borderId="0"/>
    <xf numFmtId="198" fontId="25" fillId="0" borderId="0"/>
    <xf numFmtId="198" fontId="25" fillId="0" borderId="0"/>
    <xf numFmtId="187" fontId="25" fillId="0" borderId="0"/>
    <xf numFmtId="187" fontId="25" fillId="0" borderId="0"/>
    <xf numFmtId="187" fontId="25" fillId="0" borderId="0"/>
    <xf numFmtId="198" fontId="25" fillId="0" borderId="0"/>
    <xf numFmtId="187" fontId="25" fillId="0" borderId="0"/>
    <xf numFmtId="187" fontId="25" fillId="0" borderId="0"/>
    <xf numFmtId="0" fontId="25" fillId="0" borderId="0"/>
    <xf numFmtId="199" fontId="25" fillId="0" borderId="0" applyFont="0" applyFill="0" applyBorder="0" applyAlignment="0" applyProtection="0"/>
    <xf numFmtId="200" fontId="25" fillId="0" borderId="0" applyFont="0" applyFill="0" applyBorder="0" applyAlignment="0" applyProtection="0"/>
    <xf numFmtId="14" fontId="44" fillId="0" borderId="0" applyProtection="0">
      <alignment vertical="center"/>
    </xf>
    <xf numFmtId="0" fontId="25" fillId="0" borderId="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applyNumberFormat="0" applyFill="0" applyBorder="0" applyAlignment="0" applyProtection="0"/>
    <xf numFmtId="179" fontId="25" fillId="0" borderId="0"/>
    <xf numFmtId="179" fontId="25" fillId="0" borderId="0"/>
    <xf numFmtId="0" fontId="25" fillId="0" borderId="0" applyNumberFormat="0" applyFill="0" applyBorder="0" applyAlignment="0" applyProtection="0"/>
    <xf numFmtId="0" fontId="25" fillId="0" borderId="0" applyNumberFormat="0" applyFill="0" applyBorder="0" applyAlignment="0" applyProtection="0"/>
    <xf numFmtId="0" fontId="55" fillId="0" borderId="0">
      <alignment vertical="top"/>
    </xf>
    <xf numFmtId="179" fontId="25" fillId="0" borderId="0">
      <alignment horizontal="left" wrapText="1"/>
    </xf>
    <xf numFmtId="179" fontId="60" fillId="0" borderId="0" applyNumberFormat="0" applyFill="0" applyBorder="0" applyProtection="0">
      <alignment vertical="top"/>
    </xf>
    <xf numFmtId="179" fontId="60" fillId="0" borderId="0" applyNumberFormat="0" applyFill="0" applyBorder="0" applyProtection="0">
      <alignment vertical="top"/>
    </xf>
    <xf numFmtId="179" fontId="60" fillId="0" borderId="0" applyNumberFormat="0" applyFill="0" applyBorder="0" applyProtection="0">
      <alignment vertical="top"/>
    </xf>
    <xf numFmtId="179" fontId="57" fillId="0" borderId="0"/>
    <xf numFmtId="179" fontId="61" fillId="0" borderId="18" applyNumberFormat="0" applyFill="0" applyAlignment="0" applyProtection="0"/>
    <xf numFmtId="179" fontId="55" fillId="0" borderId="0">
      <alignment vertical="top"/>
    </xf>
    <xf numFmtId="179" fontId="55" fillId="0" borderId="0">
      <alignment vertical="top"/>
    </xf>
    <xf numFmtId="179" fontId="62" fillId="0" borderId="19" applyNumberFormat="0" applyFill="0" applyProtection="0">
      <alignment horizontal="center"/>
    </xf>
    <xf numFmtId="179" fontId="62" fillId="0" borderId="0" applyNumberFormat="0" applyFill="0" applyBorder="0" applyProtection="0">
      <alignment horizontal="left"/>
    </xf>
    <xf numFmtId="179" fontId="63" fillId="0" borderId="0" applyNumberFormat="0" applyFill="0" applyBorder="0" applyProtection="0">
      <alignment horizontal="centerContinuous"/>
    </xf>
    <xf numFmtId="0" fontId="25" fillId="0" borderId="0"/>
    <xf numFmtId="14" fontId="44" fillId="0" borderId="0" applyProtection="0">
      <alignment vertical="center"/>
    </xf>
    <xf numFmtId="0" fontId="44" fillId="0" borderId="0">
      <alignment vertical="center"/>
    </xf>
    <xf numFmtId="0" fontId="25" fillId="0" borderId="0"/>
    <xf numFmtId="179" fontId="57" fillId="0" borderId="0"/>
    <xf numFmtId="179" fontId="55" fillId="0" borderId="0">
      <alignment vertical="top"/>
    </xf>
    <xf numFmtId="0" fontId="55" fillId="0" borderId="0">
      <alignment vertical="top"/>
    </xf>
    <xf numFmtId="187" fontId="55" fillId="0" borderId="0">
      <alignment vertical="top"/>
    </xf>
    <xf numFmtId="187" fontId="55" fillId="0" borderId="0">
      <alignment vertical="top"/>
    </xf>
    <xf numFmtId="201" fontId="44" fillId="0" borderId="0"/>
    <xf numFmtId="179" fontId="25" fillId="0" borderId="0">
      <alignment vertical="top"/>
    </xf>
    <xf numFmtId="0" fontId="25" fillId="0" borderId="0"/>
    <xf numFmtId="179" fontId="52" fillId="0" borderId="0"/>
    <xf numFmtId="179" fontId="25" fillId="0" borderId="0"/>
    <xf numFmtId="179" fontId="25" fillId="0" borderId="0"/>
    <xf numFmtId="179" fontId="25" fillId="0" borderId="0"/>
    <xf numFmtId="179" fontId="25" fillId="0" borderId="0">
      <alignment vertical="top"/>
    </xf>
    <xf numFmtId="179" fontId="25" fillId="0" borderId="0">
      <alignment vertical="top"/>
    </xf>
    <xf numFmtId="179" fontId="25" fillId="0" borderId="0"/>
    <xf numFmtId="179" fontId="25" fillId="0" borderId="0"/>
    <xf numFmtId="179" fontId="25" fillId="0" borderId="0"/>
    <xf numFmtId="202" fontId="64" fillId="0" borderId="0">
      <protection locked="0"/>
    </xf>
    <xf numFmtId="0" fontId="65" fillId="0" borderId="0"/>
    <xf numFmtId="0" fontId="66" fillId="0" borderId="0" applyNumberFormat="0" applyFill="0" applyBorder="0" applyAlignment="0" applyProtection="0">
      <alignment vertical="center"/>
    </xf>
    <xf numFmtId="0" fontId="67" fillId="39" borderId="20" applyNumberFormat="0" applyAlignment="0" applyProtection="0">
      <alignment vertical="center"/>
    </xf>
    <xf numFmtId="0" fontId="68" fillId="40" borderId="0" applyNumberFormat="0" applyBorder="0" applyAlignment="0" applyProtection="0">
      <alignment vertical="center"/>
    </xf>
    <xf numFmtId="0" fontId="69" fillId="0" borderId="21" applyNumberFormat="0" applyFill="0" applyAlignment="0" applyProtection="0">
      <alignment vertical="center"/>
    </xf>
    <xf numFmtId="0" fontId="70" fillId="0" borderId="22" applyNumberFormat="0" applyFill="0" applyAlignment="0" applyProtection="0">
      <alignment vertical="center"/>
    </xf>
    <xf numFmtId="0" fontId="71" fillId="0" borderId="23" applyNumberFormat="0" applyFill="0" applyAlignment="0" applyProtection="0">
      <alignment vertical="center"/>
    </xf>
    <xf numFmtId="0" fontId="71" fillId="0" borderId="0" applyNumberFormat="0" applyFill="0" applyBorder="0" applyAlignment="0" applyProtection="0">
      <alignment vertical="center"/>
    </xf>
    <xf numFmtId="0" fontId="43" fillId="37" borderId="16" applyNumberFormat="0" applyFont="0" applyAlignment="0" applyProtection="0">
      <alignment vertical="center"/>
    </xf>
    <xf numFmtId="0" fontId="43" fillId="37" borderId="16" applyNumberFormat="0" applyFont="0" applyAlignment="0" applyProtection="0">
      <alignment vertical="center"/>
    </xf>
    <xf numFmtId="0" fontId="72" fillId="0" borderId="24" applyNumberFormat="0" applyFill="0" applyAlignment="0" applyProtection="0">
      <alignment vertical="center"/>
    </xf>
    <xf numFmtId="0" fontId="73" fillId="0" borderId="0" applyNumberFormat="0" applyFill="0" applyBorder="0" applyAlignment="0" applyProtection="0">
      <alignment vertical="center"/>
    </xf>
    <xf numFmtId="0" fontId="74" fillId="41" borderId="0" applyNumberFormat="0" applyBorder="0" applyAlignment="0" applyProtection="0">
      <alignment vertical="center"/>
    </xf>
    <xf numFmtId="0" fontId="74" fillId="42" borderId="0" applyNumberFormat="0" applyBorder="0" applyAlignment="0" applyProtection="0">
      <alignment vertical="center"/>
    </xf>
    <xf numFmtId="0" fontId="74" fillId="43" borderId="0" applyNumberFormat="0" applyBorder="0" applyAlignment="0" applyProtection="0">
      <alignment vertical="center"/>
    </xf>
    <xf numFmtId="0" fontId="74" fillId="44" borderId="0" applyNumberFormat="0" applyBorder="0" applyAlignment="0" applyProtection="0">
      <alignment vertical="center"/>
    </xf>
    <xf numFmtId="0" fontId="74" fillId="41" borderId="0" applyNumberFormat="0" applyBorder="0" applyAlignment="0" applyProtection="0">
      <alignment vertical="center"/>
    </xf>
    <xf numFmtId="0" fontId="74" fillId="45" borderId="0" applyNumberFormat="0" applyBorder="0" applyAlignment="0" applyProtection="0">
      <alignment vertical="center"/>
    </xf>
    <xf numFmtId="0" fontId="75" fillId="38" borderId="0" applyNumberFormat="0" applyBorder="0" applyAlignment="0" applyProtection="0">
      <alignment vertical="center"/>
    </xf>
    <xf numFmtId="0" fontId="76" fillId="46" borderId="0" applyNumberFormat="0" applyBorder="0" applyAlignment="0" applyProtection="0">
      <alignment vertical="center"/>
    </xf>
    <xf numFmtId="0" fontId="77" fillId="47" borderId="25" applyNumberFormat="0" applyAlignment="0" applyProtection="0">
      <alignment vertical="center"/>
    </xf>
    <xf numFmtId="0" fontId="77" fillId="47" borderId="25" applyNumberFormat="0" applyAlignment="0" applyProtection="0">
      <alignment vertical="center"/>
    </xf>
    <xf numFmtId="0" fontId="77" fillId="47" borderId="25" applyNumberFormat="0" applyAlignment="0" applyProtection="0">
      <alignment vertical="center"/>
    </xf>
    <xf numFmtId="0" fontId="78" fillId="38" borderId="26" applyNumberFormat="0" applyAlignment="0" applyProtection="0">
      <alignment vertical="center"/>
    </xf>
    <xf numFmtId="0" fontId="78" fillId="38" borderId="26" applyNumberFormat="0" applyAlignment="0" applyProtection="0">
      <alignment vertical="center"/>
    </xf>
    <xf numFmtId="0" fontId="78" fillId="38" borderId="26" applyNumberFormat="0" applyAlignment="0" applyProtection="0">
      <alignment vertical="center"/>
    </xf>
    <xf numFmtId="0" fontId="79" fillId="47" borderId="26" applyNumberFormat="0" applyAlignment="0" applyProtection="0">
      <alignment vertical="center"/>
    </xf>
    <xf numFmtId="0" fontId="79" fillId="47" borderId="26" applyNumberFormat="0" applyAlignment="0" applyProtection="0">
      <alignment vertical="center"/>
    </xf>
    <xf numFmtId="0" fontId="79" fillId="47" borderId="26" applyNumberFormat="0" applyAlignment="0" applyProtection="0">
      <alignment vertical="center"/>
    </xf>
    <xf numFmtId="0" fontId="80" fillId="0" borderId="0"/>
    <xf numFmtId="0" fontId="81" fillId="0" borderId="27" applyNumberFormat="0" applyFill="0" applyAlignment="0" applyProtection="0">
      <alignment vertical="center"/>
    </xf>
    <xf numFmtId="0" fontId="81" fillId="0" borderId="27" applyNumberFormat="0" applyFill="0" applyAlignment="0" applyProtection="0">
      <alignment vertical="center"/>
    </xf>
    <xf numFmtId="0" fontId="81" fillId="0" borderId="27" applyNumberFormat="0" applyFill="0" applyAlignment="0" applyProtection="0">
      <alignment vertical="center"/>
    </xf>
    <xf numFmtId="0" fontId="82" fillId="0" borderId="0" applyNumberFormat="0" applyFill="0" applyBorder="0" applyAlignment="0" applyProtection="0">
      <alignment vertical="center"/>
    </xf>
    <xf numFmtId="203" fontId="41" fillId="0" borderId="0"/>
    <xf numFmtId="203" fontId="41" fillId="0" borderId="0"/>
    <xf numFmtId="203" fontId="41" fillId="0" borderId="0"/>
    <xf numFmtId="49" fontId="41" fillId="0" borderId="0"/>
    <xf numFmtId="49" fontId="41" fillId="0" borderId="0"/>
    <xf numFmtId="49" fontId="41" fillId="0" borderId="0"/>
    <xf numFmtId="176" fontId="83" fillId="48" borderId="28" applyFont="0"/>
    <xf numFmtId="204" fontId="84" fillId="0" borderId="0" applyFont="0" applyFill="0" applyBorder="0" applyAlignment="0" applyProtection="0"/>
    <xf numFmtId="204" fontId="84" fillId="0" borderId="0" applyFont="0" applyFill="0" applyBorder="0" applyAlignment="0" applyProtection="0"/>
    <xf numFmtId="204" fontId="52" fillId="0" borderId="0" applyFont="0" applyFill="0" applyBorder="0" applyAlignment="0" applyProtection="0"/>
    <xf numFmtId="204" fontId="84" fillId="0" borderId="0" applyFont="0" applyFill="0" applyBorder="0" applyAlignment="0" applyProtection="0"/>
    <xf numFmtId="204" fontId="52" fillId="0" borderId="0" applyFont="0" applyFill="0" applyBorder="0" applyAlignment="0" applyProtection="0"/>
    <xf numFmtId="204" fontId="85" fillId="0" borderId="0" applyFont="0" applyFill="0" applyBorder="0" applyAlignment="0" applyProtection="0"/>
    <xf numFmtId="204" fontId="52" fillId="0" borderId="0" applyFont="0" applyFill="0" applyBorder="0" applyAlignment="0" applyProtection="0"/>
    <xf numFmtId="204" fontId="52" fillId="0" borderId="0" applyFont="0" applyFill="0" applyBorder="0" applyAlignment="0" applyProtection="0"/>
    <xf numFmtId="204" fontId="52" fillId="0" borderId="0" applyFont="0" applyFill="0" applyBorder="0" applyAlignment="0" applyProtection="0"/>
    <xf numFmtId="204" fontId="52" fillId="0" borderId="0" applyFont="0" applyFill="0" applyBorder="0" applyAlignment="0" applyProtection="0"/>
    <xf numFmtId="204" fontId="84" fillId="0" borderId="0" applyFont="0" applyFill="0" applyBorder="0" applyAlignment="0" applyProtection="0"/>
    <xf numFmtId="205" fontId="41" fillId="0" borderId="0">
      <alignment horizontal="center"/>
    </xf>
    <xf numFmtId="205" fontId="41" fillId="0" borderId="0">
      <alignment horizontal="center"/>
    </xf>
    <xf numFmtId="205" fontId="41" fillId="0" borderId="0">
      <alignment horizontal="center"/>
    </xf>
    <xf numFmtId="206" fontId="41" fillId="0" borderId="0"/>
    <xf numFmtId="206" fontId="41" fillId="0" borderId="0"/>
    <xf numFmtId="206" fontId="41" fillId="0" borderId="0"/>
    <xf numFmtId="207" fontId="41" fillId="0" borderId="0"/>
    <xf numFmtId="207" fontId="41" fillId="0" borderId="0"/>
    <xf numFmtId="207" fontId="41" fillId="0" borderId="0"/>
    <xf numFmtId="208" fontId="41" fillId="0" borderId="0"/>
    <xf numFmtId="208" fontId="41" fillId="0" borderId="0"/>
    <xf numFmtId="208" fontId="41" fillId="0" borderId="0"/>
    <xf numFmtId="175" fontId="86" fillId="0" borderId="0" applyBorder="0"/>
    <xf numFmtId="38" fontId="87" fillId="0" borderId="0" applyFill="0" applyBorder="0" applyAlignment="0">
      <protection locked="0"/>
    </xf>
    <xf numFmtId="209" fontId="41" fillId="0" borderId="0"/>
    <xf numFmtId="209" fontId="41" fillId="0" borderId="0"/>
    <xf numFmtId="209" fontId="41" fillId="0" borderId="0"/>
    <xf numFmtId="210" fontId="88" fillId="0" borderId="0"/>
    <xf numFmtId="211" fontId="89" fillId="0" borderId="0"/>
    <xf numFmtId="212" fontId="84" fillId="0" borderId="0" applyFont="0" applyFill="0" applyBorder="0" applyAlignment="0" applyProtection="0"/>
    <xf numFmtId="212" fontId="84" fillId="0" borderId="0" applyFont="0" applyFill="0" applyBorder="0" applyAlignment="0" applyProtection="0"/>
    <xf numFmtId="212" fontId="52" fillId="0" borderId="0" applyFont="0" applyFill="0" applyBorder="0" applyAlignment="0" applyProtection="0"/>
    <xf numFmtId="212" fontId="84" fillId="0" borderId="0" applyFont="0" applyFill="0" applyBorder="0" applyAlignment="0" applyProtection="0"/>
    <xf numFmtId="212" fontId="52" fillId="0" borderId="0" applyFont="0" applyFill="0" applyBorder="0" applyAlignment="0" applyProtection="0"/>
    <xf numFmtId="212" fontId="85" fillId="0" borderId="0" applyFont="0" applyFill="0" applyBorder="0" applyAlignment="0" applyProtection="0"/>
    <xf numFmtId="212" fontId="52" fillId="0" borderId="0" applyFont="0" applyFill="0" applyBorder="0" applyAlignment="0" applyProtection="0"/>
    <xf numFmtId="212" fontId="52" fillId="0" borderId="0" applyFont="0" applyFill="0" applyBorder="0" applyAlignment="0" applyProtection="0"/>
    <xf numFmtId="212" fontId="52" fillId="0" borderId="0" applyFont="0" applyFill="0" applyBorder="0" applyAlignment="0" applyProtection="0"/>
    <xf numFmtId="212" fontId="52" fillId="0" borderId="0" applyFont="0" applyFill="0" applyBorder="0" applyAlignment="0" applyProtection="0"/>
    <xf numFmtId="212" fontId="84" fillId="0" borderId="0" applyFont="0" applyFill="0" applyBorder="0" applyAlignment="0" applyProtection="0"/>
    <xf numFmtId="0" fontId="90" fillId="49" borderId="0" applyNumberFormat="0" applyBorder="0" applyProtection="0"/>
    <xf numFmtId="179" fontId="32" fillId="50" borderId="0" applyNumberFormat="0" applyBorder="0" applyAlignment="0" applyProtection="0"/>
    <xf numFmtId="0" fontId="90" fillId="51" borderId="0" applyNumberFormat="0" applyBorder="0" applyProtection="0"/>
    <xf numFmtId="179" fontId="32" fillId="40" borderId="0" applyNumberFormat="0" applyBorder="0" applyAlignment="0" applyProtection="0"/>
    <xf numFmtId="0" fontId="90" fillId="52" borderId="0" applyNumberFormat="0" applyBorder="0" applyProtection="0"/>
    <xf numFmtId="179" fontId="32" fillId="46" borderId="0" applyNumberFormat="0" applyBorder="0" applyAlignment="0" applyProtection="0"/>
    <xf numFmtId="0" fontId="90" fillId="53" borderId="0" applyNumberFormat="0" applyBorder="0" applyProtection="0"/>
    <xf numFmtId="179" fontId="32" fillId="54" borderId="0" applyNumberFormat="0" applyBorder="0" applyAlignment="0" applyProtection="0"/>
    <xf numFmtId="0" fontId="90" fillId="55" borderId="0" applyNumberFormat="0" applyBorder="0" applyProtection="0"/>
    <xf numFmtId="179" fontId="32" fillId="56" borderId="0" applyNumberFormat="0" applyBorder="0" applyAlignment="0" applyProtection="0"/>
    <xf numFmtId="0" fontId="90" fillId="57" borderId="0" applyNumberFormat="0" applyBorder="0" applyProtection="0"/>
    <xf numFmtId="179" fontId="32" fillId="58" borderId="0" applyNumberFormat="0" applyBorder="0" applyAlignment="0" applyProtection="0"/>
    <xf numFmtId="0" fontId="91" fillId="59" borderId="0" applyNumberFormat="0" applyBorder="0" applyAlignment="0" applyProtection="0">
      <alignment vertical="center"/>
    </xf>
    <xf numFmtId="0" fontId="91" fillId="60" borderId="0" applyNumberFormat="0" applyBorder="0" applyAlignment="0" applyProtection="0">
      <alignment vertical="center"/>
    </xf>
    <xf numFmtId="0" fontId="91" fillId="37" borderId="0" applyNumberFormat="0" applyBorder="0" applyAlignment="0" applyProtection="0">
      <alignment vertical="center"/>
    </xf>
    <xf numFmtId="0" fontId="91" fillId="59" borderId="0" applyNumberFormat="0" applyBorder="0" applyAlignment="0" applyProtection="0">
      <alignment vertical="center"/>
    </xf>
    <xf numFmtId="0" fontId="91" fillId="56" borderId="0" applyNumberFormat="0" applyBorder="0" applyAlignment="0" applyProtection="0">
      <alignment vertical="center"/>
    </xf>
    <xf numFmtId="0" fontId="91" fillId="37" borderId="0" applyNumberFormat="0" applyBorder="0" applyAlignment="0" applyProtection="0">
      <alignment vertical="center"/>
    </xf>
    <xf numFmtId="179" fontId="92" fillId="50" borderId="0" applyNumberFormat="0" applyBorder="0" applyAlignment="0" applyProtection="0"/>
    <xf numFmtId="179" fontId="92" fillId="40" borderId="0" applyNumberFormat="0" applyBorder="0" applyAlignment="0" applyProtection="0"/>
    <xf numFmtId="179" fontId="92" fillId="46" borderId="0" applyNumberFormat="0" applyBorder="0" applyAlignment="0" applyProtection="0"/>
    <xf numFmtId="179" fontId="92" fillId="54" borderId="0" applyNumberFormat="0" applyBorder="0" applyAlignment="0" applyProtection="0"/>
    <xf numFmtId="179" fontId="92" fillId="56" borderId="0" applyNumberFormat="0" applyBorder="0" applyAlignment="0" applyProtection="0"/>
    <xf numFmtId="179" fontId="92" fillId="58" borderId="0" applyNumberFormat="0" applyBorder="0" applyAlignment="0" applyProtection="0"/>
    <xf numFmtId="179" fontId="32" fillId="61" borderId="0" applyNumberFormat="0" applyBorder="0" applyAlignment="0" applyProtection="0"/>
    <xf numFmtId="198"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93" fillId="46"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0" fontId="32" fillId="50" borderId="0" applyNumberFormat="0" applyBorder="0" applyAlignment="0" applyProtection="0"/>
    <xf numFmtId="179" fontId="32" fillId="50" borderId="0" applyNumberFormat="0" applyBorder="0" applyAlignment="0" applyProtection="0"/>
    <xf numFmtId="179" fontId="94" fillId="62" borderId="0" applyNumberFormat="0" applyBorder="0" applyAlignment="0" applyProtection="0"/>
    <xf numFmtId="179" fontId="32" fillId="50" borderId="0" applyNumberFormat="0" applyBorder="0" applyAlignment="0" applyProtection="0"/>
    <xf numFmtId="187" fontId="55" fillId="50" borderId="0" applyNumberFormat="0" applyBorder="0" applyAlignment="0" applyProtection="0"/>
    <xf numFmtId="187" fontId="55" fillId="50" borderId="0" applyNumberFormat="0" applyBorder="0" applyAlignment="0" applyProtection="0"/>
    <xf numFmtId="179" fontId="32" fillId="50" borderId="0" applyNumberFormat="0" applyBorder="0" applyAlignment="0" applyProtection="0"/>
    <xf numFmtId="179" fontId="55" fillId="50" borderId="0" applyNumberFormat="0" applyBorder="0" applyAlignment="0" applyProtection="0"/>
    <xf numFmtId="187" fontId="55" fillId="50" borderId="0" applyNumberFormat="0" applyBorder="0" applyAlignment="0" applyProtection="0"/>
    <xf numFmtId="187" fontId="55" fillId="50" borderId="0" applyNumberFormat="0" applyBorder="0" applyAlignment="0" applyProtection="0"/>
    <xf numFmtId="179" fontId="55" fillId="50" borderId="0" applyNumberFormat="0" applyBorder="0" applyAlignment="0" applyProtection="0"/>
    <xf numFmtId="179" fontId="32" fillId="50" borderId="0" applyNumberFormat="0" applyBorder="0" applyAlignment="0" applyProtection="0"/>
    <xf numFmtId="179" fontId="4" fillId="1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0" fontId="32" fillId="50" borderId="0" applyNumberFormat="0" applyBorder="0" applyAlignment="0" applyProtection="0"/>
    <xf numFmtId="187" fontId="32" fillId="50" borderId="0" applyNumberFormat="0" applyBorder="0" applyAlignment="0" applyProtection="0"/>
    <xf numFmtId="187" fontId="32" fillId="50" borderId="0" applyNumberFormat="0" applyBorder="0" applyAlignment="0" applyProtection="0"/>
    <xf numFmtId="179" fontId="32" fillId="50" borderId="0" applyNumberFormat="0" applyBorder="0" applyAlignment="0" applyProtection="0"/>
    <xf numFmtId="187" fontId="55" fillId="50" borderId="0" applyNumberFormat="0" applyBorder="0" applyAlignment="0" applyProtection="0"/>
    <xf numFmtId="187" fontId="55"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87" fontId="32" fillId="50" borderId="0" applyNumberFormat="0" applyBorder="0" applyAlignment="0" applyProtection="0"/>
    <xf numFmtId="187" fontId="32" fillId="50" borderId="0" applyNumberFormat="0" applyBorder="0" applyAlignment="0" applyProtection="0"/>
    <xf numFmtId="179" fontId="32" fillId="50" borderId="0" applyNumberFormat="0" applyBorder="0" applyAlignment="0" applyProtection="0"/>
    <xf numFmtId="0" fontId="32" fillId="50" borderId="0" applyNumberFormat="0" applyBorder="0" applyAlignment="0" applyProtection="0"/>
    <xf numFmtId="187" fontId="32" fillId="50" borderId="0" applyNumberFormat="0" applyBorder="0" applyAlignment="0" applyProtection="0"/>
    <xf numFmtId="187"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0" fontId="32" fillId="63"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0" fontId="4" fillId="10" borderId="0" applyNumberFormat="0" applyBorder="0" applyAlignment="0" applyProtection="0"/>
    <xf numFmtId="0" fontId="32" fillId="50" borderId="0" applyNumberFormat="0" applyBorder="0" applyAlignment="0" applyProtection="0"/>
    <xf numFmtId="179" fontId="94" fillId="62"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94" fillId="62"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98" fontId="32" fillId="50" borderId="0" applyNumberFormat="0" applyBorder="0" applyAlignment="0" applyProtection="0"/>
    <xf numFmtId="0"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94" fillId="62" borderId="0" applyNumberFormat="0" applyBorder="0" applyAlignment="0" applyProtection="0"/>
    <xf numFmtId="179" fontId="32" fillId="50" borderId="0" applyNumberFormat="0" applyBorder="0" applyAlignment="0" applyProtection="0"/>
    <xf numFmtId="179" fontId="93" fillId="46" borderId="0" applyNumberFormat="0" applyBorder="0" applyAlignment="0" applyProtection="0"/>
    <xf numFmtId="179" fontId="93" fillId="46"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98" fontId="32" fillId="50" borderId="0" applyNumberFormat="0" applyBorder="0" applyAlignment="0" applyProtection="0"/>
    <xf numFmtId="0"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94" fillId="62" borderId="0" applyNumberFormat="0" applyBorder="0" applyAlignment="0" applyProtection="0"/>
    <xf numFmtId="179" fontId="32" fillId="50" borderId="0" applyNumberFormat="0" applyBorder="0" applyAlignment="0" applyProtection="0"/>
    <xf numFmtId="179" fontId="93" fillId="46" borderId="0" applyNumberFormat="0" applyBorder="0" applyAlignment="0" applyProtection="0"/>
    <xf numFmtId="179" fontId="93" fillId="46"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98" fontId="32" fillId="50" borderId="0" applyNumberFormat="0" applyBorder="0" applyAlignment="0" applyProtection="0"/>
    <xf numFmtId="0"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94" fillId="62" borderId="0" applyNumberFormat="0" applyBorder="0" applyAlignment="0" applyProtection="0"/>
    <xf numFmtId="179" fontId="32" fillId="50" borderId="0" applyNumberFormat="0" applyBorder="0" applyAlignment="0" applyProtection="0"/>
    <xf numFmtId="179" fontId="93" fillId="46" borderId="0" applyNumberFormat="0" applyBorder="0" applyAlignment="0" applyProtection="0"/>
    <xf numFmtId="179" fontId="93" fillId="46"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98" fontId="32" fillId="50" borderId="0" applyNumberFormat="0" applyBorder="0" applyAlignment="0" applyProtection="0"/>
    <xf numFmtId="179" fontId="94" fillId="62" borderId="0" applyNumberFormat="0" applyBorder="0" applyAlignment="0" applyProtection="0"/>
    <xf numFmtId="179" fontId="94" fillId="62" borderId="0" applyNumberFormat="0" applyBorder="0" applyAlignment="0" applyProtection="0"/>
    <xf numFmtId="0"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94" fillId="62"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98" fontId="32" fillId="50" borderId="0" applyNumberFormat="0" applyBorder="0" applyAlignment="0" applyProtection="0"/>
    <xf numFmtId="0"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98" fontId="32" fillId="50" borderId="0" applyNumberFormat="0" applyBorder="0" applyAlignment="0" applyProtection="0"/>
    <xf numFmtId="0"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32" fillId="50" borderId="0" applyNumberFormat="0" applyBorder="0" applyAlignment="0" applyProtection="0"/>
    <xf numFmtId="179" fontId="93" fillId="46" borderId="0" applyNumberFormat="0" applyBorder="0" applyAlignment="0" applyProtection="0"/>
    <xf numFmtId="179" fontId="93" fillId="46" borderId="0" applyNumberFormat="0" applyBorder="0" applyAlignment="0" applyProtection="0"/>
    <xf numFmtId="179" fontId="93" fillId="46" borderId="0" applyNumberFormat="0" applyBorder="0" applyAlignment="0" applyProtection="0"/>
    <xf numFmtId="179" fontId="93" fillId="46"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179" fontId="32" fillId="64" borderId="0" applyNumberFormat="0" applyBorder="0" applyAlignment="0" applyProtection="0"/>
    <xf numFmtId="198"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93"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0" fontId="32" fillId="40" borderId="0" applyNumberFormat="0" applyBorder="0" applyAlignment="0" applyProtection="0"/>
    <xf numFmtId="179" fontId="32" fillId="40" borderId="0" applyNumberFormat="0" applyBorder="0" applyAlignment="0" applyProtection="0"/>
    <xf numFmtId="179" fontId="94" fillId="58" borderId="0" applyNumberFormat="0" applyBorder="0" applyAlignment="0" applyProtection="0"/>
    <xf numFmtId="179" fontId="32" fillId="40" borderId="0" applyNumberFormat="0" applyBorder="0" applyAlignment="0" applyProtection="0"/>
    <xf numFmtId="187" fontId="55" fillId="40" borderId="0" applyNumberFormat="0" applyBorder="0" applyAlignment="0" applyProtection="0"/>
    <xf numFmtId="187" fontId="55" fillId="40" borderId="0" applyNumberFormat="0" applyBorder="0" applyAlignment="0" applyProtection="0"/>
    <xf numFmtId="179" fontId="32" fillId="40" borderId="0" applyNumberFormat="0" applyBorder="0" applyAlignment="0" applyProtection="0"/>
    <xf numFmtId="179" fontId="55" fillId="40" borderId="0" applyNumberFormat="0" applyBorder="0" applyAlignment="0" applyProtection="0"/>
    <xf numFmtId="187" fontId="55" fillId="40" borderId="0" applyNumberFormat="0" applyBorder="0" applyAlignment="0" applyProtection="0"/>
    <xf numFmtId="187" fontId="55" fillId="40" borderId="0" applyNumberFormat="0" applyBorder="0" applyAlignment="0" applyProtection="0"/>
    <xf numFmtId="179" fontId="55" fillId="40" borderId="0" applyNumberFormat="0" applyBorder="0" applyAlignment="0" applyProtection="0"/>
    <xf numFmtId="179" fontId="32" fillId="40" borderId="0" applyNumberFormat="0" applyBorder="0" applyAlignment="0" applyProtection="0"/>
    <xf numFmtId="179" fontId="4" fillId="14"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0" fontId="32" fillId="40" borderId="0" applyNumberFormat="0" applyBorder="0" applyAlignment="0" applyProtection="0"/>
    <xf numFmtId="187" fontId="32" fillId="40" borderId="0" applyNumberFormat="0" applyBorder="0" applyAlignment="0" applyProtection="0"/>
    <xf numFmtId="187" fontId="32" fillId="40" borderId="0" applyNumberFormat="0" applyBorder="0" applyAlignment="0" applyProtection="0"/>
    <xf numFmtId="179" fontId="32" fillId="40" borderId="0" applyNumberFormat="0" applyBorder="0" applyAlignment="0" applyProtection="0"/>
    <xf numFmtId="187" fontId="55" fillId="40" borderId="0" applyNumberFormat="0" applyBorder="0" applyAlignment="0" applyProtection="0"/>
    <xf numFmtId="187" fontId="55"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87" fontId="32" fillId="40" borderId="0" applyNumberFormat="0" applyBorder="0" applyAlignment="0" applyProtection="0"/>
    <xf numFmtId="187" fontId="32" fillId="40" borderId="0" applyNumberFormat="0" applyBorder="0" applyAlignment="0" applyProtection="0"/>
    <xf numFmtId="179" fontId="32" fillId="40" borderId="0" applyNumberFormat="0" applyBorder="0" applyAlignment="0" applyProtection="0"/>
    <xf numFmtId="0" fontId="32" fillId="40" borderId="0" applyNumberFormat="0" applyBorder="0" applyAlignment="0" applyProtection="0"/>
    <xf numFmtId="187" fontId="32" fillId="40" borderId="0" applyNumberFormat="0" applyBorder="0" applyAlignment="0" applyProtection="0"/>
    <xf numFmtId="187"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0" fontId="32" fillId="6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0" fontId="4" fillId="14" borderId="0" applyNumberFormat="0" applyBorder="0" applyAlignment="0" applyProtection="0"/>
    <xf numFmtId="0" fontId="32" fillId="40" borderId="0" applyNumberFormat="0" applyBorder="0" applyAlignment="0" applyProtection="0"/>
    <xf numFmtId="179" fontId="94" fillId="58"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94" fillId="58"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98" fontId="32" fillId="40" borderId="0" applyNumberFormat="0" applyBorder="0" applyAlignment="0" applyProtection="0"/>
    <xf numFmtId="0"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94" fillId="58" borderId="0" applyNumberFormat="0" applyBorder="0" applyAlignment="0" applyProtection="0"/>
    <xf numFmtId="179" fontId="32" fillId="40" borderId="0" applyNumberFormat="0" applyBorder="0" applyAlignment="0" applyProtection="0"/>
    <xf numFmtId="179" fontId="93" fillId="40" borderId="0" applyNumberFormat="0" applyBorder="0" applyAlignment="0" applyProtection="0"/>
    <xf numFmtId="179" fontId="93"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98" fontId="32" fillId="40" borderId="0" applyNumberFormat="0" applyBorder="0" applyAlignment="0" applyProtection="0"/>
    <xf numFmtId="0"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94" fillId="58" borderId="0" applyNumberFormat="0" applyBorder="0" applyAlignment="0" applyProtection="0"/>
    <xf numFmtId="179" fontId="32" fillId="40" borderId="0" applyNumberFormat="0" applyBorder="0" applyAlignment="0" applyProtection="0"/>
    <xf numFmtId="179" fontId="93" fillId="40" borderId="0" applyNumberFormat="0" applyBorder="0" applyAlignment="0" applyProtection="0"/>
    <xf numFmtId="179" fontId="93"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98" fontId="32" fillId="40" borderId="0" applyNumberFormat="0" applyBorder="0" applyAlignment="0" applyProtection="0"/>
    <xf numFmtId="0"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94" fillId="58" borderId="0" applyNumberFormat="0" applyBorder="0" applyAlignment="0" applyProtection="0"/>
    <xf numFmtId="179" fontId="32" fillId="40" borderId="0" applyNumberFormat="0" applyBorder="0" applyAlignment="0" applyProtection="0"/>
    <xf numFmtId="179" fontId="93" fillId="40" borderId="0" applyNumberFormat="0" applyBorder="0" applyAlignment="0" applyProtection="0"/>
    <xf numFmtId="179" fontId="93"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98" fontId="32" fillId="40"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0"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94" fillId="58"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98" fontId="32" fillId="40" borderId="0" applyNumberFormat="0" applyBorder="0" applyAlignment="0" applyProtection="0"/>
    <xf numFmtId="0"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98" fontId="32" fillId="40" borderId="0" applyNumberFormat="0" applyBorder="0" applyAlignment="0" applyProtection="0"/>
    <xf numFmtId="0"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32" fillId="40" borderId="0" applyNumberFormat="0" applyBorder="0" applyAlignment="0" applyProtection="0"/>
    <xf numFmtId="179" fontId="93" fillId="40" borderId="0" applyNumberFormat="0" applyBorder="0" applyAlignment="0" applyProtection="0"/>
    <xf numFmtId="179" fontId="93" fillId="40" borderId="0" applyNumberFormat="0" applyBorder="0" applyAlignment="0" applyProtection="0"/>
    <xf numFmtId="179" fontId="93" fillId="40" borderId="0" applyNumberFormat="0" applyBorder="0" applyAlignment="0" applyProtection="0"/>
    <xf numFmtId="179" fontId="93" fillId="4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179" fontId="32" fillId="65" borderId="0" applyNumberFormat="0" applyBorder="0" applyAlignment="0" applyProtection="0"/>
    <xf numFmtId="198"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93" fillId="37"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0" fontId="32" fillId="46" borderId="0" applyNumberFormat="0" applyBorder="0" applyAlignment="0" applyProtection="0"/>
    <xf numFmtId="179" fontId="32" fillId="46" borderId="0" applyNumberFormat="0" applyBorder="0" applyAlignment="0" applyProtection="0"/>
    <xf numFmtId="179" fontId="94" fillId="37" borderId="0" applyNumberFormat="0" applyBorder="0" applyAlignment="0" applyProtection="0"/>
    <xf numFmtId="179" fontId="32" fillId="46" borderId="0" applyNumberFormat="0" applyBorder="0" applyAlignment="0" applyProtection="0"/>
    <xf numFmtId="187" fontId="55" fillId="46" borderId="0" applyNumberFormat="0" applyBorder="0" applyAlignment="0" applyProtection="0"/>
    <xf numFmtId="187" fontId="55" fillId="46" borderId="0" applyNumberFormat="0" applyBorder="0" applyAlignment="0" applyProtection="0"/>
    <xf numFmtId="179" fontId="32" fillId="46" borderId="0" applyNumberFormat="0" applyBorder="0" applyAlignment="0" applyProtection="0"/>
    <xf numFmtId="179" fontId="55" fillId="46" borderId="0" applyNumberFormat="0" applyBorder="0" applyAlignment="0" applyProtection="0"/>
    <xf numFmtId="187" fontId="55" fillId="46" borderId="0" applyNumberFormat="0" applyBorder="0" applyAlignment="0" applyProtection="0"/>
    <xf numFmtId="187" fontId="55" fillId="46" borderId="0" applyNumberFormat="0" applyBorder="0" applyAlignment="0" applyProtection="0"/>
    <xf numFmtId="179" fontId="55" fillId="46" borderId="0" applyNumberFormat="0" applyBorder="0" applyAlignment="0" applyProtection="0"/>
    <xf numFmtId="179" fontId="32" fillId="46" borderId="0" applyNumberFormat="0" applyBorder="0" applyAlignment="0" applyProtection="0"/>
    <xf numFmtId="179" fontId="4" fillId="18"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0" fontId="32" fillId="46" borderId="0" applyNumberFormat="0" applyBorder="0" applyAlignment="0" applyProtection="0"/>
    <xf numFmtId="187" fontId="32" fillId="46" borderId="0" applyNumberFormat="0" applyBorder="0" applyAlignment="0" applyProtection="0"/>
    <xf numFmtId="187" fontId="32" fillId="46" borderId="0" applyNumberFormat="0" applyBorder="0" applyAlignment="0" applyProtection="0"/>
    <xf numFmtId="179" fontId="32" fillId="46" borderId="0" applyNumberFormat="0" applyBorder="0" applyAlignment="0" applyProtection="0"/>
    <xf numFmtId="187" fontId="55" fillId="46" borderId="0" applyNumberFormat="0" applyBorder="0" applyAlignment="0" applyProtection="0"/>
    <xf numFmtId="187" fontId="55"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87" fontId="32" fillId="46" borderId="0" applyNumberFormat="0" applyBorder="0" applyAlignment="0" applyProtection="0"/>
    <xf numFmtId="187" fontId="32" fillId="46" borderId="0" applyNumberFormat="0" applyBorder="0" applyAlignment="0" applyProtection="0"/>
    <xf numFmtId="179" fontId="32" fillId="46" borderId="0" applyNumberFormat="0" applyBorder="0" applyAlignment="0" applyProtection="0"/>
    <xf numFmtId="0" fontId="32" fillId="46" borderId="0" applyNumberFormat="0" applyBorder="0" applyAlignment="0" applyProtection="0"/>
    <xf numFmtId="187" fontId="32" fillId="46" borderId="0" applyNumberFormat="0" applyBorder="0" applyAlignment="0" applyProtection="0"/>
    <xf numFmtId="187"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0" fontId="32" fillId="37"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0" fontId="4" fillId="18" borderId="0" applyNumberFormat="0" applyBorder="0" applyAlignment="0" applyProtection="0"/>
    <xf numFmtId="0" fontId="32" fillId="46" borderId="0" applyNumberFormat="0" applyBorder="0" applyAlignment="0" applyProtection="0"/>
    <xf numFmtId="179" fontId="94" fillId="37"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94" fillId="37"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98" fontId="32" fillId="46" borderId="0" applyNumberFormat="0" applyBorder="0" applyAlignment="0" applyProtection="0"/>
    <xf numFmtId="0"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94" fillId="37" borderId="0" applyNumberFormat="0" applyBorder="0" applyAlignment="0" applyProtection="0"/>
    <xf numFmtId="179" fontId="32" fillId="46" borderId="0" applyNumberFormat="0" applyBorder="0" applyAlignment="0" applyProtection="0"/>
    <xf numFmtId="179" fontId="93" fillId="37" borderId="0" applyNumberFormat="0" applyBorder="0" applyAlignment="0" applyProtection="0"/>
    <xf numFmtId="179" fontId="93" fillId="37"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98" fontId="32" fillId="46" borderId="0" applyNumberFormat="0" applyBorder="0" applyAlignment="0" applyProtection="0"/>
    <xf numFmtId="0"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94" fillId="37" borderId="0" applyNumberFormat="0" applyBorder="0" applyAlignment="0" applyProtection="0"/>
    <xf numFmtId="179" fontId="32" fillId="46" borderId="0" applyNumberFormat="0" applyBorder="0" applyAlignment="0" applyProtection="0"/>
    <xf numFmtId="179" fontId="93" fillId="37" borderId="0" applyNumberFormat="0" applyBorder="0" applyAlignment="0" applyProtection="0"/>
    <xf numFmtId="179" fontId="93" fillId="37"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98" fontId="32" fillId="46" borderId="0" applyNumberFormat="0" applyBorder="0" applyAlignment="0" applyProtection="0"/>
    <xf numFmtId="0"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94" fillId="37" borderId="0" applyNumberFormat="0" applyBorder="0" applyAlignment="0" applyProtection="0"/>
    <xf numFmtId="179" fontId="32" fillId="46" borderId="0" applyNumberFormat="0" applyBorder="0" applyAlignment="0" applyProtection="0"/>
    <xf numFmtId="179" fontId="93" fillId="37" borderId="0" applyNumberFormat="0" applyBorder="0" applyAlignment="0" applyProtection="0"/>
    <xf numFmtId="179" fontId="93" fillId="37"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98" fontId="32" fillId="46" borderId="0" applyNumberFormat="0" applyBorder="0" applyAlignment="0" applyProtection="0"/>
    <xf numFmtId="179" fontId="94" fillId="37" borderId="0" applyNumberFormat="0" applyBorder="0" applyAlignment="0" applyProtection="0"/>
    <xf numFmtId="179" fontId="94" fillId="37" borderId="0" applyNumberFormat="0" applyBorder="0" applyAlignment="0" applyProtection="0"/>
    <xf numFmtId="0"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94" fillId="37"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98" fontId="32" fillId="46" borderId="0" applyNumberFormat="0" applyBorder="0" applyAlignment="0" applyProtection="0"/>
    <xf numFmtId="0"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98" fontId="32" fillId="46" borderId="0" applyNumberFormat="0" applyBorder="0" applyAlignment="0" applyProtection="0"/>
    <xf numFmtId="0"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32" fillId="46" borderId="0" applyNumberFormat="0" applyBorder="0" applyAlignment="0" applyProtection="0"/>
    <xf numFmtId="179" fontId="93" fillId="37" borderId="0" applyNumberFormat="0" applyBorder="0" applyAlignment="0" applyProtection="0"/>
    <xf numFmtId="179" fontId="93" fillId="37" borderId="0" applyNumberFormat="0" applyBorder="0" applyAlignment="0" applyProtection="0"/>
    <xf numFmtId="179" fontId="93" fillId="37" borderId="0" applyNumberFormat="0" applyBorder="0" applyAlignment="0" applyProtection="0"/>
    <xf numFmtId="179" fontId="93" fillId="3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79" fontId="32" fillId="66" borderId="0" applyNumberFormat="0" applyBorder="0" applyAlignment="0" applyProtection="0"/>
    <xf numFmtId="198"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93" fillId="56"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0" fontId="32" fillId="54" borderId="0" applyNumberFormat="0" applyBorder="0" applyAlignment="0" applyProtection="0"/>
    <xf numFmtId="179" fontId="32" fillId="54" borderId="0" applyNumberFormat="0" applyBorder="0" applyAlignment="0" applyProtection="0"/>
    <xf numFmtId="179" fontId="94" fillId="62" borderId="0" applyNumberFormat="0" applyBorder="0" applyAlignment="0" applyProtection="0"/>
    <xf numFmtId="179" fontId="32" fillId="54" borderId="0" applyNumberFormat="0" applyBorder="0" applyAlignment="0" applyProtection="0"/>
    <xf numFmtId="187" fontId="55" fillId="54" borderId="0" applyNumberFormat="0" applyBorder="0" applyAlignment="0" applyProtection="0"/>
    <xf numFmtId="187" fontId="55" fillId="54" borderId="0" applyNumberFormat="0" applyBorder="0" applyAlignment="0" applyProtection="0"/>
    <xf numFmtId="179" fontId="32" fillId="54" borderId="0" applyNumberFormat="0" applyBorder="0" applyAlignment="0" applyProtection="0"/>
    <xf numFmtId="179" fontId="55" fillId="54" borderId="0" applyNumberFormat="0" applyBorder="0" applyAlignment="0" applyProtection="0"/>
    <xf numFmtId="187" fontId="55" fillId="54" borderId="0" applyNumberFormat="0" applyBorder="0" applyAlignment="0" applyProtection="0"/>
    <xf numFmtId="187" fontId="55" fillId="54" borderId="0" applyNumberFormat="0" applyBorder="0" applyAlignment="0" applyProtection="0"/>
    <xf numFmtId="179" fontId="55" fillId="54" borderId="0" applyNumberFormat="0" applyBorder="0" applyAlignment="0" applyProtection="0"/>
    <xf numFmtId="179" fontId="32" fillId="54" borderId="0" applyNumberFormat="0" applyBorder="0" applyAlignment="0" applyProtection="0"/>
    <xf numFmtId="179" fontId="4" fillId="22"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0" fontId="32" fillId="54" borderId="0" applyNumberFormat="0" applyBorder="0" applyAlignment="0" applyProtection="0"/>
    <xf numFmtId="187" fontId="32" fillId="54" borderId="0" applyNumberFormat="0" applyBorder="0" applyAlignment="0" applyProtection="0"/>
    <xf numFmtId="187" fontId="32" fillId="54" borderId="0" applyNumberFormat="0" applyBorder="0" applyAlignment="0" applyProtection="0"/>
    <xf numFmtId="179" fontId="32" fillId="54" borderId="0" applyNumberFormat="0" applyBorder="0" applyAlignment="0" applyProtection="0"/>
    <xf numFmtId="187" fontId="55" fillId="54" borderId="0" applyNumberFormat="0" applyBorder="0" applyAlignment="0" applyProtection="0"/>
    <xf numFmtId="187" fontId="55"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87" fontId="32" fillId="54" borderId="0" applyNumberFormat="0" applyBorder="0" applyAlignment="0" applyProtection="0"/>
    <xf numFmtId="187" fontId="32" fillId="54" borderId="0" applyNumberFormat="0" applyBorder="0" applyAlignment="0" applyProtection="0"/>
    <xf numFmtId="179" fontId="32" fillId="54" borderId="0" applyNumberFormat="0" applyBorder="0" applyAlignment="0" applyProtection="0"/>
    <xf numFmtId="0" fontId="32" fillId="54" borderId="0" applyNumberFormat="0" applyBorder="0" applyAlignment="0" applyProtection="0"/>
    <xf numFmtId="187" fontId="32" fillId="54" borderId="0" applyNumberFormat="0" applyBorder="0" applyAlignment="0" applyProtection="0"/>
    <xf numFmtId="187"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0" fontId="32" fillId="58"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0" fontId="4" fillId="22" borderId="0" applyNumberFormat="0" applyBorder="0" applyAlignment="0" applyProtection="0"/>
    <xf numFmtId="0" fontId="32" fillId="54" borderId="0" applyNumberFormat="0" applyBorder="0" applyAlignment="0" applyProtection="0"/>
    <xf numFmtId="179" fontId="94" fillId="62"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94" fillId="62"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98" fontId="32" fillId="54" borderId="0" applyNumberFormat="0" applyBorder="0" applyAlignment="0" applyProtection="0"/>
    <xf numFmtId="0"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94" fillId="62" borderId="0" applyNumberFormat="0" applyBorder="0" applyAlignment="0" applyProtection="0"/>
    <xf numFmtId="179" fontId="32" fillId="54"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98" fontId="32" fillId="54" borderId="0" applyNumberFormat="0" applyBorder="0" applyAlignment="0" applyProtection="0"/>
    <xf numFmtId="0"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94" fillId="62" borderId="0" applyNumberFormat="0" applyBorder="0" applyAlignment="0" applyProtection="0"/>
    <xf numFmtId="179" fontId="32" fillId="54"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98" fontId="32" fillId="54" borderId="0" applyNumberFormat="0" applyBorder="0" applyAlignment="0" applyProtection="0"/>
    <xf numFmtId="0"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94" fillId="62" borderId="0" applyNumberFormat="0" applyBorder="0" applyAlignment="0" applyProtection="0"/>
    <xf numFmtId="179" fontId="32" fillId="54"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98" fontId="32" fillId="54" borderId="0" applyNumberFormat="0" applyBorder="0" applyAlignment="0" applyProtection="0"/>
    <xf numFmtId="179" fontId="94" fillId="62" borderId="0" applyNumberFormat="0" applyBorder="0" applyAlignment="0" applyProtection="0"/>
    <xf numFmtId="179" fontId="94" fillId="62" borderId="0" applyNumberFormat="0" applyBorder="0" applyAlignment="0" applyProtection="0"/>
    <xf numFmtId="0"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94" fillId="62"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98" fontId="32" fillId="54" borderId="0" applyNumberFormat="0" applyBorder="0" applyAlignment="0" applyProtection="0"/>
    <xf numFmtId="0"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98" fontId="32" fillId="54" borderId="0" applyNumberFormat="0" applyBorder="0" applyAlignment="0" applyProtection="0"/>
    <xf numFmtId="0"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179" fontId="32" fillId="67" borderId="0" applyNumberFormat="0" applyBorder="0" applyAlignment="0" applyProtection="0"/>
    <xf numFmtId="198"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93" fillId="47"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0" fontId="32" fillId="56" borderId="0" applyNumberFormat="0" applyBorder="0" applyAlignment="0" applyProtection="0"/>
    <xf numFmtId="179" fontId="32" fillId="56" borderId="0" applyNumberFormat="0" applyBorder="0" applyAlignment="0" applyProtection="0"/>
    <xf numFmtId="179" fontId="94" fillId="56" borderId="0" applyNumberFormat="0" applyBorder="0" applyAlignment="0" applyProtection="0"/>
    <xf numFmtId="179" fontId="32" fillId="56" borderId="0" applyNumberFormat="0" applyBorder="0" applyAlignment="0" applyProtection="0"/>
    <xf numFmtId="187" fontId="55" fillId="56" borderId="0" applyNumberFormat="0" applyBorder="0" applyAlignment="0" applyProtection="0"/>
    <xf numFmtId="187" fontId="55" fillId="56" borderId="0" applyNumberFormat="0" applyBorder="0" applyAlignment="0" applyProtection="0"/>
    <xf numFmtId="179" fontId="32" fillId="56" borderId="0" applyNumberFormat="0" applyBorder="0" applyAlignment="0" applyProtection="0"/>
    <xf numFmtId="179" fontId="55" fillId="56" borderId="0" applyNumberFormat="0" applyBorder="0" applyAlignment="0" applyProtection="0"/>
    <xf numFmtId="187" fontId="55" fillId="56" borderId="0" applyNumberFormat="0" applyBorder="0" applyAlignment="0" applyProtection="0"/>
    <xf numFmtId="187" fontId="55" fillId="56" borderId="0" applyNumberFormat="0" applyBorder="0" applyAlignment="0" applyProtection="0"/>
    <xf numFmtId="179" fontId="55" fillId="56" borderId="0" applyNumberFormat="0" applyBorder="0" applyAlignment="0" applyProtection="0"/>
    <xf numFmtId="179" fontId="32" fillId="56" borderId="0" applyNumberFormat="0" applyBorder="0" applyAlignment="0" applyProtection="0"/>
    <xf numFmtId="187" fontId="55"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0" fontId="32" fillId="56" borderId="0" applyNumberFormat="0" applyBorder="0" applyAlignment="0" applyProtection="0"/>
    <xf numFmtId="187" fontId="32" fillId="56" borderId="0" applyNumberFormat="0" applyBorder="0" applyAlignment="0" applyProtection="0"/>
    <xf numFmtId="187" fontId="32" fillId="56" borderId="0" applyNumberFormat="0" applyBorder="0" applyAlignment="0" applyProtection="0"/>
    <xf numFmtId="179" fontId="32" fillId="56" borderId="0" applyNumberFormat="0" applyBorder="0" applyAlignment="0" applyProtection="0"/>
    <xf numFmtId="187" fontId="55" fillId="56" borderId="0" applyNumberFormat="0" applyBorder="0" applyAlignment="0" applyProtection="0"/>
    <xf numFmtId="187" fontId="55"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87" fontId="32" fillId="56" borderId="0" applyNumberFormat="0" applyBorder="0" applyAlignment="0" applyProtection="0"/>
    <xf numFmtId="187" fontId="32" fillId="56" borderId="0" applyNumberFormat="0" applyBorder="0" applyAlignment="0" applyProtection="0"/>
    <xf numFmtId="179" fontId="32" fillId="56" borderId="0" applyNumberFormat="0" applyBorder="0" applyAlignment="0" applyProtection="0"/>
    <xf numFmtId="0" fontId="32" fillId="56" borderId="0" applyNumberFormat="0" applyBorder="0" applyAlignment="0" applyProtection="0"/>
    <xf numFmtId="187" fontId="32" fillId="56" borderId="0" applyNumberFormat="0" applyBorder="0" applyAlignment="0" applyProtection="0"/>
    <xf numFmtId="187"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0" fontId="4" fillId="26" borderId="0" applyNumberFormat="0" applyBorder="0" applyAlignment="0" applyProtection="0"/>
    <xf numFmtId="0" fontId="32" fillId="56" borderId="0" applyNumberFormat="0" applyBorder="0" applyAlignment="0" applyProtection="0"/>
    <xf numFmtId="179" fontId="94"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94"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98" fontId="32" fillId="5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93" fillId="47" borderId="0" applyNumberFormat="0" applyBorder="0" applyAlignment="0" applyProtection="0"/>
    <xf numFmtId="0"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94" fillId="5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98" fontId="32" fillId="5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93" fillId="47" borderId="0" applyNumberFormat="0" applyBorder="0" applyAlignment="0" applyProtection="0"/>
    <xf numFmtId="0"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94" fillId="5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98" fontId="32" fillId="5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93" fillId="47" borderId="0" applyNumberFormat="0" applyBorder="0" applyAlignment="0" applyProtection="0"/>
    <xf numFmtId="0"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94" fillId="5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98" fontId="32"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179" fontId="4" fillId="26" borderId="0" applyNumberFormat="0" applyBorder="0" applyAlignment="0" applyProtection="0"/>
    <xf numFmtId="0"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94"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98" fontId="32" fillId="56" borderId="0" applyNumberFormat="0" applyBorder="0" applyAlignment="0" applyProtection="0"/>
    <xf numFmtId="0"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98" fontId="32" fillId="56" borderId="0" applyNumberFormat="0" applyBorder="0" applyAlignment="0" applyProtection="0"/>
    <xf numFmtId="0"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32" fillId="56" borderId="0" applyNumberFormat="0" applyBorder="0" applyAlignment="0" applyProtection="0"/>
    <xf numFmtId="179" fontId="93" fillId="47" borderId="0" applyNumberFormat="0" applyBorder="0" applyAlignment="0" applyProtection="0"/>
    <xf numFmtId="179" fontId="93" fillId="47" borderId="0" applyNumberFormat="0" applyBorder="0" applyAlignment="0" applyProtection="0"/>
    <xf numFmtId="179" fontId="93" fillId="47" borderId="0" applyNumberFormat="0" applyBorder="0" applyAlignment="0" applyProtection="0"/>
    <xf numFmtId="179" fontId="93" fillId="4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9" fontId="32" fillId="68" borderId="0" applyNumberFormat="0" applyBorder="0" applyAlignment="0" applyProtection="0"/>
    <xf numFmtId="198"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93" fillId="56"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0" fontId="32" fillId="58" borderId="0" applyNumberFormat="0" applyBorder="0" applyAlignment="0" applyProtection="0"/>
    <xf numFmtId="179" fontId="32" fillId="58" borderId="0" applyNumberFormat="0" applyBorder="0" applyAlignment="0" applyProtection="0"/>
    <xf numFmtId="179" fontId="94" fillId="58" borderId="0" applyNumberFormat="0" applyBorder="0" applyAlignment="0" applyProtection="0"/>
    <xf numFmtId="179" fontId="32" fillId="58" borderId="0" applyNumberFormat="0" applyBorder="0" applyAlignment="0" applyProtection="0"/>
    <xf numFmtId="187" fontId="55" fillId="58" borderId="0" applyNumberFormat="0" applyBorder="0" applyAlignment="0" applyProtection="0"/>
    <xf numFmtId="187" fontId="55" fillId="58" borderId="0" applyNumberFormat="0" applyBorder="0" applyAlignment="0" applyProtection="0"/>
    <xf numFmtId="179" fontId="32" fillId="58" borderId="0" applyNumberFormat="0" applyBorder="0" applyAlignment="0" applyProtection="0"/>
    <xf numFmtId="179" fontId="55" fillId="58" borderId="0" applyNumberFormat="0" applyBorder="0" applyAlignment="0" applyProtection="0"/>
    <xf numFmtId="187" fontId="55" fillId="58" borderId="0" applyNumberFormat="0" applyBorder="0" applyAlignment="0" applyProtection="0"/>
    <xf numFmtId="187" fontId="55" fillId="58" borderId="0" applyNumberFormat="0" applyBorder="0" applyAlignment="0" applyProtection="0"/>
    <xf numFmtId="179" fontId="55" fillId="58" borderId="0" applyNumberFormat="0" applyBorder="0" applyAlignment="0" applyProtection="0"/>
    <xf numFmtId="179" fontId="32" fillId="58" borderId="0" applyNumberFormat="0" applyBorder="0" applyAlignment="0" applyProtection="0"/>
    <xf numFmtId="179" fontId="4" fillId="30"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0" fontId="32" fillId="58" borderId="0" applyNumberFormat="0" applyBorder="0" applyAlignment="0" applyProtection="0"/>
    <xf numFmtId="187" fontId="32" fillId="58" borderId="0" applyNumberFormat="0" applyBorder="0" applyAlignment="0" applyProtection="0"/>
    <xf numFmtId="187" fontId="32" fillId="58" borderId="0" applyNumberFormat="0" applyBorder="0" applyAlignment="0" applyProtection="0"/>
    <xf numFmtId="179" fontId="32" fillId="58" borderId="0" applyNumberFormat="0" applyBorder="0" applyAlignment="0" applyProtection="0"/>
    <xf numFmtId="187" fontId="55" fillId="58" borderId="0" applyNumberFormat="0" applyBorder="0" applyAlignment="0" applyProtection="0"/>
    <xf numFmtId="187" fontId="55"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87" fontId="32" fillId="58" borderId="0" applyNumberFormat="0" applyBorder="0" applyAlignment="0" applyProtection="0"/>
    <xf numFmtId="187" fontId="32" fillId="58" borderId="0" applyNumberFormat="0" applyBorder="0" applyAlignment="0" applyProtection="0"/>
    <xf numFmtId="179" fontId="32" fillId="58" borderId="0" applyNumberFormat="0" applyBorder="0" applyAlignment="0" applyProtection="0"/>
    <xf numFmtId="0" fontId="32" fillId="58" borderId="0" applyNumberFormat="0" applyBorder="0" applyAlignment="0" applyProtection="0"/>
    <xf numFmtId="187" fontId="32" fillId="58" borderId="0" applyNumberFormat="0" applyBorder="0" applyAlignment="0" applyProtection="0"/>
    <xf numFmtId="187"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0" fontId="32" fillId="37"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0" fontId="4" fillId="30" borderId="0" applyNumberFormat="0" applyBorder="0" applyAlignment="0" applyProtection="0"/>
    <xf numFmtId="0" fontId="32" fillId="58" borderId="0" applyNumberFormat="0" applyBorder="0" applyAlignment="0" applyProtection="0"/>
    <xf numFmtId="179" fontId="94"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94"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98" fontId="32" fillId="58" borderId="0" applyNumberFormat="0" applyBorder="0" applyAlignment="0" applyProtection="0"/>
    <xf numFmtId="0"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94" fillId="58" borderId="0" applyNumberFormat="0" applyBorder="0" applyAlignment="0" applyProtection="0"/>
    <xf numFmtId="179" fontId="32" fillId="58"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98" fontId="32" fillId="58" borderId="0" applyNumberFormat="0" applyBorder="0" applyAlignment="0" applyProtection="0"/>
    <xf numFmtId="0"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94" fillId="58" borderId="0" applyNumberFormat="0" applyBorder="0" applyAlignment="0" applyProtection="0"/>
    <xf numFmtId="179" fontId="32" fillId="58"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98" fontId="32" fillId="58" borderId="0" applyNumberFormat="0" applyBorder="0" applyAlignment="0" applyProtection="0"/>
    <xf numFmtId="0"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94" fillId="58" borderId="0" applyNumberFormat="0" applyBorder="0" applyAlignment="0" applyProtection="0"/>
    <xf numFmtId="179" fontId="32" fillId="58"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98" fontId="32"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0"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94"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98" fontId="32" fillId="58" borderId="0" applyNumberFormat="0" applyBorder="0" applyAlignment="0" applyProtection="0"/>
    <xf numFmtId="0"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98" fontId="32" fillId="58" borderId="0" applyNumberFormat="0" applyBorder="0" applyAlignment="0" applyProtection="0"/>
    <xf numFmtId="0"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32" fillId="58"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50" borderId="0" applyNumberFormat="0" applyBorder="0" applyAlignment="0" applyProtection="0"/>
    <xf numFmtId="0" fontId="96" fillId="40" borderId="0" applyNumberFormat="0" applyBorder="0" applyAlignment="0" applyProtection="0"/>
    <xf numFmtId="0" fontId="96" fillId="46" borderId="0" applyNumberFormat="0" applyBorder="0" applyAlignment="0" applyProtection="0"/>
    <xf numFmtId="0" fontId="96" fillId="54" borderId="0" applyNumberFormat="0" applyBorder="0" applyAlignment="0" applyProtection="0"/>
    <xf numFmtId="0" fontId="96" fillId="56" borderId="0" applyNumberFormat="0" applyBorder="0" applyAlignment="0" applyProtection="0"/>
    <xf numFmtId="0" fontId="96" fillId="58" borderId="0" applyNumberFormat="0" applyBorder="0" applyAlignment="0" applyProtection="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97" fillId="10" borderId="0" applyNumberFormat="0" applyBorder="0" applyAlignment="0" applyProtection="0"/>
    <xf numFmtId="0" fontId="26" fillId="10" borderId="0" applyNumberFormat="0" applyBorder="0" applyAlignment="0" applyProtection="0"/>
    <xf numFmtId="0" fontId="26" fillId="10" borderId="0"/>
    <xf numFmtId="0" fontId="26" fillId="10" borderId="0"/>
    <xf numFmtId="0" fontId="26" fillId="10" borderId="0"/>
    <xf numFmtId="0" fontId="26" fillId="10" borderId="0"/>
    <xf numFmtId="0" fontId="26" fillId="10" borderId="0"/>
    <xf numFmtId="0" fontId="26" fillId="10" borderId="0"/>
    <xf numFmtId="0" fontId="97" fillId="10" borderId="0"/>
    <xf numFmtId="0" fontId="97" fillId="10" borderId="0"/>
    <xf numFmtId="0" fontId="97" fillId="10"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55" fillId="61" borderId="0" applyNumberFormat="0" applyBorder="0" applyAlignment="0" applyProtection="0"/>
    <xf numFmtId="0" fontId="55" fillId="61" borderId="0"/>
    <xf numFmtId="0" fontId="55" fillId="61" borderId="0"/>
    <xf numFmtId="0" fontId="55" fillId="61" borderId="0"/>
    <xf numFmtId="0" fontId="26" fillId="10" borderId="0" applyNumberFormat="0" applyBorder="0" applyAlignment="0" applyProtection="0"/>
    <xf numFmtId="0" fontId="26" fillId="10" borderId="0"/>
    <xf numFmtId="0" fontId="26" fillId="10" borderId="0"/>
    <xf numFmtId="0" fontId="26" fillId="10" borderId="0"/>
    <xf numFmtId="0" fontId="26" fillId="10" borderId="0"/>
    <xf numFmtId="0" fontId="26" fillId="10" borderId="0"/>
    <xf numFmtId="0" fontId="26" fillId="10" borderId="0"/>
    <xf numFmtId="0" fontId="97"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97" fillId="10" borderId="0"/>
    <xf numFmtId="0" fontId="97" fillId="10" borderId="0"/>
    <xf numFmtId="0" fontId="97" fillId="10" borderId="0"/>
    <xf numFmtId="0" fontId="26" fillId="10" borderId="0" applyNumberFormat="0" applyBorder="0" applyAlignment="0" applyProtection="0"/>
    <xf numFmtId="0" fontId="26" fillId="10" borderId="0"/>
    <xf numFmtId="0" fontId="26" fillId="10" borderId="0"/>
    <xf numFmtId="0" fontId="26" fillId="10" borderId="0"/>
    <xf numFmtId="0" fontId="26" fillId="10" borderId="0"/>
    <xf numFmtId="0" fontId="26" fillId="10" borderId="0"/>
    <xf numFmtId="0" fontId="26" fillId="10" borderId="0"/>
    <xf numFmtId="0" fontId="55" fillId="61" borderId="0" applyNumberFormat="0" applyBorder="0" applyAlignment="0" applyProtection="0"/>
    <xf numFmtId="0" fontId="55" fillId="61" borderId="0"/>
    <xf numFmtId="0" fontId="55" fillId="61" borderId="0"/>
    <xf numFmtId="0" fontId="55" fillId="61"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26" fillId="10" borderId="0" applyNumberFormat="0" applyBorder="0" applyAlignment="0" applyProtection="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xf numFmtId="0" fontId="97" fillId="10" borderId="0"/>
    <xf numFmtId="0" fontId="97" fillId="10" borderId="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xf numFmtId="0" fontId="26" fillId="10" borderId="0"/>
    <xf numFmtId="0" fontId="97" fillId="10" borderId="0"/>
    <xf numFmtId="0" fontId="97"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0" borderId="0" applyNumberFormat="0" applyBorder="0" applyAlignment="0" applyProtection="0"/>
    <xf numFmtId="0" fontId="97" fillId="10" borderId="0"/>
    <xf numFmtId="0" fontId="97" fillId="10" borderId="0"/>
    <xf numFmtId="0" fontId="97" fillId="10"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97" fillId="14" borderId="0" applyNumberFormat="0" applyBorder="0" applyAlignment="0" applyProtection="0"/>
    <xf numFmtId="0" fontId="26" fillId="14" borderId="0" applyNumberFormat="0" applyBorder="0" applyAlignment="0" applyProtection="0"/>
    <xf numFmtId="0" fontId="26" fillId="14" borderId="0"/>
    <xf numFmtId="0" fontId="26" fillId="14" borderId="0"/>
    <xf numFmtId="0" fontId="26" fillId="14" borderId="0"/>
    <xf numFmtId="0" fontId="26" fillId="14" borderId="0"/>
    <xf numFmtId="0" fontId="26" fillId="14" borderId="0"/>
    <xf numFmtId="0" fontId="26" fillId="14" borderId="0"/>
    <xf numFmtId="0" fontId="97" fillId="14" borderId="0"/>
    <xf numFmtId="0" fontId="97" fillId="14" borderId="0"/>
    <xf numFmtId="0" fontId="97" fillId="1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55" fillId="64" borderId="0" applyNumberFormat="0" applyBorder="0" applyAlignment="0" applyProtection="0"/>
    <xf numFmtId="0" fontId="55" fillId="64" borderId="0"/>
    <xf numFmtId="0" fontId="55" fillId="64" borderId="0"/>
    <xf numFmtId="0" fontId="55" fillId="64" borderId="0"/>
    <xf numFmtId="0" fontId="26" fillId="14" borderId="0" applyNumberFormat="0" applyBorder="0" applyAlignment="0" applyProtection="0"/>
    <xf numFmtId="0" fontId="26" fillId="14" borderId="0"/>
    <xf numFmtId="0" fontId="26" fillId="14" borderId="0"/>
    <xf numFmtId="0" fontId="26" fillId="14" borderId="0"/>
    <xf numFmtId="0" fontId="26" fillId="14" borderId="0"/>
    <xf numFmtId="0" fontId="26" fillId="14" borderId="0"/>
    <xf numFmtId="0" fontId="26" fillId="14" borderId="0"/>
    <xf numFmtId="0" fontId="97"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97" fillId="14" borderId="0"/>
    <xf numFmtId="0" fontId="97" fillId="14" borderId="0"/>
    <xf numFmtId="0" fontId="97" fillId="14" borderId="0"/>
    <xf numFmtId="0" fontId="26" fillId="14" borderId="0" applyNumberFormat="0" applyBorder="0" applyAlignment="0" applyProtection="0"/>
    <xf numFmtId="0" fontId="26" fillId="14" borderId="0"/>
    <xf numFmtId="0" fontId="26" fillId="14" borderId="0"/>
    <xf numFmtId="0" fontId="26" fillId="14" borderId="0"/>
    <xf numFmtId="0" fontId="26" fillId="14" borderId="0"/>
    <xf numFmtId="0" fontId="26" fillId="14" borderId="0"/>
    <xf numFmtId="0" fontId="26" fillId="14" borderId="0"/>
    <xf numFmtId="0" fontId="55" fillId="64" borderId="0" applyNumberFormat="0" applyBorder="0" applyAlignment="0" applyProtection="0"/>
    <xf numFmtId="0" fontId="55" fillId="64" borderId="0"/>
    <xf numFmtId="0" fontId="55" fillId="64" borderId="0"/>
    <xf numFmtId="0" fontId="55" fillId="6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26" fillId="14" borderId="0" applyNumberFormat="0" applyBorder="0" applyAlignment="0" applyProtection="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xf numFmtId="0" fontId="97" fillId="14" borderId="0"/>
    <xf numFmtId="0" fontId="97" fillId="14" borderId="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xf numFmtId="0" fontId="26" fillId="14" borderId="0"/>
    <xf numFmtId="0" fontId="97" fillId="14" borderId="0"/>
    <xf numFmtId="0" fontId="97"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4" borderId="0" applyNumberFormat="0" applyBorder="0" applyAlignment="0" applyProtection="0"/>
    <xf numFmtId="0" fontId="97" fillId="14" borderId="0"/>
    <xf numFmtId="0" fontId="97" fillId="14" borderId="0"/>
    <xf numFmtId="0" fontId="97" fillId="14"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97" fillId="18" borderId="0" applyNumberFormat="0" applyBorder="0" applyAlignment="0" applyProtection="0"/>
    <xf numFmtId="0" fontId="26" fillId="18" borderId="0" applyNumberFormat="0" applyBorder="0" applyAlignment="0" applyProtection="0"/>
    <xf numFmtId="0" fontId="26" fillId="18" borderId="0"/>
    <xf numFmtId="0" fontId="26" fillId="18" borderId="0"/>
    <xf numFmtId="0" fontId="26" fillId="18" borderId="0"/>
    <xf numFmtId="0" fontId="26" fillId="18" borderId="0"/>
    <xf numFmtId="0" fontId="26" fillId="18" borderId="0"/>
    <xf numFmtId="0" fontId="26" fillId="18" borderId="0"/>
    <xf numFmtId="0" fontId="97" fillId="18" borderId="0"/>
    <xf numFmtId="0" fontId="97" fillId="18" borderId="0"/>
    <xf numFmtId="0" fontId="97" fillId="18"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55" fillId="65" borderId="0" applyNumberFormat="0" applyBorder="0" applyAlignment="0" applyProtection="0"/>
    <xf numFmtId="0" fontId="55" fillId="65" borderId="0"/>
    <xf numFmtId="0" fontId="55" fillId="65" borderId="0"/>
    <xf numFmtId="0" fontId="55" fillId="65" borderId="0"/>
    <xf numFmtId="0" fontId="26" fillId="18" borderId="0" applyNumberFormat="0" applyBorder="0" applyAlignment="0" applyProtection="0"/>
    <xf numFmtId="0" fontId="26" fillId="18" borderId="0"/>
    <xf numFmtId="0" fontId="26" fillId="18" borderId="0"/>
    <xf numFmtId="0" fontId="26" fillId="18" borderId="0"/>
    <xf numFmtId="0" fontId="26" fillId="18" borderId="0"/>
    <xf numFmtId="0" fontId="26" fillId="18" borderId="0"/>
    <xf numFmtId="0" fontId="26" fillId="18" borderId="0"/>
    <xf numFmtId="0" fontId="97"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97" fillId="18" borderId="0"/>
    <xf numFmtId="0" fontId="97" fillId="18" borderId="0"/>
    <xf numFmtId="0" fontId="97" fillId="18" borderId="0"/>
    <xf numFmtId="0" fontId="26" fillId="18" borderId="0" applyNumberFormat="0" applyBorder="0" applyAlignment="0" applyProtection="0"/>
    <xf numFmtId="0" fontId="26" fillId="18" borderId="0"/>
    <xf numFmtId="0" fontId="26" fillId="18" borderId="0"/>
    <xf numFmtId="0" fontId="26" fillId="18" borderId="0"/>
    <xf numFmtId="0" fontId="26" fillId="18" borderId="0"/>
    <xf numFmtId="0" fontId="26" fillId="18" borderId="0"/>
    <xf numFmtId="0" fontId="26" fillId="18" borderId="0"/>
    <xf numFmtId="0" fontId="55" fillId="65" borderId="0" applyNumberFormat="0" applyBorder="0" applyAlignment="0" applyProtection="0"/>
    <xf numFmtId="0" fontId="55" fillId="65" borderId="0"/>
    <xf numFmtId="0" fontId="55" fillId="65" borderId="0"/>
    <xf numFmtId="0" fontId="55" fillId="65"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26" fillId="18" borderId="0" applyNumberFormat="0" applyBorder="0" applyAlignment="0" applyProtection="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xf numFmtId="0" fontId="97" fillId="18" borderId="0"/>
    <xf numFmtId="0" fontId="97" fillId="18" borderId="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xf numFmtId="0" fontId="26" fillId="18" borderId="0"/>
    <xf numFmtId="0" fontId="97" fillId="18" borderId="0"/>
    <xf numFmtId="0" fontId="97"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18" borderId="0" applyNumberFormat="0" applyBorder="0" applyAlignment="0" applyProtection="0"/>
    <xf numFmtId="0" fontId="97" fillId="18" borderId="0"/>
    <xf numFmtId="0" fontId="97" fillId="18" borderId="0"/>
    <xf numFmtId="0" fontId="97" fillId="18"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97" fillId="22" borderId="0" applyNumberFormat="0" applyBorder="0" applyAlignment="0" applyProtection="0"/>
    <xf numFmtId="0" fontId="26" fillId="22" borderId="0" applyNumberFormat="0" applyBorder="0" applyAlignment="0" applyProtection="0"/>
    <xf numFmtId="0" fontId="26" fillId="22" borderId="0"/>
    <xf numFmtId="0" fontId="26" fillId="22" borderId="0"/>
    <xf numFmtId="0" fontId="26" fillId="22" borderId="0"/>
    <xf numFmtId="0" fontId="26" fillId="22" borderId="0"/>
    <xf numFmtId="0" fontId="26" fillId="22" borderId="0"/>
    <xf numFmtId="0" fontId="26" fillId="22" borderId="0"/>
    <xf numFmtId="0" fontId="97" fillId="22" borderId="0"/>
    <xf numFmtId="0" fontId="97" fillId="22" borderId="0"/>
    <xf numFmtId="0" fontId="97" fillId="22"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26" fillId="22" borderId="0" applyNumberFormat="0" applyBorder="0" applyAlignment="0" applyProtection="0"/>
    <xf numFmtId="0" fontId="26" fillId="22" borderId="0"/>
    <xf numFmtId="0" fontId="26" fillId="22" borderId="0"/>
    <xf numFmtId="0" fontId="26" fillId="22" borderId="0"/>
    <xf numFmtId="0" fontId="26" fillId="22" borderId="0"/>
    <xf numFmtId="0" fontId="26" fillId="22" borderId="0"/>
    <xf numFmtId="0" fontId="26" fillId="22" borderId="0"/>
    <xf numFmtId="0" fontId="97"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97" fillId="22" borderId="0"/>
    <xf numFmtId="0" fontId="97" fillId="22" borderId="0"/>
    <xf numFmtId="0" fontId="97" fillId="22" borderId="0"/>
    <xf numFmtId="0" fontId="26" fillId="22" borderId="0" applyNumberFormat="0" applyBorder="0" applyAlignment="0" applyProtection="0"/>
    <xf numFmtId="0" fontId="26" fillId="22" borderId="0"/>
    <xf numFmtId="0" fontId="26" fillId="22" borderId="0"/>
    <xf numFmtId="0" fontId="26" fillId="22" borderId="0"/>
    <xf numFmtId="0" fontId="26" fillId="22" borderId="0"/>
    <xf numFmtId="0" fontId="26" fillId="22" borderId="0"/>
    <xf numFmtId="0" fontId="26" fillId="22" borderId="0"/>
    <xf numFmtId="0" fontId="55" fillId="66" borderId="0" applyNumberFormat="0" applyBorder="0" applyAlignment="0" applyProtection="0"/>
    <xf numFmtId="0" fontId="55" fillId="66" borderId="0"/>
    <xf numFmtId="0" fontId="55" fillId="66" borderId="0"/>
    <xf numFmtId="0" fontId="55" fillId="66"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26" fillId="22" borderId="0" applyNumberFormat="0" applyBorder="0" applyAlignment="0" applyProtection="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xf numFmtId="0" fontId="97" fillId="22" borderId="0"/>
    <xf numFmtId="0" fontId="97" fillId="22" borderId="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xf numFmtId="0" fontId="26" fillId="22" borderId="0"/>
    <xf numFmtId="0" fontId="97" fillId="22" borderId="0"/>
    <xf numFmtId="0" fontId="97"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2" borderId="0" applyNumberFormat="0" applyBorder="0" applyAlignment="0" applyProtection="0"/>
    <xf numFmtId="0" fontId="97" fillId="22" borderId="0"/>
    <xf numFmtId="0" fontId="97" fillId="22" borderId="0"/>
    <xf numFmtId="0" fontId="97" fillId="22"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97" fillId="26" borderId="0" applyNumberFormat="0" applyBorder="0" applyAlignment="0" applyProtection="0"/>
    <xf numFmtId="0" fontId="26" fillId="26" borderId="0" applyNumberFormat="0" applyBorder="0" applyAlignment="0" applyProtection="0"/>
    <xf numFmtId="0" fontId="26" fillId="26" borderId="0"/>
    <xf numFmtId="0" fontId="26" fillId="26" borderId="0"/>
    <xf numFmtId="0" fontId="26" fillId="26" borderId="0"/>
    <xf numFmtId="0" fontId="26" fillId="26" borderId="0"/>
    <xf numFmtId="0" fontId="26" fillId="26" borderId="0"/>
    <xf numFmtId="0" fontId="26" fillId="26" borderId="0"/>
    <xf numFmtId="0" fontId="97" fillId="26" borderId="0"/>
    <xf numFmtId="0" fontId="97" fillId="26" borderId="0"/>
    <xf numFmtId="0" fontId="97" fillId="26"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55" fillId="67" borderId="0" applyNumberFormat="0" applyBorder="0" applyAlignment="0" applyProtection="0"/>
    <xf numFmtId="0" fontId="55" fillId="67" borderId="0"/>
    <xf numFmtId="0" fontId="55" fillId="67" borderId="0"/>
    <xf numFmtId="0" fontId="55" fillId="67" borderId="0"/>
    <xf numFmtId="0" fontId="26" fillId="26" borderId="0" applyNumberFormat="0" applyBorder="0" applyAlignment="0" applyProtection="0"/>
    <xf numFmtId="0" fontId="26" fillId="26" borderId="0"/>
    <xf numFmtId="0" fontId="26" fillId="26" borderId="0"/>
    <xf numFmtId="0" fontId="26" fillId="26" borderId="0"/>
    <xf numFmtId="0" fontId="26" fillId="26" borderId="0"/>
    <xf numFmtId="0" fontId="26" fillId="26" borderId="0"/>
    <xf numFmtId="0" fontId="26" fillId="26" borderId="0"/>
    <xf numFmtId="0" fontId="97"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97" fillId="26" borderId="0"/>
    <xf numFmtId="0" fontId="97" fillId="26" borderId="0"/>
    <xf numFmtId="0" fontId="97" fillId="26" borderId="0"/>
    <xf numFmtId="0" fontId="26" fillId="26" borderId="0" applyNumberFormat="0" applyBorder="0" applyAlignment="0" applyProtection="0"/>
    <xf numFmtId="0" fontId="26" fillId="26" borderId="0"/>
    <xf numFmtId="0" fontId="26" fillId="26" borderId="0"/>
    <xf numFmtId="0" fontId="26" fillId="26" borderId="0"/>
    <xf numFmtId="0" fontId="26" fillId="26" borderId="0"/>
    <xf numFmtId="0" fontId="26" fillId="26" borderId="0"/>
    <xf numFmtId="0" fontId="26" fillId="26" borderId="0"/>
    <xf numFmtId="0" fontId="55" fillId="67" borderId="0" applyNumberFormat="0" applyBorder="0" applyAlignment="0" applyProtection="0"/>
    <xf numFmtId="0" fontId="55" fillId="67" borderId="0"/>
    <xf numFmtId="0" fontId="55" fillId="67" borderId="0"/>
    <xf numFmtId="0" fontId="55" fillId="67"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26" fillId="26" borderId="0" applyNumberFormat="0" applyBorder="0" applyAlignment="0" applyProtection="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xf numFmtId="0" fontId="97" fillId="26" borderId="0"/>
    <xf numFmtId="0" fontId="97" fillId="26" borderId="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xf numFmtId="0" fontId="26" fillId="26" borderId="0"/>
    <xf numFmtId="0" fontId="97" fillId="26" borderId="0"/>
    <xf numFmtId="0" fontId="97"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26" borderId="0" applyNumberFormat="0" applyBorder="0" applyAlignment="0" applyProtection="0"/>
    <xf numFmtId="0" fontId="97" fillId="26" borderId="0"/>
    <xf numFmtId="0" fontId="97" fillId="26" borderId="0"/>
    <xf numFmtId="0" fontId="97" fillId="26"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97" fillId="30" borderId="0" applyNumberFormat="0" applyBorder="0" applyAlignment="0" applyProtection="0"/>
    <xf numFmtId="0" fontId="26" fillId="30" borderId="0" applyNumberFormat="0" applyBorder="0" applyAlignment="0" applyProtection="0"/>
    <xf numFmtId="0" fontId="26" fillId="30" borderId="0"/>
    <xf numFmtId="0" fontId="26" fillId="30" borderId="0"/>
    <xf numFmtId="0" fontId="26" fillId="30" borderId="0"/>
    <xf numFmtId="0" fontId="26" fillId="30" borderId="0"/>
    <xf numFmtId="0" fontId="26" fillId="30" borderId="0"/>
    <xf numFmtId="0" fontId="26" fillId="30" borderId="0"/>
    <xf numFmtId="0" fontId="97" fillId="30" borderId="0"/>
    <xf numFmtId="0" fontId="97" fillId="30" borderId="0"/>
    <xf numFmtId="0" fontId="97" fillId="30"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55" fillId="68" borderId="0" applyNumberFormat="0" applyBorder="0" applyAlignment="0" applyProtection="0"/>
    <xf numFmtId="0" fontId="55" fillId="68" borderId="0"/>
    <xf numFmtId="0" fontId="55" fillId="68" borderId="0"/>
    <xf numFmtId="0" fontId="55" fillId="68" borderId="0"/>
    <xf numFmtId="0" fontId="26" fillId="30" borderId="0" applyNumberFormat="0" applyBorder="0" applyAlignment="0" applyProtection="0"/>
    <xf numFmtId="0" fontId="26" fillId="30" borderId="0"/>
    <xf numFmtId="0" fontId="26" fillId="30" borderId="0"/>
    <xf numFmtId="0" fontId="26" fillId="30" borderId="0"/>
    <xf numFmtId="0" fontId="26" fillId="30" borderId="0"/>
    <xf numFmtId="0" fontId="26" fillId="30" borderId="0"/>
    <xf numFmtId="0" fontId="26" fillId="30" borderId="0"/>
    <xf numFmtId="0" fontId="97"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97" fillId="30" borderId="0"/>
    <xf numFmtId="0" fontId="97" fillId="30" borderId="0"/>
    <xf numFmtId="0" fontId="97" fillId="30" borderId="0"/>
    <xf numFmtId="0" fontId="26" fillId="30" borderId="0" applyNumberFormat="0" applyBorder="0" applyAlignment="0" applyProtection="0"/>
    <xf numFmtId="0" fontId="26" fillId="30" borderId="0"/>
    <xf numFmtId="0" fontId="26" fillId="30" borderId="0"/>
    <xf numFmtId="0" fontId="26" fillId="30" borderId="0"/>
    <xf numFmtId="0" fontId="26" fillId="30" borderId="0"/>
    <xf numFmtId="0" fontId="26" fillId="30" borderId="0"/>
    <xf numFmtId="0" fontId="26" fillId="30" borderId="0"/>
    <xf numFmtId="0" fontId="55" fillId="68" borderId="0" applyNumberFormat="0" applyBorder="0" applyAlignment="0" applyProtection="0"/>
    <xf numFmtId="0" fontId="55" fillId="68" borderId="0"/>
    <xf numFmtId="0" fontId="55" fillId="68" borderId="0"/>
    <xf numFmtId="0" fontId="55" fillId="68"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26" fillId="30" borderId="0" applyNumberFormat="0" applyBorder="0" applyAlignment="0" applyProtection="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xf numFmtId="0" fontId="97" fillId="30" borderId="0"/>
    <xf numFmtId="0" fontId="97" fillId="30" borderId="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xf numFmtId="0" fontId="26" fillId="30" borderId="0"/>
    <xf numFmtId="0" fontId="97" fillId="30" borderId="0"/>
    <xf numFmtId="0" fontId="97"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97" fillId="30" borderId="0" applyNumberFormat="0" applyBorder="0" applyAlignment="0" applyProtection="0"/>
    <xf numFmtId="0" fontId="97" fillId="30" borderId="0"/>
    <xf numFmtId="0" fontId="97" fillId="30" borderId="0"/>
    <xf numFmtId="0" fontId="97" fillId="30" borderId="0"/>
    <xf numFmtId="0" fontId="32" fillId="50" borderId="0" applyNumberFormat="0" applyBorder="0" applyAlignment="0" applyProtection="0"/>
    <xf numFmtId="0" fontId="32" fillId="50" borderId="0" applyNumberFormat="0" applyBorder="0" applyAlignment="0" applyProtection="0"/>
    <xf numFmtId="187" fontId="32" fillId="50" borderId="0" applyNumberFormat="0" applyBorder="0" applyAlignment="0" applyProtection="0"/>
    <xf numFmtId="187" fontId="32" fillId="5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187" fontId="32" fillId="40" borderId="0" applyNumberFormat="0" applyBorder="0" applyAlignment="0" applyProtection="0"/>
    <xf numFmtId="187" fontId="32" fillId="4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7" fontId="32" fillId="46" borderId="0" applyNumberFormat="0" applyBorder="0" applyAlignment="0" applyProtection="0"/>
    <xf numFmtId="187" fontId="32" fillId="46"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187" fontId="32" fillId="54" borderId="0" applyNumberFormat="0" applyBorder="0" applyAlignment="0" applyProtection="0"/>
    <xf numFmtId="187" fontId="32" fillId="5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187" fontId="32" fillId="56" borderId="0" applyNumberFormat="0" applyBorder="0" applyAlignment="0" applyProtection="0"/>
    <xf numFmtId="187" fontId="32" fillId="56"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187" fontId="32" fillId="58" borderId="0" applyNumberFormat="0" applyBorder="0" applyAlignment="0" applyProtection="0"/>
    <xf numFmtId="187" fontId="32" fillId="58" borderId="0" applyNumberFormat="0" applyBorder="0" applyAlignment="0" applyProtection="0"/>
    <xf numFmtId="0" fontId="32" fillId="50" borderId="0" applyNumberFormat="0" applyBorder="0" applyAlignment="0" applyProtection="0"/>
    <xf numFmtId="0" fontId="32" fillId="40" borderId="0" applyNumberFormat="0" applyBorder="0" applyAlignment="0" applyProtection="0"/>
    <xf numFmtId="0" fontId="32" fillId="46"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58" borderId="0" applyNumberFormat="0" applyBorder="0" applyAlignment="0" applyProtection="0"/>
    <xf numFmtId="186" fontId="98" fillId="63" borderId="0" applyNumberFormat="0" applyBorder="0" applyAlignment="0" applyProtection="0"/>
    <xf numFmtId="186" fontId="98" fillId="60" borderId="0" applyNumberFormat="0" applyBorder="0" applyAlignment="0" applyProtection="0"/>
    <xf numFmtId="186" fontId="98" fillId="37" borderId="0" applyNumberFormat="0" applyBorder="0" applyAlignment="0" applyProtection="0"/>
    <xf numFmtId="186" fontId="98" fillId="58" borderId="0" applyNumberFormat="0" applyBorder="0" applyAlignment="0" applyProtection="0"/>
    <xf numFmtId="186" fontId="98" fillId="56" borderId="0" applyNumberFormat="0" applyBorder="0" applyAlignment="0" applyProtection="0"/>
    <xf numFmtId="186" fontId="98" fillId="37" borderId="0" applyNumberFormat="0" applyBorder="0" applyAlignment="0" applyProtection="0"/>
    <xf numFmtId="0" fontId="99" fillId="63" borderId="0" applyNumberFormat="0" applyBorder="0" applyAlignment="0" applyProtection="0"/>
    <xf numFmtId="0" fontId="99" fillId="50" borderId="0" applyNumberFormat="0" applyBorder="0" applyAlignment="0" applyProtection="0"/>
    <xf numFmtId="0" fontId="99" fillId="60" borderId="0" applyNumberFormat="0" applyBorder="0" applyAlignment="0" applyProtection="0"/>
    <xf numFmtId="0" fontId="99" fillId="40" borderId="0" applyNumberFormat="0" applyBorder="0" applyAlignment="0" applyProtection="0"/>
    <xf numFmtId="0" fontId="99" fillId="37" borderId="0" applyNumberFormat="0" applyBorder="0" applyAlignment="0" applyProtection="0"/>
    <xf numFmtId="0" fontId="99" fillId="46" borderId="0" applyNumberFormat="0" applyBorder="0" applyAlignment="0" applyProtection="0"/>
    <xf numFmtId="0" fontId="99" fillId="58" borderId="0" applyNumberFormat="0" applyBorder="0" applyAlignment="0" applyProtection="0"/>
    <xf numFmtId="0" fontId="99" fillId="54" borderId="0" applyNumberFormat="0" applyBorder="0" applyAlignment="0" applyProtection="0"/>
    <xf numFmtId="0" fontId="99" fillId="56" borderId="0" applyNumberFormat="0" applyBorder="0" applyAlignment="0" applyProtection="0"/>
    <xf numFmtId="0" fontId="99" fillId="37" borderId="0" applyNumberFormat="0" applyBorder="0" applyAlignment="0" applyProtection="0"/>
    <xf numFmtId="0" fontId="99" fillId="58" borderId="0" applyNumberFormat="0" applyBorder="0" applyAlignment="0" applyProtection="0"/>
    <xf numFmtId="213" fontId="100" fillId="0" borderId="0"/>
    <xf numFmtId="214" fontId="88" fillId="0" borderId="0"/>
    <xf numFmtId="215" fontId="84" fillId="0" borderId="0" applyFont="0" applyFill="0" applyBorder="0" applyAlignment="0" applyProtection="0"/>
    <xf numFmtId="215" fontId="84" fillId="0" borderId="0" applyFont="0" applyFill="0" applyBorder="0" applyAlignment="0" applyProtection="0"/>
    <xf numFmtId="215" fontId="52" fillId="0" borderId="0" applyFont="0" applyFill="0" applyBorder="0" applyAlignment="0" applyProtection="0"/>
    <xf numFmtId="215" fontId="84" fillId="0" borderId="0" applyFont="0" applyFill="0" applyBorder="0" applyAlignment="0" applyProtection="0"/>
    <xf numFmtId="215" fontId="52" fillId="0" borderId="0" applyFont="0" applyFill="0" applyBorder="0" applyAlignment="0" applyProtection="0"/>
    <xf numFmtId="215" fontId="52" fillId="0" borderId="0" applyFont="0" applyFill="0" applyBorder="0" applyAlignment="0" applyProtection="0"/>
    <xf numFmtId="215" fontId="52" fillId="0" borderId="0" applyFont="0" applyFill="0" applyBorder="0" applyAlignment="0" applyProtection="0"/>
    <xf numFmtId="215" fontId="52" fillId="0" borderId="0" applyFont="0" applyFill="0" applyBorder="0" applyAlignment="0" applyProtection="0"/>
    <xf numFmtId="215" fontId="52" fillId="0" borderId="0" applyFont="0" applyFill="0" applyBorder="0" applyAlignment="0" applyProtection="0"/>
    <xf numFmtId="215" fontId="84" fillId="0" borderId="0" applyFont="0" applyFill="0" applyBorder="0" applyAlignment="0" applyProtection="0"/>
    <xf numFmtId="216" fontId="41" fillId="0" borderId="0"/>
    <xf numFmtId="216" fontId="41" fillId="0" borderId="0"/>
    <xf numFmtId="216" fontId="41" fillId="0" borderId="0"/>
    <xf numFmtId="217" fontId="41" fillId="0" borderId="0"/>
    <xf numFmtId="217" fontId="41" fillId="0" borderId="0"/>
    <xf numFmtId="217" fontId="41" fillId="0" borderId="0"/>
    <xf numFmtId="218" fontId="84" fillId="0" borderId="0" applyFont="0" applyFill="0" applyBorder="0" applyAlignment="0" applyProtection="0"/>
    <xf numFmtId="218" fontId="84" fillId="0" borderId="0" applyFont="0" applyFill="0" applyBorder="0" applyAlignment="0" applyProtection="0"/>
    <xf numFmtId="218" fontId="52" fillId="0" borderId="0" applyFont="0" applyFill="0" applyBorder="0" applyAlignment="0" applyProtection="0"/>
    <xf numFmtId="218" fontId="84" fillId="0" borderId="0" applyFont="0" applyFill="0" applyBorder="0" applyAlignment="0" applyProtection="0"/>
    <xf numFmtId="218" fontId="52" fillId="0" borderId="0" applyFont="0" applyFill="0" applyBorder="0" applyAlignment="0" applyProtection="0"/>
    <xf numFmtId="218" fontId="85"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218" fontId="52" fillId="0" borderId="0" applyFont="0" applyFill="0" applyBorder="0" applyAlignment="0" applyProtection="0"/>
    <xf numFmtId="218" fontId="84" fillId="0" borderId="0" applyFont="0" applyFill="0" applyBorder="0" applyAlignment="0" applyProtection="0"/>
    <xf numFmtId="0" fontId="90" fillId="69" borderId="0" applyNumberFormat="0" applyBorder="0" applyProtection="0"/>
    <xf numFmtId="179" fontId="32" fillId="63" borderId="0" applyNumberFormat="0" applyBorder="0" applyAlignment="0" applyProtection="0"/>
    <xf numFmtId="0" fontId="90" fillId="70" borderId="0" applyNumberFormat="0" applyBorder="0" applyProtection="0"/>
    <xf numFmtId="179" fontId="32" fillId="60" borderId="0" applyNumberFormat="0" applyBorder="0" applyAlignment="0" applyProtection="0"/>
    <xf numFmtId="0" fontId="90" fillId="71" borderId="0" applyNumberFormat="0" applyBorder="0" applyProtection="0"/>
    <xf numFmtId="179" fontId="32" fillId="72" borderId="0" applyNumberFormat="0" applyBorder="0" applyAlignment="0" applyProtection="0"/>
    <xf numFmtId="0" fontId="90" fillId="53" borderId="0" applyNumberFormat="0" applyBorder="0" applyProtection="0"/>
    <xf numFmtId="179" fontId="32" fillId="54" borderId="0" applyNumberFormat="0" applyBorder="0" applyAlignment="0" applyProtection="0"/>
    <xf numFmtId="0" fontId="90" fillId="69" borderId="0" applyNumberFormat="0" applyBorder="0" applyProtection="0"/>
    <xf numFmtId="179" fontId="32" fillId="63" borderId="0" applyNumberFormat="0" applyBorder="0" applyAlignment="0" applyProtection="0"/>
    <xf numFmtId="0" fontId="90" fillId="73" borderId="0" applyNumberFormat="0" applyBorder="0" applyProtection="0"/>
    <xf numFmtId="179" fontId="32" fillId="74" borderId="0" applyNumberFormat="0" applyBorder="0" applyAlignment="0" applyProtection="0"/>
    <xf numFmtId="0" fontId="91" fillId="59" borderId="0" applyNumberFormat="0" applyBorder="0" applyAlignment="0" applyProtection="0">
      <alignment vertical="center"/>
    </xf>
    <xf numFmtId="0" fontId="91" fillId="60" borderId="0" applyNumberFormat="0" applyBorder="0" applyAlignment="0" applyProtection="0">
      <alignment vertical="center"/>
    </xf>
    <xf numFmtId="0" fontId="91" fillId="38" borderId="0" applyNumberFormat="0" applyBorder="0" applyAlignment="0" applyProtection="0">
      <alignment vertical="center"/>
    </xf>
    <xf numFmtId="0" fontId="91" fillId="59" borderId="0" applyNumberFormat="0" applyBorder="0" applyAlignment="0" applyProtection="0">
      <alignment vertical="center"/>
    </xf>
    <xf numFmtId="0" fontId="91" fillId="63" borderId="0" applyNumberFormat="0" applyBorder="0" applyAlignment="0" applyProtection="0">
      <alignment vertical="center"/>
    </xf>
    <xf numFmtId="0" fontId="91" fillId="38" borderId="0" applyNumberFormat="0" applyBorder="0" applyAlignment="0" applyProtection="0">
      <alignment vertical="center"/>
    </xf>
    <xf numFmtId="179" fontId="92" fillId="63" borderId="0" applyNumberFormat="0" applyBorder="0" applyAlignment="0" applyProtection="0"/>
    <xf numFmtId="179" fontId="92" fillId="60" borderId="0" applyNumberFormat="0" applyBorder="0" applyAlignment="0" applyProtection="0"/>
    <xf numFmtId="179" fontId="92" fillId="72" borderId="0" applyNumberFormat="0" applyBorder="0" applyAlignment="0" applyProtection="0"/>
    <xf numFmtId="179" fontId="92" fillId="54" borderId="0" applyNumberFormat="0" applyBorder="0" applyAlignment="0" applyProtection="0"/>
    <xf numFmtId="179" fontId="92" fillId="63" borderId="0" applyNumberFormat="0" applyBorder="0" applyAlignment="0" applyProtection="0"/>
    <xf numFmtId="179" fontId="92" fillId="74" borderId="0" applyNumberFormat="0" applyBorder="0" applyAlignment="0" applyProtection="0"/>
    <xf numFmtId="179" fontId="32" fillId="75" borderId="0" applyNumberFormat="0" applyBorder="0" applyAlignment="0" applyProtection="0"/>
    <xf numFmtId="198"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93" fillId="38"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0" fontId="32" fillId="63" borderId="0" applyNumberFormat="0" applyBorder="0" applyAlignment="0" applyProtection="0"/>
    <xf numFmtId="179" fontId="32" fillId="63" borderId="0" applyNumberFormat="0" applyBorder="0" applyAlignment="0" applyProtection="0"/>
    <xf numFmtId="179" fontId="94" fillId="72" borderId="0" applyNumberFormat="0" applyBorder="0" applyAlignment="0" applyProtection="0"/>
    <xf numFmtId="179" fontId="32" fillId="63" borderId="0" applyNumberFormat="0" applyBorder="0" applyAlignment="0" applyProtection="0"/>
    <xf numFmtId="187" fontId="55" fillId="63" borderId="0" applyNumberFormat="0" applyBorder="0" applyAlignment="0" applyProtection="0"/>
    <xf numFmtId="187" fontId="55" fillId="63" borderId="0" applyNumberFormat="0" applyBorder="0" applyAlignment="0" applyProtection="0"/>
    <xf numFmtId="179" fontId="32" fillId="63" borderId="0" applyNumberFormat="0" applyBorder="0" applyAlignment="0" applyProtection="0"/>
    <xf numFmtId="179" fontId="55" fillId="63" borderId="0" applyNumberFormat="0" applyBorder="0" applyAlignment="0" applyProtection="0"/>
    <xf numFmtId="187" fontId="55" fillId="63" borderId="0" applyNumberFormat="0" applyBorder="0" applyAlignment="0" applyProtection="0"/>
    <xf numFmtId="187" fontId="55" fillId="63" borderId="0" applyNumberFormat="0" applyBorder="0" applyAlignment="0" applyProtection="0"/>
    <xf numFmtId="179" fontId="55" fillId="63" borderId="0" applyNumberFormat="0" applyBorder="0" applyAlignment="0" applyProtection="0"/>
    <xf numFmtId="179" fontId="32" fillId="63" borderId="0" applyNumberFormat="0" applyBorder="0" applyAlignment="0" applyProtection="0"/>
    <xf numFmtId="179" fontId="4" fillId="11"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0" fontId="32" fillId="63" borderId="0" applyNumberFormat="0" applyBorder="0" applyAlignment="0" applyProtection="0"/>
    <xf numFmtId="187" fontId="32" fillId="63" borderId="0" applyNumberFormat="0" applyBorder="0" applyAlignment="0" applyProtection="0"/>
    <xf numFmtId="187" fontId="32" fillId="63" borderId="0" applyNumberFormat="0" applyBorder="0" applyAlignment="0" applyProtection="0"/>
    <xf numFmtId="179" fontId="32" fillId="63" borderId="0" applyNumberFormat="0" applyBorder="0" applyAlignment="0" applyProtection="0"/>
    <xf numFmtId="187" fontId="55" fillId="63" borderId="0" applyNumberFormat="0" applyBorder="0" applyAlignment="0" applyProtection="0"/>
    <xf numFmtId="187" fontId="55"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87" fontId="32" fillId="63" borderId="0" applyNumberFormat="0" applyBorder="0" applyAlignment="0" applyProtection="0"/>
    <xf numFmtId="187" fontId="32" fillId="63" borderId="0" applyNumberFormat="0" applyBorder="0" applyAlignment="0" applyProtection="0"/>
    <xf numFmtId="179" fontId="32" fillId="63" borderId="0" applyNumberFormat="0" applyBorder="0" applyAlignment="0" applyProtection="0"/>
    <xf numFmtId="0" fontId="32" fillId="63" borderId="0" applyNumberFormat="0" applyBorder="0" applyAlignment="0" applyProtection="0"/>
    <xf numFmtId="187" fontId="32" fillId="63" borderId="0" applyNumberFormat="0" applyBorder="0" applyAlignment="0" applyProtection="0"/>
    <xf numFmtId="187"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0" fontId="32" fillId="56"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0" fontId="4" fillId="11" borderId="0" applyNumberFormat="0" applyBorder="0" applyAlignment="0" applyProtection="0"/>
    <xf numFmtId="0" fontId="32" fillId="63" borderId="0" applyNumberFormat="0" applyBorder="0" applyAlignment="0" applyProtection="0"/>
    <xf numFmtId="179" fontId="94" fillId="72"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94" fillId="72"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98" fontId="32" fillId="63" borderId="0" applyNumberFormat="0" applyBorder="0" applyAlignment="0" applyProtection="0"/>
    <xf numFmtId="0"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94" fillId="72" borderId="0" applyNumberFormat="0" applyBorder="0" applyAlignment="0" applyProtection="0"/>
    <xf numFmtId="179" fontId="32" fillId="63" borderId="0" applyNumberFormat="0" applyBorder="0" applyAlignment="0" applyProtection="0"/>
    <xf numFmtId="179" fontId="93" fillId="38" borderId="0" applyNumberFormat="0" applyBorder="0" applyAlignment="0" applyProtection="0"/>
    <xf numFmtId="179" fontId="93" fillId="38"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98" fontId="32" fillId="63" borderId="0" applyNumberFormat="0" applyBorder="0" applyAlignment="0" applyProtection="0"/>
    <xf numFmtId="0"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94" fillId="72" borderId="0" applyNumberFormat="0" applyBorder="0" applyAlignment="0" applyProtection="0"/>
    <xf numFmtId="179" fontId="32" fillId="63" borderId="0" applyNumberFormat="0" applyBorder="0" applyAlignment="0" applyProtection="0"/>
    <xf numFmtId="179" fontId="93" fillId="38" borderId="0" applyNumberFormat="0" applyBorder="0" applyAlignment="0" applyProtection="0"/>
    <xf numFmtId="179" fontId="93" fillId="38"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98" fontId="32" fillId="63" borderId="0" applyNumberFormat="0" applyBorder="0" applyAlignment="0" applyProtection="0"/>
    <xf numFmtId="0"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94" fillId="72" borderId="0" applyNumberFormat="0" applyBorder="0" applyAlignment="0" applyProtection="0"/>
    <xf numFmtId="179" fontId="32" fillId="63" borderId="0" applyNumberFormat="0" applyBorder="0" applyAlignment="0" applyProtection="0"/>
    <xf numFmtId="179" fontId="93" fillId="38" borderId="0" applyNumberFormat="0" applyBorder="0" applyAlignment="0" applyProtection="0"/>
    <xf numFmtId="179" fontId="93" fillId="38"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98" fontId="32" fillId="63" borderId="0" applyNumberFormat="0" applyBorder="0" applyAlignment="0" applyProtection="0"/>
    <xf numFmtId="179" fontId="94" fillId="72" borderId="0" applyNumberFormat="0" applyBorder="0" applyAlignment="0" applyProtection="0"/>
    <xf numFmtId="179" fontId="94" fillId="72" borderId="0" applyNumberFormat="0" applyBorder="0" applyAlignment="0" applyProtection="0"/>
    <xf numFmtId="0"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94" fillId="72"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98" fontId="32" fillId="63" borderId="0" applyNumberFormat="0" applyBorder="0" applyAlignment="0" applyProtection="0"/>
    <xf numFmtId="0"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98" fontId="32" fillId="63" borderId="0" applyNumberFormat="0" applyBorder="0" applyAlignment="0" applyProtection="0"/>
    <xf numFmtId="0"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179" fontId="93" fillId="38" borderId="0" applyNumberFormat="0" applyBorder="0" applyAlignment="0" applyProtection="0"/>
    <xf numFmtId="179" fontId="93" fillId="38" borderId="0" applyNumberFormat="0" applyBorder="0" applyAlignment="0" applyProtection="0"/>
    <xf numFmtId="179" fontId="93" fillId="38" borderId="0" applyNumberFormat="0" applyBorder="0" applyAlignment="0" applyProtection="0"/>
    <xf numFmtId="179" fontId="93" fillId="3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79" fontId="32" fillId="76" borderId="0" applyNumberFormat="0" applyBorder="0" applyAlignment="0" applyProtection="0"/>
    <xf numFmtId="198"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93" fillId="4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0" fontId="32" fillId="60" borderId="0" applyNumberFormat="0" applyBorder="0" applyAlignment="0" applyProtection="0"/>
    <xf numFmtId="179" fontId="32" fillId="60" borderId="0" applyNumberFormat="0" applyBorder="0" applyAlignment="0" applyProtection="0"/>
    <xf numFmtId="179" fontId="94" fillId="60" borderId="0" applyNumberFormat="0" applyBorder="0" applyAlignment="0" applyProtection="0"/>
    <xf numFmtId="179" fontId="32" fillId="60" borderId="0" applyNumberFormat="0" applyBorder="0" applyAlignment="0" applyProtection="0"/>
    <xf numFmtId="187" fontId="55" fillId="60" borderId="0" applyNumberFormat="0" applyBorder="0" applyAlignment="0" applyProtection="0"/>
    <xf numFmtId="187" fontId="55" fillId="60" borderId="0" applyNumberFormat="0" applyBorder="0" applyAlignment="0" applyProtection="0"/>
    <xf numFmtId="179" fontId="32" fillId="60" borderId="0" applyNumberFormat="0" applyBorder="0" applyAlignment="0" applyProtection="0"/>
    <xf numFmtId="179" fontId="55" fillId="60" borderId="0" applyNumberFormat="0" applyBorder="0" applyAlignment="0" applyProtection="0"/>
    <xf numFmtId="187" fontId="55" fillId="60" borderId="0" applyNumberFormat="0" applyBorder="0" applyAlignment="0" applyProtection="0"/>
    <xf numFmtId="187" fontId="55" fillId="60" borderId="0" applyNumberFormat="0" applyBorder="0" applyAlignment="0" applyProtection="0"/>
    <xf numFmtId="179" fontId="55" fillId="60" borderId="0" applyNumberFormat="0" applyBorder="0" applyAlignment="0" applyProtection="0"/>
    <xf numFmtId="179" fontId="32" fillId="60" borderId="0" applyNumberFormat="0" applyBorder="0" applyAlignment="0" applyProtection="0"/>
    <xf numFmtId="187" fontId="55"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0" fontId="32" fillId="60" borderId="0" applyNumberFormat="0" applyBorder="0" applyAlignment="0" applyProtection="0"/>
    <xf numFmtId="187" fontId="32" fillId="60" borderId="0" applyNumberFormat="0" applyBorder="0" applyAlignment="0" applyProtection="0"/>
    <xf numFmtId="187" fontId="32" fillId="60" borderId="0" applyNumberFormat="0" applyBorder="0" applyAlignment="0" applyProtection="0"/>
    <xf numFmtId="179" fontId="32" fillId="60" borderId="0" applyNumberFormat="0" applyBorder="0" applyAlignment="0" applyProtection="0"/>
    <xf numFmtId="187" fontId="55" fillId="60" borderId="0" applyNumberFormat="0" applyBorder="0" applyAlignment="0" applyProtection="0"/>
    <xf numFmtId="187" fontId="55"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87" fontId="32" fillId="60" borderId="0" applyNumberFormat="0" applyBorder="0" applyAlignment="0" applyProtection="0"/>
    <xf numFmtId="187" fontId="32" fillId="60" borderId="0" applyNumberFormat="0" applyBorder="0" applyAlignment="0" applyProtection="0"/>
    <xf numFmtId="179" fontId="32" fillId="60" borderId="0" applyNumberFormat="0" applyBorder="0" applyAlignment="0" applyProtection="0"/>
    <xf numFmtId="0" fontId="32" fillId="60" borderId="0" applyNumberFormat="0" applyBorder="0" applyAlignment="0" applyProtection="0"/>
    <xf numFmtId="187" fontId="32" fillId="60" borderId="0" applyNumberFormat="0" applyBorder="0" applyAlignment="0" applyProtection="0"/>
    <xf numFmtId="187"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0" fontId="4" fillId="15" borderId="0" applyNumberFormat="0" applyBorder="0" applyAlignment="0" applyProtection="0"/>
    <xf numFmtId="0" fontId="32" fillId="60" borderId="0" applyNumberFormat="0" applyBorder="0" applyAlignment="0" applyProtection="0"/>
    <xf numFmtId="179" fontId="94"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94"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98" fontId="32" fillId="60"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93" fillId="40" borderId="0" applyNumberFormat="0" applyBorder="0" applyAlignment="0" applyProtection="0"/>
    <xf numFmtId="0"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94" fillId="60"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98" fontId="32" fillId="60"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93" fillId="40" borderId="0" applyNumberFormat="0" applyBorder="0" applyAlignment="0" applyProtection="0"/>
    <xf numFmtId="0"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94" fillId="60"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98" fontId="32" fillId="60"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93" fillId="40" borderId="0" applyNumberFormat="0" applyBorder="0" applyAlignment="0" applyProtection="0"/>
    <xf numFmtId="0"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94" fillId="60"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98" fontId="32"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179" fontId="4" fillId="15" borderId="0" applyNumberFormat="0" applyBorder="0" applyAlignment="0" applyProtection="0"/>
    <xf numFmtId="0"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94"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98" fontId="32" fillId="60" borderId="0" applyNumberFormat="0" applyBorder="0" applyAlignment="0" applyProtection="0"/>
    <xf numFmtId="0"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98" fontId="32" fillId="60" borderId="0" applyNumberFormat="0" applyBorder="0" applyAlignment="0" applyProtection="0"/>
    <xf numFmtId="0"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32" fillId="60" borderId="0" applyNumberFormat="0" applyBorder="0" applyAlignment="0" applyProtection="0"/>
    <xf numFmtId="179" fontId="93" fillId="40" borderId="0" applyNumberFormat="0" applyBorder="0" applyAlignment="0" applyProtection="0"/>
    <xf numFmtId="179" fontId="93" fillId="40" borderId="0" applyNumberFormat="0" applyBorder="0" applyAlignment="0" applyProtection="0"/>
    <xf numFmtId="179" fontId="93" fillId="40" borderId="0" applyNumberFormat="0" applyBorder="0" applyAlignment="0" applyProtection="0"/>
    <xf numFmtId="179" fontId="93" fillId="4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79" fontId="32" fillId="77" borderId="0" applyNumberFormat="0" applyBorder="0" applyAlignment="0" applyProtection="0"/>
    <xf numFmtId="198"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93" fillId="58"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0" fontId="32" fillId="72" borderId="0" applyNumberFormat="0" applyBorder="0" applyAlignment="0" applyProtection="0"/>
    <xf numFmtId="179" fontId="32" fillId="72" borderId="0" applyNumberFormat="0" applyBorder="0" applyAlignment="0" applyProtection="0"/>
    <xf numFmtId="179" fontId="94" fillId="38" borderId="0" applyNumberFormat="0" applyBorder="0" applyAlignment="0" applyProtection="0"/>
    <xf numFmtId="179" fontId="32" fillId="72" borderId="0" applyNumberFormat="0" applyBorder="0" applyAlignment="0" applyProtection="0"/>
    <xf numFmtId="187" fontId="55" fillId="72" borderId="0" applyNumberFormat="0" applyBorder="0" applyAlignment="0" applyProtection="0"/>
    <xf numFmtId="187" fontId="55" fillId="72" borderId="0" applyNumberFormat="0" applyBorder="0" applyAlignment="0" applyProtection="0"/>
    <xf numFmtId="179" fontId="32" fillId="72" borderId="0" applyNumberFormat="0" applyBorder="0" applyAlignment="0" applyProtection="0"/>
    <xf numFmtId="179" fontId="55" fillId="72" borderId="0" applyNumberFormat="0" applyBorder="0" applyAlignment="0" applyProtection="0"/>
    <xf numFmtId="187" fontId="55" fillId="72" borderId="0" applyNumberFormat="0" applyBorder="0" applyAlignment="0" applyProtection="0"/>
    <xf numFmtId="187" fontId="55" fillId="72" borderId="0" applyNumberFormat="0" applyBorder="0" applyAlignment="0" applyProtection="0"/>
    <xf numFmtId="179" fontId="55" fillId="72" borderId="0" applyNumberFormat="0" applyBorder="0" applyAlignment="0" applyProtection="0"/>
    <xf numFmtId="179" fontId="32" fillId="72" borderId="0" applyNumberFormat="0" applyBorder="0" applyAlignment="0" applyProtection="0"/>
    <xf numFmtId="179" fontId="4" fillId="19"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0" fontId="32" fillId="72" borderId="0" applyNumberFormat="0" applyBorder="0" applyAlignment="0" applyProtection="0"/>
    <xf numFmtId="187" fontId="32" fillId="72" borderId="0" applyNumberFormat="0" applyBorder="0" applyAlignment="0" applyProtection="0"/>
    <xf numFmtId="187" fontId="32" fillId="72" borderId="0" applyNumberFormat="0" applyBorder="0" applyAlignment="0" applyProtection="0"/>
    <xf numFmtId="179" fontId="32" fillId="72" borderId="0" applyNumberFormat="0" applyBorder="0" applyAlignment="0" applyProtection="0"/>
    <xf numFmtId="187" fontId="55" fillId="72" borderId="0" applyNumberFormat="0" applyBorder="0" applyAlignment="0" applyProtection="0"/>
    <xf numFmtId="187" fontId="55"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87" fontId="32" fillId="72" borderId="0" applyNumberFormat="0" applyBorder="0" applyAlignment="0" applyProtection="0"/>
    <xf numFmtId="187" fontId="32" fillId="72" borderId="0" applyNumberFormat="0" applyBorder="0" applyAlignment="0" applyProtection="0"/>
    <xf numFmtId="179" fontId="32" fillId="72" borderId="0" applyNumberFormat="0" applyBorder="0" applyAlignment="0" applyProtection="0"/>
    <xf numFmtId="0" fontId="32" fillId="72" borderId="0" applyNumberFormat="0" applyBorder="0" applyAlignment="0" applyProtection="0"/>
    <xf numFmtId="187" fontId="32" fillId="72" borderId="0" applyNumberFormat="0" applyBorder="0" applyAlignment="0" applyProtection="0"/>
    <xf numFmtId="187"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0" fontId="32" fillId="38"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0" fontId="4" fillId="19" borderId="0" applyNumberFormat="0" applyBorder="0" applyAlignment="0" applyProtection="0"/>
    <xf numFmtId="0" fontId="32" fillId="72" borderId="0" applyNumberFormat="0" applyBorder="0" applyAlignment="0" applyProtection="0"/>
    <xf numFmtId="179" fontId="94" fillId="38"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94" fillId="38"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32"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2" borderId="0" applyNumberFormat="0" applyBorder="0" applyAlignment="0" applyProtection="0"/>
    <xf numFmtId="0" fontId="32"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8" borderId="0" applyNumberFormat="0" applyBorder="0" applyAlignment="0" applyProtection="0"/>
    <xf numFmtId="179" fontId="93" fillId="5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2" borderId="0" applyNumberFormat="0" applyBorder="0" applyAlignment="0" applyProtection="0"/>
    <xf numFmtId="0" fontId="32"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8" borderId="0" applyNumberFormat="0" applyBorder="0" applyAlignment="0" applyProtection="0"/>
    <xf numFmtId="179" fontId="93" fillId="5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2" borderId="0" applyNumberFormat="0" applyBorder="0" applyAlignment="0" applyProtection="0"/>
    <xf numFmtId="0" fontId="32"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8" borderId="0" applyNumberFormat="0" applyBorder="0" applyAlignment="0" applyProtection="0"/>
    <xf numFmtId="179" fontId="93" fillId="5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2" borderId="0" applyNumberFormat="0" applyBorder="0" applyAlignment="0" applyProtection="0"/>
    <xf numFmtId="179" fontId="101" fillId="0" borderId="0"/>
    <xf numFmtId="179" fontId="101" fillId="0" borderId="0"/>
    <xf numFmtId="0" fontId="32"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2" borderId="0" applyNumberFormat="0" applyBorder="0" applyAlignment="0" applyProtection="0"/>
    <xf numFmtId="0" fontId="32"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2" borderId="0" applyNumberFormat="0" applyBorder="0" applyAlignment="0" applyProtection="0"/>
    <xf numFmtId="0" fontId="32"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8" borderId="0" applyNumberFormat="0" applyBorder="0" applyAlignment="0" applyProtection="0"/>
    <xf numFmtId="179" fontId="93" fillId="58" borderId="0" applyNumberFormat="0" applyBorder="0" applyAlignment="0" applyProtection="0"/>
    <xf numFmtId="179" fontId="93" fillId="58" borderId="0" applyNumberFormat="0" applyBorder="0" applyAlignment="0" applyProtection="0"/>
    <xf numFmtId="179" fontId="93" fillId="5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79" fontId="32" fillId="66" borderId="0" applyNumberFormat="0" applyBorder="0" applyAlignment="0" applyProtection="0"/>
    <xf numFmtId="198" fontId="32" fillId="5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63" borderId="0" applyNumberFormat="0" applyBorder="0" applyAlignment="0" applyProtection="0"/>
    <xf numFmtId="179" fontId="32" fillId="54" borderId="0" applyNumberFormat="0" applyBorder="0" applyAlignment="0" applyProtection="0"/>
    <xf numFmtId="179" fontId="32" fillId="54" borderId="0" applyNumberFormat="0" applyBorder="0" applyAlignment="0" applyProtection="0"/>
    <xf numFmtId="0" fontId="32" fillId="54" borderId="0" applyNumberFormat="0" applyBorder="0" applyAlignment="0" applyProtection="0"/>
    <xf numFmtId="179" fontId="101" fillId="0" borderId="0"/>
    <xf numFmtId="198" fontId="55" fillId="54" borderId="0" applyNumberFormat="0" applyBorder="0" applyAlignment="0" applyProtection="0"/>
    <xf numFmtId="187" fontId="55" fillId="54" borderId="0" applyNumberFormat="0" applyBorder="0" applyAlignment="0" applyProtection="0"/>
    <xf numFmtId="187" fontId="55" fillId="54" borderId="0" applyNumberFormat="0" applyBorder="0" applyAlignment="0" applyProtection="0"/>
    <xf numFmtId="179" fontId="101" fillId="0" borderId="0"/>
    <xf numFmtId="179" fontId="55" fillId="54" borderId="0" applyNumberFormat="0" applyBorder="0" applyAlignment="0" applyProtection="0"/>
    <xf numFmtId="187" fontId="55" fillId="54" borderId="0" applyNumberFormat="0" applyBorder="0" applyAlignment="0" applyProtection="0"/>
    <xf numFmtId="187" fontId="55" fillId="54" borderId="0" applyNumberFormat="0" applyBorder="0" applyAlignment="0" applyProtection="0"/>
    <xf numFmtId="179" fontId="101" fillId="0" borderId="0"/>
    <xf numFmtId="179" fontId="32" fillId="54" borderId="0" applyNumberFormat="0" applyBorder="0" applyAlignment="0" applyProtection="0"/>
    <xf numFmtId="179" fontId="32" fillId="54" borderId="0" applyNumberFormat="0" applyBorder="0" applyAlignment="0" applyProtection="0"/>
    <xf numFmtId="179" fontId="4" fillId="23" borderId="0" applyNumberFormat="0" applyBorder="0" applyAlignment="0" applyProtection="0"/>
    <xf numFmtId="179" fontId="101" fillId="0" borderId="0"/>
    <xf numFmtId="179" fontId="32" fillId="54" borderId="0" applyNumberFormat="0" applyBorder="0" applyAlignment="0" applyProtection="0"/>
    <xf numFmtId="179" fontId="101" fillId="0" borderId="0"/>
    <xf numFmtId="0" fontId="32" fillId="54" borderId="0" applyNumberFormat="0" applyBorder="0" applyAlignment="0" applyProtection="0"/>
    <xf numFmtId="187" fontId="32" fillId="54" borderId="0" applyNumberFormat="0" applyBorder="0" applyAlignment="0" applyProtection="0"/>
    <xf numFmtId="187" fontId="32" fillId="54" borderId="0" applyNumberFormat="0" applyBorder="0" applyAlignment="0" applyProtection="0"/>
    <xf numFmtId="179" fontId="101" fillId="0" borderId="0"/>
    <xf numFmtId="187" fontId="55" fillId="54" borderId="0" applyNumberFormat="0" applyBorder="0" applyAlignment="0" applyProtection="0"/>
    <xf numFmtId="187" fontId="55" fillId="54" borderId="0" applyNumberFormat="0" applyBorder="0" applyAlignment="0" applyProtection="0"/>
    <xf numFmtId="179" fontId="101" fillId="0" borderId="0"/>
    <xf numFmtId="179" fontId="101" fillId="0" borderId="0"/>
    <xf numFmtId="179" fontId="101" fillId="0" borderId="0"/>
    <xf numFmtId="187" fontId="32" fillId="54" borderId="0" applyNumberFormat="0" applyBorder="0" applyAlignment="0" applyProtection="0"/>
    <xf numFmtId="187" fontId="32" fillId="54" borderId="0" applyNumberFormat="0" applyBorder="0" applyAlignment="0" applyProtection="0"/>
    <xf numFmtId="179" fontId="101" fillId="0" borderId="0"/>
    <xf numFmtId="179" fontId="101" fillId="0" borderId="0"/>
    <xf numFmtId="0" fontId="32" fillId="54" borderId="0" applyNumberFormat="0" applyBorder="0" applyAlignment="0" applyProtection="0"/>
    <xf numFmtId="187" fontId="32" fillId="54" borderId="0" applyNumberFormat="0" applyBorder="0" applyAlignment="0" applyProtection="0"/>
    <xf numFmtId="187" fontId="32" fillId="5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0" fontId="32" fillId="4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4" fillId="23" borderId="0" applyNumberFormat="0" applyBorder="0" applyAlignment="0" applyProtection="0"/>
    <xf numFmtId="0" fontId="32" fillId="54" borderId="0" applyNumberFormat="0" applyBorder="0" applyAlignment="0" applyProtection="0"/>
    <xf numFmtId="179" fontId="101" fillId="0" borderId="0"/>
    <xf numFmtId="179" fontId="32" fillId="54" borderId="0" applyNumberFormat="0" applyBorder="0" applyAlignment="0" applyProtection="0"/>
    <xf numFmtId="179" fontId="101" fillId="0" borderId="0"/>
    <xf numFmtId="179" fontId="101" fillId="0" borderId="0"/>
    <xf numFmtId="179" fontId="101" fillId="0" borderId="0"/>
    <xf numFmtId="179" fontId="32" fillId="5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54" borderId="0" applyNumberFormat="0" applyBorder="0" applyAlignment="0" applyProtection="0"/>
    <xf numFmtId="0" fontId="32" fillId="5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63" borderId="0" applyNumberFormat="0" applyBorder="0" applyAlignment="0" applyProtection="0"/>
    <xf numFmtId="179" fontId="93"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54" borderId="0" applyNumberFormat="0" applyBorder="0" applyAlignment="0" applyProtection="0"/>
    <xf numFmtId="0" fontId="32" fillId="5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63" borderId="0" applyNumberFormat="0" applyBorder="0" applyAlignment="0" applyProtection="0"/>
    <xf numFmtId="179" fontId="93"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54" borderId="0" applyNumberFormat="0" applyBorder="0" applyAlignment="0" applyProtection="0"/>
    <xf numFmtId="0" fontId="32" fillId="5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63" borderId="0" applyNumberFormat="0" applyBorder="0" applyAlignment="0" applyProtection="0"/>
    <xf numFmtId="179" fontId="93"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54" borderId="0" applyNumberFormat="0" applyBorder="0" applyAlignment="0" applyProtection="0"/>
    <xf numFmtId="179" fontId="101" fillId="0" borderId="0"/>
    <xf numFmtId="179" fontId="101" fillId="0" borderId="0"/>
    <xf numFmtId="0" fontId="32" fillId="5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54" borderId="0" applyNumberFormat="0" applyBorder="0" applyAlignment="0" applyProtection="0"/>
    <xf numFmtId="0" fontId="32" fillId="5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54" borderId="0" applyNumberFormat="0" applyBorder="0" applyAlignment="0" applyProtection="0"/>
    <xf numFmtId="0" fontId="32" fillId="5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63" borderId="0" applyNumberFormat="0" applyBorder="0" applyAlignment="0" applyProtection="0"/>
    <xf numFmtId="179" fontId="93" fillId="63" borderId="0" applyNumberFormat="0" applyBorder="0" applyAlignment="0" applyProtection="0"/>
    <xf numFmtId="179" fontId="93" fillId="63" borderId="0" applyNumberFormat="0" applyBorder="0" applyAlignment="0" applyProtection="0"/>
    <xf numFmtId="179" fontId="93" fillId="6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179" fontId="32" fillId="75" borderId="0" applyNumberFormat="0" applyBorder="0" applyAlignment="0" applyProtection="0"/>
    <xf numFmtId="198" fontId="32"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9" borderId="0" applyNumberFormat="0" applyBorder="0" applyAlignment="0" applyProtection="0"/>
    <xf numFmtId="179" fontId="32" fillId="63" borderId="0" applyNumberFormat="0" applyBorder="0" applyAlignment="0" applyProtection="0"/>
    <xf numFmtId="179" fontId="32" fillId="63" borderId="0" applyNumberFormat="0" applyBorder="0" applyAlignment="0" applyProtection="0"/>
    <xf numFmtId="0" fontId="32" fillId="63" borderId="0" applyNumberFormat="0" applyBorder="0" applyAlignment="0" applyProtection="0"/>
    <xf numFmtId="179" fontId="101" fillId="0" borderId="0"/>
    <xf numFmtId="198" fontId="55" fillId="63" borderId="0" applyNumberFormat="0" applyBorder="0" applyAlignment="0" applyProtection="0"/>
    <xf numFmtId="187" fontId="55" fillId="63" borderId="0" applyNumberFormat="0" applyBorder="0" applyAlignment="0" applyProtection="0"/>
    <xf numFmtId="187" fontId="55" fillId="63" borderId="0" applyNumberFormat="0" applyBorder="0" applyAlignment="0" applyProtection="0"/>
    <xf numFmtId="179" fontId="101" fillId="0" borderId="0"/>
    <xf numFmtId="179" fontId="55" fillId="63" borderId="0" applyNumberFormat="0" applyBorder="0" applyAlignment="0" applyProtection="0"/>
    <xf numFmtId="187" fontId="55" fillId="63" borderId="0" applyNumberFormat="0" applyBorder="0" applyAlignment="0" applyProtection="0"/>
    <xf numFmtId="187" fontId="55" fillId="63" borderId="0" applyNumberFormat="0" applyBorder="0" applyAlignment="0" applyProtection="0"/>
    <xf numFmtId="179" fontId="101" fillId="0" borderId="0"/>
    <xf numFmtId="179" fontId="32" fillId="63" borderId="0" applyNumberFormat="0" applyBorder="0" applyAlignment="0" applyProtection="0"/>
    <xf numFmtId="179" fontId="32" fillId="63" borderId="0" applyNumberFormat="0" applyBorder="0" applyAlignment="0" applyProtection="0"/>
    <xf numFmtId="179" fontId="4" fillId="27" borderId="0" applyNumberFormat="0" applyBorder="0" applyAlignment="0" applyProtection="0"/>
    <xf numFmtId="179" fontId="101" fillId="0" borderId="0"/>
    <xf numFmtId="179" fontId="32" fillId="63" borderId="0" applyNumberFormat="0" applyBorder="0" applyAlignment="0" applyProtection="0"/>
    <xf numFmtId="179" fontId="101" fillId="0" borderId="0"/>
    <xf numFmtId="0" fontId="32" fillId="63" borderId="0" applyNumberFormat="0" applyBorder="0" applyAlignment="0" applyProtection="0"/>
    <xf numFmtId="187" fontId="32" fillId="63" borderId="0" applyNumberFormat="0" applyBorder="0" applyAlignment="0" applyProtection="0"/>
    <xf numFmtId="187" fontId="32" fillId="63" borderId="0" applyNumberFormat="0" applyBorder="0" applyAlignment="0" applyProtection="0"/>
    <xf numFmtId="179" fontId="101" fillId="0" borderId="0"/>
    <xf numFmtId="187" fontId="55" fillId="63" borderId="0" applyNumberFormat="0" applyBorder="0" applyAlignment="0" applyProtection="0"/>
    <xf numFmtId="187" fontId="55" fillId="63" borderId="0" applyNumberFormat="0" applyBorder="0" applyAlignment="0" applyProtection="0"/>
    <xf numFmtId="179" fontId="101" fillId="0" borderId="0"/>
    <xf numFmtId="179" fontId="101" fillId="0" borderId="0"/>
    <xf numFmtId="179" fontId="101" fillId="0" borderId="0"/>
    <xf numFmtId="187" fontId="32" fillId="63" borderId="0" applyNumberFormat="0" applyBorder="0" applyAlignment="0" applyProtection="0"/>
    <xf numFmtId="187" fontId="32" fillId="63" borderId="0" applyNumberFormat="0" applyBorder="0" applyAlignment="0" applyProtection="0"/>
    <xf numFmtId="179" fontId="101" fillId="0" borderId="0"/>
    <xf numFmtId="179" fontId="101" fillId="0" borderId="0"/>
    <xf numFmtId="0" fontId="32" fillId="63" borderId="0" applyNumberFormat="0" applyBorder="0" applyAlignment="0" applyProtection="0"/>
    <xf numFmtId="187" fontId="32" fillId="63" borderId="0" applyNumberFormat="0" applyBorder="0" applyAlignment="0" applyProtection="0"/>
    <xf numFmtId="187" fontId="32"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0" fontId="32" fillId="56"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4" fillId="27" borderId="0" applyNumberFormat="0" applyBorder="0" applyAlignment="0" applyProtection="0"/>
    <xf numFmtId="0" fontId="32" fillId="63" borderId="0" applyNumberFormat="0" applyBorder="0" applyAlignment="0" applyProtection="0"/>
    <xf numFmtId="179" fontId="101" fillId="0" borderId="0"/>
    <xf numFmtId="179" fontId="32" fillId="63" borderId="0" applyNumberFormat="0" applyBorder="0" applyAlignment="0" applyProtection="0"/>
    <xf numFmtId="179" fontId="101" fillId="0" borderId="0"/>
    <xf numFmtId="179" fontId="101" fillId="0" borderId="0"/>
    <xf numFmtId="179" fontId="101" fillId="0" borderId="0"/>
    <xf numFmtId="179" fontId="32"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63" borderId="0" applyNumberFormat="0" applyBorder="0" applyAlignment="0" applyProtection="0"/>
    <xf numFmtId="0" fontId="32"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9" borderId="0" applyNumberFormat="0" applyBorder="0" applyAlignment="0" applyProtection="0"/>
    <xf numFmtId="179" fontId="93" fillId="5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63" borderId="0" applyNumberFormat="0" applyBorder="0" applyAlignment="0" applyProtection="0"/>
    <xf numFmtId="0" fontId="32"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9" borderId="0" applyNumberFormat="0" applyBorder="0" applyAlignment="0" applyProtection="0"/>
    <xf numFmtId="179" fontId="93" fillId="5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63" borderId="0" applyNumberFormat="0" applyBorder="0" applyAlignment="0" applyProtection="0"/>
    <xf numFmtId="0" fontId="32"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9" borderId="0" applyNumberFormat="0" applyBorder="0" applyAlignment="0" applyProtection="0"/>
    <xf numFmtId="179" fontId="93" fillId="5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63" borderId="0" applyNumberFormat="0" applyBorder="0" applyAlignment="0" applyProtection="0"/>
    <xf numFmtId="179" fontId="101" fillId="0" borderId="0"/>
    <xf numFmtId="179" fontId="101" fillId="0" borderId="0"/>
    <xf numFmtId="0" fontId="32"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63" borderId="0" applyNumberFormat="0" applyBorder="0" applyAlignment="0" applyProtection="0"/>
    <xf numFmtId="0" fontId="32"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63" borderId="0" applyNumberFormat="0" applyBorder="0" applyAlignment="0" applyProtection="0"/>
    <xf numFmtId="0" fontId="32" fillId="6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9" borderId="0" applyNumberFormat="0" applyBorder="0" applyAlignment="0" applyProtection="0"/>
    <xf numFmtId="179" fontId="93" fillId="59" borderId="0" applyNumberFormat="0" applyBorder="0" applyAlignment="0" applyProtection="0"/>
    <xf numFmtId="179" fontId="93" fillId="59" borderId="0" applyNumberFormat="0" applyBorder="0" applyAlignment="0" applyProtection="0"/>
    <xf numFmtId="179" fontId="93" fillId="59"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9" fontId="32" fillId="78" borderId="0" applyNumberFormat="0" applyBorder="0" applyAlignment="0" applyProtection="0"/>
    <xf numFmtId="198" fontId="32" fillId="7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6" borderId="0" applyNumberFormat="0" applyBorder="0" applyAlignment="0" applyProtection="0"/>
    <xf numFmtId="179" fontId="32" fillId="74" borderId="0" applyNumberFormat="0" applyBorder="0" applyAlignment="0" applyProtection="0"/>
    <xf numFmtId="179" fontId="32" fillId="74" borderId="0" applyNumberFormat="0" applyBorder="0" applyAlignment="0" applyProtection="0"/>
    <xf numFmtId="0" fontId="32" fillId="74" borderId="0" applyNumberFormat="0" applyBorder="0" applyAlignment="0" applyProtection="0"/>
    <xf numFmtId="179" fontId="101" fillId="0" borderId="0"/>
    <xf numFmtId="198" fontId="55" fillId="74" borderId="0" applyNumberFormat="0" applyBorder="0" applyAlignment="0" applyProtection="0"/>
    <xf numFmtId="187" fontId="55" fillId="74" borderId="0" applyNumberFormat="0" applyBorder="0" applyAlignment="0" applyProtection="0"/>
    <xf numFmtId="187" fontId="55" fillId="74" borderId="0" applyNumberFormat="0" applyBorder="0" applyAlignment="0" applyProtection="0"/>
    <xf numFmtId="179" fontId="101" fillId="0" borderId="0"/>
    <xf numFmtId="179" fontId="55" fillId="74" borderId="0" applyNumberFormat="0" applyBorder="0" applyAlignment="0" applyProtection="0"/>
    <xf numFmtId="187" fontId="55" fillId="74" borderId="0" applyNumberFormat="0" applyBorder="0" applyAlignment="0" applyProtection="0"/>
    <xf numFmtId="187" fontId="55" fillId="74" borderId="0" applyNumberFormat="0" applyBorder="0" applyAlignment="0" applyProtection="0"/>
    <xf numFmtId="179" fontId="101" fillId="0" borderId="0"/>
    <xf numFmtId="179" fontId="32" fillId="74" borderId="0" applyNumberFormat="0" applyBorder="0" applyAlignment="0" applyProtection="0"/>
    <xf numFmtId="179" fontId="32" fillId="74" borderId="0" applyNumberFormat="0" applyBorder="0" applyAlignment="0" applyProtection="0"/>
    <xf numFmtId="179" fontId="4" fillId="31" borderId="0" applyNumberFormat="0" applyBorder="0" applyAlignment="0" applyProtection="0"/>
    <xf numFmtId="179" fontId="101" fillId="0" borderId="0"/>
    <xf numFmtId="179" fontId="32" fillId="74" borderId="0" applyNumberFormat="0" applyBorder="0" applyAlignment="0" applyProtection="0"/>
    <xf numFmtId="179" fontId="101" fillId="0" borderId="0"/>
    <xf numFmtId="0" fontId="32" fillId="74" borderId="0" applyNumberFormat="0" applyBorder="0" applyAlignment="0" applyProtection="0"/>
    <xf numFmtId="187" fontId="32" fillId="74" borderId="0" applyNumberFormat="0" applyBorder="0" applyAlignment="0" applyProtection="0"/>
    <xf numFmtId="187" fontId="32" fillId="74" borderId="0" applyNumberFormat="0" applyBorder="0" applyAlignment="0" applyProtection="0"/>
    <xf numFmtId="179" fontId="101" fillId="0" borderId="0"/>
    <xf numFmtId="187" fontId="55" fillId="74" borderId="0" applyNumberFormat="0" applyBorder="0" applyAlignment="0" applyProtection="0"/>
    <xf numFmtId="187" fontId="55" fillId="74" borderId="0" applyNumberFormat="0" applyBorder="0" applyAlignment="0" applyProtection="0"/>
    <xf numFmtId="179" fontId="101" fillId="0" borderId="0"/>
    <xf numFmtId="179" fontId="101" fillId="0" borderId="0"/>
    <xf numFmtId="179" fontId="101" fillId="0" borderId="0"/>
    <xf numFmtId="187" fontId="32" fillId="74" borderId="0" applyNumberFormat="0" applyBorder="0" applyAlignment="0" applyProtection="0"/>
    <xf numFmtId="187" fontId="32" fillId="74" borderId="0" applyNumberFormat="0" applyBorder="0" applyAlignment="0" applyProtection="0"/>
    <xf numFmtId="179" fontId="101" fillId="0" borderId="0"/>
    <xf numFmtId="179" fontId="101" fillId="0" borderId="0"/>
    <xf numFmtId="0" fontId="32" fillId="74" borderId="0" applyNumberFormat="0" applyBorder="0" applyAlignment="0" applyProtection="0"/>
    <xf numFmtId="187" fontId="32" fillId="74" borderId="0" applyNumberFormat="0" applyBorder="0" applyAlignment="0" applyProtection="0"/>
    <xf numFmtId="187" fontId="32" fillId="7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0" fontId="32" fillId="37"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4" fillId="31" borderId="0" applyNumberFormat="0" applyBorder="0" applyAlignment="0" applyProtection="0"/>
    <xf numFmtId="0" fontId="32" fillId="74" borderId="0" applyNumberFormat="0" applyBorder="0" applyAlignment="0" applyProtection="0"/>
    <xf numFmtId="179" fontId="101" fillId="0" borderId="0"/>
    <xf numFmtId="179" fontId="32" fillId="74" borderId="0" applyNumberFormat="0" applyBorder="0" applyAlignment="0" applyProtection="0"/>
    <xf numFmtId="179" fontId="101" fillId="0" borderId="0"/>
    <xf numFmtId="179" fontId="101" fillId="0" borderId="0"/>
    <xf numFmtId="179" fontId="101" fillId="0" borderId="0"/>
    <xf numFmtId="179" fontId="32" fillId="7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4" borderId="0" applyNumberFormat="0" applyBorder="0" applyAlignment="0" applyProtection="0"/>
    <xf numFmtId="0" fontId="32" fillId="7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6" borderId="0" applyNumberFormat="0" applyBorder="0" applyAlignment="0" applyProtection="0"/>
    <xf numFmtId="179" fontId="93" fillId="56"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4" borderId="0" applyNumberFormat="0" applyBorder="0" applyAlignment="0" applyProtection="0"/>
    <xf numFmtId="0" fontId="32" fillId="7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6" borderId="0" applyNumberFormat="0" applyBorder="0" applyAlignment="0" applyProtection="0"/>
    <xf numFmtId="179" fontId="93" fillId="56"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4" borderId="0" applyNumberFormat="0" applyBorder="0" applyAlignment="0" applyProtection="0"/>
    <xf numFmtId="0" fontId="32" fillId="7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6" borderId="0" applyNumberFormat="0" applyBorder="0" applyAlignment="0" applyProtection="0"/>
    <xf numFmtId="179" fontId="93" fillId="56"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4" borderId="0" applyNumberFormat="0" applyBorder="0" applyAlignment="0" applyProtection="0"/>
    <xf numFmtId="179" fontId="101" fillId="0" borderId="0"/>
    <xf numFmtId="179" fontId="101" fillId="0" borderId="0"/>
    <xf numFmtId="0" fontId="32" fillId="7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4" borderId="0" applyNumberFormat="0" applyBorder="0" applyAlignment="0" applyProtection="0"/>
    <xf numFmtId="0" fontId="32" fillId="7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74" borderId="0" applyNumberFormat="0" applyBorder="0" applyAlignment="0" applyProtection="0"/>
    <xf numFmtId="0" fontId="32" fillId="7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93" fillId="56"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179" fontId="93" fillId="56"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63" borderId="0" applyNumberFormat="0" applyBorder="0" applyAlignment="0" applyProtection="0"/>
    <xf numFmtId="0" fontId="96" fillId="60" borderId="0" applyNumberFormat="0" applyBorder="0" applyAlignment="0" applyProtection="0"/>
    <xf numFmtId="0" fontId="96" fillId="72" borderId="0" applyNumberFormat="0" applyBorder="0" applyAlignment="0" applyProtection="0"/>
    <xf numFmtId="0" fontId="96" fillId="54" borderId="0" applyNumberFormat="0" applyBorder="0" applyAlignment="0" applyProtection="0"/>
    <xf numFmtId="0" fontId="96" fillId="63" borderId="0" applyNumberFormat="0" applyBorder="0" applyAlignment="0" applyProtection="0"/>
    <xf numFmtId="0" fontId="96" fillId="74" borderId="0" applyNumberFormat="0" applyBorder="0" applyAlignment="0" applyProtection="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97" fillId="11" borderId="0" applyNumberFormat="0" applyBorder="0" applyAlignment="0" applyProtection="0"/>
    <xf numFmtId="0" fontId="26" fillId="11" borderId="0" applyNumberFormat="0" applyBorder="0" applyAlignment="0" applyProtection="0"/>
    <xf numFmtId="0" fontId="26" fillId="11" borderId="0"/>
    <xf numFmtId="0" fontId="26" fillId="11" borderId="0"/>
    <xf numFmtId="0" fontId="26" fillId="11" borderId="0"/>
    <xf numFmtId="0" fontId="26" fillId="11" borderId="0"/>
    <xf numFmtId="0" fontId="26" fillId="11" borderId="0"/>
    <xf numFmtId="0" fontId="26" fillId="11" borderId="0"/>
    <xf numFmtId="0" fontId="97" fillId="11" borderId="0"/>
    <xf numFmtId="0" fontId="97" fillId="11" borderId="0"/>
    <xf numFmtId="0" fontId="97" fillId="11"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26" fillId="11" borderId="0" applyNumberFormat="0" applyBorder="0" applyAlignment="0" applyProtection="0"/>
    <xf numFmtId="0" fontId="26" fillId="11" borderId="0"/>
    <xf numFmtId="0" fontId="26" fillId="11" borderId="0"/>
    <xf numFmtId="0" fontId="26" fillId="11" borderId="0"/>
    <xf numFmtId="0" fontId="26" fillId="11" borderId="0"/>
    <xf numFmtId="0" fontId="26" fillId="11" borderId="0"/>
    <xf numFmtId="0" fontId="26" fillId="11" borderId="0"/>
    <xf numFmtId="0" fontId="97"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97" fillId="11" borderId="0"/>
    <xf numFmtId="0" fontId="97" fillId="11" borderId="0"/>
    <xf numFmtId="0" fontId="97" fillId="11" borderId="0"/>
    <xf numFmtId="0" fontId="26" fillId="11" borderId="0" applyNumberFormat="0" applyBorder="0" applyAlignment="0" applyProtection="0"/>
    <xf numFmtId="0" fontId="26" fillId="11" borderId="0"/>
    <xf numFmtId="0" fontId="26" fillId="11" borderId="0"/>
    <xf numFmtId="0" fontId="26" fillId="11" borderId="0"/>
    <xf numFmtId="0" fontId="26" fillId="11" borderId="0"/>
    <xf numFmtId="0" fontId="26" fillId="11" borderId="0"/>
    <xf numFmtId="0" fontId="26" fillId="11" borderId="0"/>
    <xf numFmtId="0" fontId="55" fillId="75" borderId="0" applyNumberFormat="0" applyBorder="0" applyAlignment="0" applyProtection="0"/>
    <xf numFmtId="0" fontId="55" fillId="75" borderId="0"/>
    <xf numFmtId="0" fontId="55" fillId="75" borderId="0"/>
    <xf numFmtId="0" fontId="55" fillId="75"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26" fillId="11" borderId="0" applyNumberFormat="0" applyBorder="0" applyAlignment="0" applyProtection="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xf numFmtId="0" fontId="97" fillId="11" borderId="0"/>
    <xf numFmtId="0" fontId="97" fillId="11" borderId="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xf numFmtId="0" fontId="26" fillId="11" borderId="0"/>
    <xf numFmtId="0" fontId="97" fillId="11" borderId="0"/>
    <xf numFmtId="0" fontId="97"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1" borderId="0" applyNumberFormat="0" applyBorder="0" applyAlignment="0" applyProtection="0"/>
    <xf numFmtId="0" fontId="97" fillId="11" borderId="0"/>
    <xf numFmtId="0" fontId="97" fillId="11" borderId="0"/>
    <xf numFmtId="0" fontId="97" fillId="11"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26" fillId="15" borderId="0" applyNumberFormat="0" applyBorder="0" applyAlignment="0" applyProtection="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55" fillId="76" borderId="0" applyNumberFormat="0" applyBorder="0" applyAlignment="0" applyProtection="0"/>
    <xf numFmtId="0" fontId="26" fillId="15" borderId="0"/>
    <xf numFmtId="0" fontId="26" fillId="15" borderId="0"/>
    <xf numFmtId="0" fontId="26" fillId="15" borderId="0"/>
    <xf numFmtId="0" fontId="55" fillId="76" borderId="0"/>
    <xf numFmtId="0" fontId="55" fillId="76" borderId="0"/>
    <xf numFmtId="0" fontId="55" fillId="76" borderId="0"/>
    <xf numFmtId="0" fontId="55" fillId="76" borderId="0"/>
    <xf numFmtId="0" fontId="55" fillId="76" borderId="0"/>
    <xf numFmtId="0" fontId="55" fillId="76" borderId="0"/>
    <xf numFmtId="0" fontId="97" fillId="15" borderId="0"/>
    <xf numFmtId="0" fontId="97" fillId="15" borderId="0"/>
    <xf numFmtId="0" fontId="97" fillId="15" borderId="0"/>
    <xf numFmtId="0" fontId="97" fillId="15" borderId="0"/>
    <xf numFmtId="0" fontId="97" fillId="15" borderId="0"/>
    <xf numFmtId="0" fontId="97" fillId="15" borderId="0"/>
    <xf numFmtId="0" fontId="97" fillId="15" borderId="0"/>
    <xf numFmtId="0" fontId="26" fillId="15" borderId="0"/>
    <xf numFmtId="0" fontId="97" fillId="15" borderId="0"/>
    <xf numFmtId="0" fontId="97"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55" fillId="76" borderId="0" applyNumberFormat="0" applyBorder="0" applyAlignment="0" applyProtection="0"/>
    <xf numFmtId="0" fontId="26" fillId="15" borderId="0"/>
    <xf numFmtId="0" fontId="26" fillId="15" borderId="0"/>
    <xf numFmtId="0" fontId="26" fillId="15" borderId="0"/>
    <xf numFmtId="0" fontId="55" fillId="76" borderId="0"/>
    <xf numFmtId="0" fontId="55" fillId="76" borderId="0"/>
    <xf numFmtId="0" fontId="55" fillId="76" borderId="0"/>
    <xf numFmtId="0" fontId="55" fillId="76" borderId="0"/>
    <xf numFmtId="0" fontId="55" fillId="76" borderId="0"/>
    <xf numFmtId="0" fontId="55" fillId="76" borderId="0"/>
    <xf numFmtId="0" fontId="97" fillId="15" borderId="0" applyNumberFormat="0" applyBorder="0" applyAlignment="0" applyProtection="0"/>
    <xf numFmtId="0" fontId="26" fillId="15" borderId="0" applyNumberFormat="0" applyBorder="0" applyAlignment="0" applyProtection="0"/>
    <xf numFmtId="0" fontId="26" fillId="15" borderId="0"/>
    <xf numFmtId="0" fontId="26" fillId="15" borderId="0"/>
    <xf numFmtId="0" fontId="26" fillId="15" borderId="0"/>
    <xf numFmtId="0" fontId="97" fillId="15" borderId="0"/>
    <xf numFmtId="0" fontId="97" fillId="15" borderId="0"/>
    <xf numFmtId="0" fontId="97" fillId="15" borderId="0"/>
    <xf numFmtId="0" fontId="97"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5" borderId="0" applyNumberFormat="0" applyBorder="0" applyAlignment="0" applyProtection="0"/>
    <xf numFmtId="0" fontId="97" fillId="15" borderId="0"/>
    <xf numFmtId="0" fontId="97" fillId="15" borderId="0"/>
    <xf numFmtId="0" fontId="97" fillId="15"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97" fillId="19" borderId="0" applyNumberFormat="0" applyBorder="0" applyAlignment="0" applyProtection="0"/>
    <xf numFmtId="0" fontId="26" fillId="19" borderId="0" applyNumberFormat="0" applyBorder="0" applyAlignment="0" applyProtection="0"/>
    <xf numFmtId="0" fontId="26" fillId="19" borderId="0"/>
    <xf numFmtId="0" fontId="26" fillId="19" borderId="0"/>
    <xf numFmtId="0" fontId="26" fillId="19" borderId="0"/>
    <xf numFmtId="0" fontId="26" fillId="19" borderId="0"/>
    <xf numFmtId="0" fontId="26" fillId="19" borderId="0"/>
    <xf numFmtId="0" fontId="26" fillId="19" borderId="0"/>
    <xf numFmtId="0" fontId="97" fillId="19" borderId="0"/>
    <xf numFmtId="0" fontId="97" fillId="19" borderId="0"/>
    <xf numFmtId="0" fontId="97" fillId="19"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55" fillId="77" borderId="0" applyNumberFormat="0" applyBorder="0" applyAlignment="0" applyProtection="0"/>
    <xf numFmtId="0" fontId="55" fillId="77" borderId="0"/>
    <xf numFmtId="0" fontId="55" fillId="77" borderId="0"/>
    <xf numFmtId="0" fontId="55" fillId="77" borderId="0"/>
    <xf numFmtId="0" fontId="26" fillId="19" borderId="0" applyNumberFormat="0" applyBorder="0" applyAlignment="0" applyProtection="0"/>
    <xf numFmtId="0" fontId="26" fillId="19" borderId="0"/>
    <xf numFmtId="0" fontId="26" fillId="19" borderId="0"/>
    <xf numFmtId="0" fontId="26" fillId="19" borderId="0"/>
    <xf numFmtId="0" fontId="26" fillId="19" borderId="0"/>
    <xf numFmtId="0" fontId="26" fillId="19" borderId="0"/>
    <xf numFmtId="0" fontId="26" fillId="19" borderId="0"/>
    <xf numFmtId="0" fontId="97"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97" fillId="19" borderId="0"/>
    <xf numFmtId="0" fontId="97" fillId="19" borderId="0"/>
    <xf numFmtId="0" fontId="97" fillId="19" borderId="0"/>
    <xf numFmtId="0" fontId="26" fillId="19" borderId="0" applyNumberFormat="0" applyBorder="0" applyAlignment="0" applyProtection="0"/>
    <xf numFmtId="0" fontId="26" fillId="19" borderId="0"/>
    <xf numFmtId="0" fontId="26" fillId="19" borderId="0"/>
    <xf numFmtId="0" fontId="26" fillId="19" borderId="0"/>
    <xf numFmtId="0" fontId="26" fillId="19" borderId="0"/>
    <xf numFmtId="0" fontId="26" fillId="19" borderId="0"/>
    <xf numFmtId="0" fontId="26" fillId="19" borderId="0"/>
    <xf numFmtId="0" fontId="55" fillId="77" borderId="0" applyNumberFormat="0" applyBorder="0" applyAlignment="0" applyProtection="0"/>
    <xf numFmtId="0" fontId="55" fillId="77" borderId="0"/>
    <xf numFmtId="0" fontId="55" fillId="77" borderId="0"/>
    <xf numFmtId="0" fontId="55" fillId="77"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26" fillId="19" borderId="0" applyNumberFormat="0" applyBorder="0" applyAlignment="0" applyProtection="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xf numFmtId="0" fontId="97" fillId="19" borderId="0"/>
    <xf numFmtId="0" fontId="97" fillId="19" borderId="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xf numFmtId="0" fontId="26" fillId="19" borderId="0"/>
    <xf numFmtId="0" fontId="97" fillId="19" borderId="0"/>
    <xf numFmtId="0" fontId="97"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19" borderId="0" applyNumberFormat="0" applyBorder="0" applyAlignment="0" applyProtection="0"/>
    <xf numFmtId="0" fontId="97" fillId="19" borderId="0"/>
    <xf numFmtId="0" fontId="97" fillId="19" borderId="0"/>
    <xf numFmtId="0" fontId="97" fillId="19"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97" fillId="23" borderId="0" applyNumberFormat="0" applyBorder="0" applyAlignment="0" applyProtection="0"/>
    <xf numFmtId="0" fontId="26" fillId="23" borderId="0" applyNumberFormat="0" applyBorder="0" applyAlignment="0" applyProtection="0"/>
    <xf numFmtId="0" fontId="26" fillId="23" borderId="0"/>
    <xf numFmtId="0" fontId="26" fillId="23" borderId="0"/>
    <xf numFmtId="0" fontId="26" fillId="23" borderId="0"/>
    <xf numFmtId="0" fontId="26" fillId="23" borderId="0"/>
    <xf numFmtId="0" fontId="26" fillId="23" borderId="0"/>
    <xf numFmtId="0" fontId="26" fillId="23" borderId="0"/>
    <xf numFmtId="0" fontId="97" fillId="23" borderId="0"/>
    <xf numFmtId="0" fontId="97" fillId="23" borderId="0"/>
    <xf numFmtId="0" fontId="97" fillId="23"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55" fillId="66" borderId="0" applyNumberFormat="0" applyBorder="0" applyAlignment="0" applyProtection="0"/>
    <xf numFmtId="0" fontId="55" fillId="66" borderId="0"/>
    <xf numFmtId="0" fontId="55" fillId="66" borderId="0"/>
    <xf numFmtId="0" fontId="55" fillId="66" borderId="0"/>
    <xf numFmtId="0" fontId="26" fillId="23" borderId="0" applyNumberFormat="0" applyBorder="0" applyAlignment="0" applyProtection="0"/>
    <xf numFmtId="0" fontId="26" fillId="23" borderId="0"/>
    <xf numFmtId="0" fontId="26" fillId="23" borderId="0"/>
    <xf numFmtId="0" fontId="26" fillId="23" borderId="0"/>
    <xf numFmtId="0" fontId="26" fillId="23" borderId="0"/>
    <xf numFmtId="0" fontId="26" fillId="23" borderId="0"/>
    <xf numFmtId="0" fontId="26" fillId="23" borderId="0"/>
    <xf numFmtId="0" fontId="97"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97" fillId="23" borderId="0"/>
    <xf numFmtId="0" fontId="97" fillId="23" borderId="0"/>
    <xf numFmtId="0" fontId="97" fillId="23" borderId="0"/>
    <xf numFmtId="0" fontId="26" fillId="23" borderId="0" applyNumberFormat="0" applyBorder="0" applyAlignment="0" applyProtection="0"/>
    <xf numFmtId="0" fontId="26" fillId="23" borderId="0"/>
    <xf numFmtId="0" fontId="26" fillId="23" borderId="0"/>
    <xf numFmtId="0" fontId="26" fillId="23" borderId="0"/>
    <xf numFmtId="0" fontId="26" fillId="23" borderId="0"/>
    <xf numFmtId="0" fontId="26" fillId="23" borderId="0"/>
    <xf numFmtId="0" fontId="26" fillId="23" borderId="0"/>
    <xf numFmtId="0" fontId="55" fillId="66" borderId="0" applyNumberFormat="0" applyBorder="0" applyAlignment="0" applyProtection="0"/>
    <xf numFmtId="0" fontId="55" fillId="66" borderId="0"/>
    <xf numFmtId="0" fontId="55" fillId="66" borderId="0"/>
    <xf numFmtId="0" fontId="55" fillId="66"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26" fillId="23" borderId="0" applyNumberFormat="0" applyBorder="0" applyAlignment="0" applyProtection="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xf numFmtId="0" fontId="97" fillId="23" borderId="0"/>
    <xf numFmtId="0" fontId="97" fillId="23" borderId="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xf numFmtId="0" fontId="26" fillId="23" borderId="0"/>
    <xf numFmtId="0" fontId="97" fillId="23" borderId="0"/>
    <xf numFmtId="0" fontId="97"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3" borderId="0" applyNumberFormat="0" applyBorder="0" applyAlignment="0" applyProtection="0"/>
    <xf numFmtId="0" fontId="97" fillId="23" borderId="0"/>
    <xf numFmtId="0" fontId="97" fillId="23" borderId="0"/>
    <xf numFmtId="0" fontId="97" fillId="23"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97" fillId="27" borderId="0" applyNumberFormat="0" applyBorder="0" applyAlignment="0" applyProtection="0"/>
    <xf numFmtId="0" fontId="26" fillId="27" borderId="0" applyNumberFormat="0" applyBorder="0" applyAlignment="0" applyProtection="0"/>
    <xf numFmtId="0" fontId="26" fillId="27" borderId="0"/>
    <xf numFmtId="0" fontId="26" fillId="27" borderId="0"/>
    <xf numFmtId="0" fontId="26" fillId="27" borderId="0"/>
    <xf numFmtId="0" fontId="26" fillId="27" borderId="0"/>
    <xf numFmtId="0" fontId="26" fillId="27" borderId="0"/>
    <xf numFmtId="0" fontId="26" fillId="27" borderId="0"/>
    <xf numFmtId="0" fontId="97" fillId="27" borderId="0"/>
    <xf numFmtId="0" fontId="97" fillId="27" borderId="0"/>
    <xf numFmtId="0" fontId="97" fillId="27"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55" fillId="75" borderId="0" applyNumberFormat="0" applyBorder="0" applyAlignment="0" applyProtection="0"/>
    <xf numFmtId="0" fontId="55" fillId="75" borderId="0"/>
    <xf numFmtId="0" fontId="55" fillId="75" borderId="0"/>
    <xf numFmtId="0" fontId="55" fillId="75" borderId="0"/>
    <xf numFmtId="0" fontId="26" fillId="27" borderId="0" applyNumberFormat="0" applyBorder="0" applyAlignment="0" applyProtection="0"/>
    <xf numFmtId="0" fontId="26" fillId="27" borderId="0"/>
    <xf numFmtId="0" fontId="26" fillId="27" borderId="0"/>
    <xf numFmtId="0" fontId="26" fillId="27" borderId="0"/>
    <xf numFmtId="0" fontId="26" fillId="27" borderId="0"/>
    <xf numFmtId="0" fontId="26" fillId="27" borderId="0"/>
    <xf numFmtId="0" fontId="26" fillId="27" borderId="0"/>
    <xf numFmtId="0" fontId="97"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97" fillId="27" borderId="0"/>
    <xf numFmtId="0" fontId="97" fillId="27" borderId="0"/>
    <xf numFmtId="0" fontId="97" fillId="27" borderId="0"/>
    <xf numFmtId="0" fontId="26" fillId="27" borderId="0" applyNumberFormat="0" applyBorder="0" applyAlignment="0" applyProtection="0"/>
    <xf numFmtId="0" fontId="26" fillId="27" borderId="0"/>
    <xf numFmtId="0" fontId="26" fillId="27" borderId="0"/>
    <xf numFmtId="0" fontId="26" fillId="27" borderId="0"/>
    <xf numFmtId="0" fontId="26" fillId="27" borderId="0"/>
    <xf numFmtId="0" fontId="26" fillId="27" borderId="0"/>
    <xf numFmtId="0" fontId="26" fillId="27" borderId="0"/>
    <xf numFmtId="0" fontId="55" fillId="75" borderId="0" applyNumberFormat="0" applyBorder="0" applyAlignment="0" applyProtection="0"/>
    <xf numFmtId="0" fontId="55" fillId="75" borderId="0"/>
    <xf numFmtId="0" fontId="55" fillId="75" borderId="0"/>
    <xf numFmtId="0" fontId="55" fillId="75"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26" fillId="27" borderId="0" applyNumberFormat="0" applyBorder="0" applyAlignment="0" applyProtection="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xf numFmtId="0" fontId="97" fillId="27" borderId="0"/>
    <xf numFmtId="0" fontId="97" fillId="27" borderId="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xf numFmtId="0" fontId="26" fillId="27" borderId="0"/>
    <xf numFmtId="0" fontId="97" fillId="27" borderId="0"/>
    <xf numFmtId="0" fontId="97"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27" borderId="0" applyNumberFormat="0" applyBorder="0" applyAlignment="0" applyProtection="0"/>
    <xf numFmtId="0" fontId="97" fillId="27" borderId="0"/>
    <xf numFmtId="0" fontId="97" fillId="27" borderId="0"/>
    <xf numFmtId="0" fontId="97" fillId="27"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97" fillId="31" borderId="0" applyNumberFormat="0" applyBorder="0" applyAlignment="0" applyProtection="0"/>
    <xf numFmtId="0" fontId="26" fillId="31" borderId="0" applyNumberFormat="0" applyBorder="0" applyAlignment="0" applyProtection="0"/>
    <xf numFmtId="0" fontId="26" fillId="31" borderId="0"/>
    <xf numFmtId="0" fontId="26" fillId="31" borderId="0"/>
    <xf numFmtId="0" fontId="26" fillId="31" borderId="0"/>
    <xf numFmtId="0" fontId="26" fillId="31" borderId="0"/>
    <xf numFmtId="0" fontId="26" fillId="31" borderId="0"/>
    <xf numFmtId="0" fontId="26" fillId="31" borderId="0"/>
    <xf numFmtId="0" fontId="97" fillId="31" borderId="0"/>
    <xf numFmtId="0" fontId="97" fillId="31" borderId="0"/>
    <xf numFmtId="0" fontId="97" fillId="31"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55" fillId="78" borderId="0" applyNumberFormat="0" applyBorder="0" applyAlignment="0" applyProtection="0"/>
    <xf numFmtId="0" fontId="55" fillId="78" borderId="0"/>
    <xf numFmtId="0" fontId="55" fillId="78" borderId="0"/>
    <xf numFmtId="0" fontId="55" fillId="78" borderId="0"/>
    <xf numFmtId="0" fontId="26" fillId="31" borderId="0" applyNumberFormat="0" applyBorder="0" applyAlignment="0" applyProtection="0"/>
    <xf numFmtId="0" fontId="26" fillId="31" borderId="0"/>
    <xf numFmtId="0" fontId="26" fillId="31" borderId="0"/>
    <xf numFmtId="0" fontId="26" fillId="31" borderId="0"/>
    <xf numFmtId="0" fontId="26" fillId="31" borderId="0"/>
    <xf numFmtId="0" fontId="26" fillId="31" borderId="0"/>
    <xf numFmtId="0" fontId="26" fillId="31" borderId="0"/>
    <xf numFmtId="0" fontId="97"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97" fillId="31" borderId="0"/>
    <xf numFmtId="0" fontId="97" fillId="31" borderId="0"/>
    <xf numFmtId="0" fontId="97" fillId="31" borderId="0"/>
    <xf numFmtId="0" fontId="26" fillId="31" borderId="0" applyNumberFormat="0" applyBorder="0" applyAlignment="0" applyProtection="0"/>
    <xf numFmtId="0" fontId="26" fillId="31" borderId="0"/>
    <xf numFmtId="0" fontId="26" fillId="31" borderId="0"/>
    <xf numFmtId="0" fontId="26" fillId="31" borderId="0"/>
    <xf numFmtId="0" fontId="26" fillId="31" borderId="0"/>
    <xf numFmtId="0" fontId="26" fillId="31" borderId="0"/>
    <xf numFmtId="0" fontId="26" fillId="31" borderId="0"/>
    <xf numFmtId="0" fontId="55" fillId="78" borderId="0" applyNumberFormat="0" applyBorder="0" applyAlignment="0" applyProtection="0"/>
    <xf numFmtId="0" fontId="55" fillId="78" borderId="0"/>
    <xf numFmtId="0" fontId="55" fillId="78" borderId="0"/>
    <xf numFmtId="0" fontId="55" fillId="78"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26" fillId="31" borderId="0" applyNumberFormat="0" applyBorder="0" applyAlignment="0" applyProtection="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xf numFmtId="0" fontId="97" fillId="31" borderId="0"/>
    <xf numFmtId="0" fontId="97" fillId="31" borderId="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xf numFmtId="0" fontId="26" fillId="31" borderId="0"/>
    <xf numFmtId="0" fontId="97" fillId="31" borderId="0"/>
    <xf numFmtId="0" fontId="97"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97" fillId="31" borderId="0" applyNumberFormat="0" applyBorder="0" applyAlignment="0" applyProtection="0"/>
    <xf numFmtId="0" fontId="97" fillId="31" borderId="0"/>
    <xf numFmtId="0" fontId="97" fillId="31" borderId="0"/>
    <xf numFmtId="0" fontId="97" fillId="31" borderId="0"/>
    <xf numFmtId="0" fontId="32" fillId="63" borderId="0" applyNumberFormat="0" applyBorder="0" applyAlignment="0" applyProtection="0"/>
    <xf numFmtId="0" fontId="32" fillId="63" borderId="0" applyNumberFormat="0" applyBorder="0" applyAlignment="0" applyProtection="0"/>
    <xf numFmtId="187" fontId="32" fillId="63" borderId="0" applyNumberFormat="0" applyBorder="0" applyAlignment="0" applyProtection="0"/>
    <xf numFmtId="187" fontId="32" fillId="6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187" fontId="32" fillId="60" borderId="0" applyNumberFormat="0" applyBorder="0" applyAlignment="0" applyProtection="0"/>
    <xf numFmtId="187" fontId="32" fillId="60"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187" fontId="32" fillId="72" borderId="0" applyNumberFormat="0" applyBorder="0" applyAlignment="0" applyProtection="0"/>
    <xf numFmtId="187" fontId="32" fillId="72"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187" fontId="32" fillId="54" borderId="0" applyNumberFormat="0" applyBorder="0" applyAlignment="0" applyProtection="0"/>
    <xf numFmtId="187" fontId="32" fillId="54"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187" fontId="32" fillId="63" borderId="0" applyNumberFormat="0" applyBorder="0" applyAlignment="0" applyProtection="0"/>
    <xf numFmtId="187" fontId="32" fillId="63"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187" fontId="32" fillId="74" borderId="0" applyNumberFormat="0" applyBorder="0" applyAlignment="0" applyProtection="0"/>
    <xf numFmtId="187" fontId="32" fillId="74" borderId="0" applyNumberFormat="0" applyBorder="0" applyAlignment="0" applyProtection="0"/>
    <xf numFmtId="0" fontId="32" fillId="63" borderId="0" applyNumberFormat="0" applyBorder="0" applyAlignment="0" applyProtection="0"/>
    <xf numFmtId="0" fontId="32" fillId="60" borderId="0" applyNumberFormat="0" applyBorder="0" applyAlignment="0" applyProtection="0"/>
    <xf numFmtId="0" fontId="32" fillId="72" borderId="0" applyNumberFormat="0" applyBorder="0" applyAlignment="0" applyProtection="0"/>
    <xf numFmtId="0" fontId="32" fillId="54" borderId="0" applyNumberFormat="0" applyBorder="0" applyAlignment="0" applyProtection="0"/>
    <xf numFmtId="0" fontId="32" fillId="63" borderId="0" applyNumberFormat="0" applyBorder="0" applyAlignment="0" applyProtection="0"/>
    <xf numFmtId="0" fontId="32" fillId="74" borderId="0" applyNumberFormat="0" applyBorder="0" applyAlignment="0" applyProtection="0"/>
    <xf numFmtId="186" fontId="98" fillId="56" borderId="0" applyNumberFormat="0" applyBorder="0" applyAlignment="0" applyProtection="0"/>
    <xf numFmtId="186" fontId="98" fillId="60" borderId="0" applyNumberFormat="0" applyBorder="0" applyAlignment="0" applyProtection="0"/>
    <xf numFmtId="186" fontId="98" fillId="38" borderId="0" applyNumberFormat="0" applyBorder="0" applyAlignment="0" applyProtection="0"/>
    <xf numFmtId="186" fontId="98" fillId="40" borderId="0" applyNumberFormat="0" applyBorder="0" applyAlignment="0" applyProtection="0"/>
    <xf numFmtId="186" fontId="98" fillId="56" borderId="0" applyNumberFormat="0" applyBorder="0" applyAlignment="0" applyProtection="0"/>
    <xf numFmtId="186" fontId="98" fillId="37" borderId="0" applyNumberFormat="0" applyBorder="0" applyAlignment="0" applyProtection="0"/>
    <xf numFmtId="0" fontId="99" fillId="56" borderId="0" applyNumberFormat="0" applyBorder="0" applyAlignment="0" applyProtection="0"/>
    <xf numFmtId="0" fontId="99" fillId="63" borderId="0" applyNumberFormat="0" applyBorder="0" applyAlignment="0" applyProtection="0"/>
    <xf numFmtId="0" fontId="99" fillId="60" borderId="0" applyNumberFormat="0" applyBorder="0" applyAlignment="0" applyProtection="0"/>
    <xf numFmtId="0" fontId="99" fillId="38" borderId="0" applyNumberFormat="0" applyBorder="0" applyAlignment="0" applyProtection="0"/>
    <xf numFmtId="0" fontId="99" fillId="72" borderId="0" applyNumberFormat="0" applyBorder="0" applyAlignment="0" applyProtection="0"/>
    <xf numFmtId="0" fontId="99" fillId="40" borderId="0" applyNumberFormat="0" applyBorder="0" applyAlignment="0" applyProtection="0"/>
    <xf numFmtId="0" fontId="99" fillId="54" borderId="0" applyNumberFormat="0" applyBorder="0" applyAlignment="0" applyProtection="0"/>
    <xf numFmtId="0" fontId="99" fillId="56" borderId="0" applyNumberFormat="0" applyBorder="0" applyAlignment="0" applyProtection="0"/>
    <xf numFmtId="0" fontId="99" fillId="63" borderId="0" applyNumberFormat="0" applyBorder="0" applyAlignment="0" applyProtection="0"/>
    <xf numFmtId="0" fontId="99" fillId="37" borderId="0" applyNumberFormat="0" applyBorder="0" applyAlignment="0" applyProtection="0"/>
    <xf numFmtId="0" fontId="99" fillId="74" borderId="0" applyNumberFormat="0" applyBorder="0" applyAlignment="0" applyProtection="0"/>
    <xf numFmtId="219" fontId="41" fillId="0" borderId="0"/>
    <xf numFmtId="219" fontId="41" fillId="0" borderId="0"/>
    <xf numFmtId="219" fontId="41" fillId="0" borderId="0"/>
    <xf numFmtId="220" fontId="88" fillId="0" borderId="0"/>
    <xf numFmtId="221" fontId="84" fillId="0" borderId="0" applyFont="0" applyFill="0" applyBorder="0" applyAlignment="0" applyProtection="0"/>
    <xf numFmtId="221" fontId="84" fillId="0" borderId="0" applyFont="0" applyFill="0" applyBorder="0" applyAlignment="0" applyProtection="0"/>
    <xf numFmtId="221" fontId="84" fillId="0" borderId="0" applyFont="0" applyFill="0" applyBorder="0" applyAlignment="0" applyProtection="0"/>
    <xf numFmtId="221" fontId="84" fillId="0" borderId="0" applyFont="0" applyFill="0" applyBorder="0" applyAlignment="0" applyProtection="0"/>
    <xf numFmtId="221" fontId="84" fillId="0" borderId="0" applyFont="0" applyFill="0" applyBorder="0" applyAlignment="0" applyProtection="0"/>
    <xf numFmtId="0" fontId="102" fillId="79" borderId="0" applyNumberFormat="0" applyBorder="0" applyProtection="0"/>
    <xf numFmtId="179" fontId="94" fillId="80" borderId="0" applyNumberFormat="0" applyBorder="0" applyAlignment="0" applyProtection="0"/>
    <xf numFmtId="0" fontId="102" fillId="70" borderId="0" applyNumberFormat="0" applyBorder="0" applyProtection="0"/>
    <xf numFmtId="179" fontId="94" fillId="60" borderId="0" applyNumberFormat="0" applyBorder="0" applyAlignment="0" applyProtection="0"/>
    <xf numFmtId="0" fontId="102" fillId="71" borderId="0" applyNumberFormat="0" applyBorder="0" applyProtection="0"/>
    <xf numFmtId="179" fontId="94" fillId="72" borderId="0" applyNumberFormat="0" applyBorder="0" applyAlignment="0" applyProtection="0"/>
    <xf numFmtId="0" fontId="102" fillId="81" borderId="0" applyNumberFormat="0" applyBorder="0" applyProtection="0"/>
    <xf numFmtId="179" fontId="94" fillId="82" borderId="0" applyNumberFormat="0" applyBorder="0" applyAlignment="0" applyProtection="0"/>
    <xf numFmtId="0" fontId="102" fillId="83" borderId="0" applyNumberFormat="0" applyBorder="0" applyProtection="0"/>
    <xf numFmtId="179" fontId="94" fillId="41" borderId="0" applyNumberFormat="0" applyBorder="0" applyAlignment="0" applyProtection="0"/>
    <xf numFmtId="0" fontId="102" fillId="84" borderId="0" applyNumberFormat="0" applyBorder="0" applyProtection="0"/>
    <xf numFmtId="179" fontId="94" fillId="85" borderId="0" applyNumberFormat="0" applyBorder="0" applyAlignment="0" applyProtection="0"/>
    <xf numFmtId="0" fontId="74" fillId="41" borderId="0" applyNumberFormat="0" applyBorder="0" applyAlignment="0" applyProtection="0">
      <alignment vertical="center"/>
    </xf>
    <xf numFmtId="0" fontId="74" fillId="60" borderId="0" applyNumberFormat="0" applyBorder="0" applyAlignment="0" applyProtection="0">
      <alignment vertical="center"/>
    </xf>
    <xf numFmtId="0" fontId="74" fillId="38" borderId="0" applyNumberFormat="0" applyBorder="0" applyAlignment="0" applyProtection="0">
      <alignment vertical="center"/>
    </xf>
    <xf numFmtId="0" fontId="74" fillId="59" borderId="0" applyNumberFormat="0" applyBorder="0" applyAlignment="0" applyProtection="0">
      <alignment vertical="center"/>
    </xf>
    <xf numFmtId="0" fontId="74" fillId="41" borderId="0" applyNumberFormat="0" applyBorder="0" applyAlignment="0" applyProtection="0">
      <alignment vertical="center"/>
    </xf>
    <xf numFmtId="0" fontId="74" fillId="60" borderId="0" applyNumberFormat="0" applyBorder="0" applyAlignment="0" applyProtection="0">
      <alignment vertical="center"/>
    </xf>
    <xf numFmtId="179" fontId="103" fillId="80" borderId="0" applyNumberFormat="0" applyBorder="0" applyAlignment="0" applyProtection="0"/>
    <xf numFmtId="179" fontId="103" fillId="60" borderId="0" applyNumberFormat="0" applyBorder="0" applyAlignment="0" applyProtection="0"/>
    <xf numFmtId="179" fontId="103" fillId="72" borderId="0" applyNumberFormat="0" applyBorder="0" applyAlignment="0" applyProtection="0"/>
    <xf numFmtId="179" fontId="103" fillId="82" borderId="0" applyNumberFormat="0" applyBorder="0" applyAlignment="0" applyProtection="0"/>
    <xf numFmtId="179" fontId="103" fillId="41" borderId="0" applyNumberFormat="0" applyBorder="0" applyAlignment="0" applyProtection="0"/>
    <xf numFmtId="179" fontId="103" fillId="85" borderId="0" applyNumberFormat="0" applyBorder="0" applyAlignment="0" applyProtection="0"/>
    <xf numFmtId="179" fontId="94" fillId="86" borderId="0" applyNumberFormat="0" applyBorder="0" applyAlignment="0" applyProtection="0"/>
    <xf numFmtId="198" fontId="94" fillId="8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4" fillId="38" borderId="0" applyNumberFormat="0" applyBorder="0" applyAlignment="0" applyProtection="0"/>
    <xf numFmtId="179" fontId="94" fillId="80" borderId="0" applyNumberFormat="0" applyBorder="0" applyAlignment="0" applyProtection="0"/>
    <xf numFmtId="179" fontId="94" fillId="80" borderId="0" applyNumberFormat="0" applyBorder="0" applyAlignment="0" applyProtection="0"/>
    <xf numFmtId="0" fontId="94" fillId="80" borderId="0" applyNumberFormat="0" applyBorder="0" applyAlignment="0" applyProtection="0"/>
    <xf numFmtId="179" fontId="101" fillId="0" borderId="0"/>
    <xf numFmtId="198" fontId="105" fillId="80" borderId="0" applyNumberFormat="0" applyBorder="0" applyAlignment="0" applyProtection="0"/>
    <xf numFmtId="187" fontId="105" fillId="80" borderId="0" applyNumberFormat="0" applyBorder="0" applyAlignment="0" applyProtection="0"/>
    <xf numFmtId="187" fontId="105" fillId="80" borderId="0" applyNumberFormat="0" applyBorder="0" applyAlignment="0" applyProtection="0"/>
    <xf numFmtId="179" fontId="101" fillId="0" borderId="0"/>
    <xf numFmtId="179" fontId="105" fillId="80" borderId="0" applyNumberFormat="0" applyBorder="0" applyAlignment="0" applyProtection="0"/>
    <xf numFmtId="187" fontId="105" fillId="80" borderId="0" applyNumberFormat="0" applyBorder="0" applyAlignment="0" applyProtection="0"/>
    <xf numFmtId="187" fontId="105" fillId="80" borderId="0" applyNumberFormat="0" applyBorder="0" applyAlignment="0" applyProtection="0"/>
    <xf numFmtId="179" fontId="94" fillId="80" borderId="0" applyNumberFormat="0" applyBorder="0" applyAlignment="0" applyProtection="0"/>
    <xf numFmtId="179" fontId="94" fillId="80" borderId="0" applyNumberFormat="0" applyBorder="0" applyAlignment="0" applyProtection="0"/>
    <xf numFmtId="179" fontId="20" fillId="12" borderId="0" applyNumberFormat="0" applyBorder="0" applyAlignment="0" applyProtection="0"/>
    <xf numFmtId="179" fontId="94" fillId="80" borderId="0" applyNumberFormat="0" applyBorder="0" applyAlignment="0" applyProtection="0"/>
    <xf numFmtId="0" fontId="94" fillId="80" borderId="0" applyNumberFormat="0" applyBorder="0" applyAlignment="0" applyProtection="0"/>
    <xf numFmtId="0" fontId="94" fillId="80" borderId="0" applyNumberFormat="0" applyBorder="0" applyAlignment="0" applyProtection="0"/>
    <xf numFmtId="187" fontId="94" fillId="80" borderId="0" applyNumberFormat="0" applyBorder="0" applyAlignment="0" applyProtection="0"/>
    <xf numFmtId="187" fontId="94" fillId="80" borderId="0" applyNumberFormat="0" applyBorder="0" applyAlignment="0" applyProtection="0"/>
    <xf numFmtId="0" fontId="105" fillId="80" borderId="0" applyNumberFormat="0" applyBorder="0" applyAlignment="0" applyProtection="0"/>
    <xf numFmtId="187" fontId="105" fillId="80" borderId="0" applyNumberFormat="0" applyBorder="0" applyAlignment="0" applyProtection="0"/>
    <xf numFmtId="187" fontId="105" fillId="80" borderId="0" applyNumberFormat="0" applyBorder="0" applyAlignment="0" applyProtection="0"/>
    <xf numFmtId="179" fontId="101" fillId="0" borderId="0"/>
    <xf numFmtId="179" fontId="101" fillId="0" borderId="0"/>
    <xf numFmtId="187" fontId="94" fillId="80" borderId="0" applyNumberFormat="0" applyBorder="0" applyAlignment="0" applyProtection="0"/>
    <xf numFmtId="187" fontId="94" fillId="80" borderId="0" applyNumberFormat="0" applyBorder="0" applyAlignment="0" applyProtection="0"/>
    <xf numFmtId="179" fontId="101" fillId="0" borderId="0"/>
    <xf numFmtId="179" fontId="101" fillId="0" borderId="0"/>
    <xf numFmtId="0" fontId="94" fillId="80" borderId="0" applyNumberFormat="0" applyBorder="0" applyAlignment="0" applyProtection="0"/>
    <xf numFmtId="187" fontId="94" fillId="80" borderId="0" applyNumberFormat="0" applyBorder="0" applyAlignment="0" applyProtection="0"/>
    <xf numFmtId="187" fontId="94" fillId="8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0" borderId="0" applyNumberFormat="0" applyBorder="0" applyAlignment="0" applyProtection="0"/>
    <xf numFmtId="0" fontId="94" fillId="80" borderId="0" applyNumberFormat="0" applyBorder="0" applyAlignment="0" applyProtection="0"/>
    <xf numFmtId="179" fontId="101" fillId="0" borderId="0"/>
    <xf numFmtId="179" fontId="94" fillId="80" borderId="0" applyNumberFormat="0" applyBorder="0" applyAlignment="0" applyProtection="0"/>
    <xf numFmtId="179" fontId="101" fillId="0" borderId="0"/>
    <xf numFmtId="179" fontId="101" fillId="0" borderId="0"/>
    <xf numFmtId="179" fontId="94" fillId="8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0" borderId="0" applyNumberFormat="0" applyBorder="0" applyAlignment="0" applyProtection="0"/>
    <xf numFmtId="0" fontId="94" fillId="80" borderId="0" applyNumberFormat="0" applyBorder="0" applyAlignment="0" applyProtection="0"/>
    <xf numFmtId="179" fontId="101" fillId="0" borderId="0"/>
    <xf numFmtId="179" fontId="101" fillId="0" borderId="0"/>
    <xf numFmtId="179" fontId="104" fillId="3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0" borderId="0" applyNumberFormat="0" applyBorder="0" applyAlignment="0" applyProtection="0"/>
    <xf numFmtId="0" fontId="94" fillId="80" borderId="0" applyNumberFormat="0" applyBorder="0" applyAlignment="0" applyProtection="0"/>
    <xf numFmtId="179" fontId="101" fillId="0" borderId="0"/>
    <xf numFmtId="179" fontId="101" fillId="0" borderId="0"/>
    <xf numFmtId="179" fontId="104" fillId="3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0" borderId="0" applyNumberFormat="0" applyBorder="0" applyAlignment="0" applyProtection="0"/>
    <xf numFmtId="0" fontId="94" fillId="80" borderId="0" applyNumberFormat="0" applyBorder="0" applyAlignment="0" applyProtection="0"/>
    <xf numFmtId="179" fontId="101" fillId="0" borderId="0"/>
    <xf numFmtId="179" fontId="101" fillId="0" borderId="0"/>
    <xf numFmtId="179" fontId="104" fillId="3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0" borderId="0" applyNumberFormat="0" applyBorder="0" applyAlignment="0" applyProtection="0"/>
    <xf numFmtId="179" fontId="101" fillId="0" borderId="0"/>
    <xf numFmtId="179" fontId="101" fillId="0" borderId="0"/>
    <xf numFmtId="0" fontId="94" fillId="8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0" borderId="0" applyNumberFormat="0" applyBorder="0" applyAlignment="0" applyProtection="0"/>
    <xf numFmtId="0" fontId="94" fillId="8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0" borderId="0" applyNumberFormat="0" applyBorder="0" applyAlignment="0" applyProtection="0"/>
    <xf numFmtId="0" fontId="94" fillId="80" borderId="0" applyNumberFormat="0" applyBorder="0" applyAlignment="0" applyProtection="0"/>
    <xf numFmtId="179" fontId="101" fillId="0" borderId="0"/>
    <xf numFmtId="179" fontId="101" fillId="0" borderId="0"/>
    <xf numFmtId="179" fontId="104" fillId="38" borderId="0" applyNumberFormat="0" applyBorder="0" applyAlignment="0" applyProtection="0"/>
    <xf numFmtId="179" fontId="104" fillId="38" borderId="0" applyNumberFormat="0" applyBorder="0" applyAlignment="0" applyProtection="0"/>
    <xf numFmtId="179" fontId="104" fillId="38" borderId="0" applyNumberFormat="0" applyBorder="0" applyAlignment="0" applyProtection="0"/>
    <xf numFmtId="179" fontId="104" fillId="38" borderId="0" applyNumberFormat="0" applyBorder="0" applyAlignment="0" applyProtection="0"/>
    <xf numFmtId="179" fontId="94" fillId="76" borderId="0" applyNumberFormat="0" applyBorder="0" applyAlignment="0" applyProtection="0"/>
    <xf numFmtId="198" fontId="94" fillId="6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4" fillId="4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0" fontId="94" fillId="60" borderId="0" applyNumberFormat="0" applyBorder="0" applyAlignment="0" applyProtection="0"/>
    <xf numFmtId="179" fontId="101" fillId="0" borderId="0"/>
    <xf numFmtId="198" fontId="105" fillId="60" borderId="0" applyNumberFormat="0" applyBorder="0" applyAlignment="0" applyProtection="0"/>
    <xf numFmtId="187" fontId="105" fillId="60" borderId="0" applyNumberFormat="0" applyBorder="0" applyAlignment="0" applyProtection="0"/>
    <xf numFmtId="187" fontId="105" fillId="60" borderId="0" applyNumberFormat="0" applyBorder="0" applyAlignment="0" applyProtection="0"/>
    <xf numFmtId="179" fontId="101" fillId="0" borderId="0"/>
    <xf numFmtId="179" fontId="105" fillId="60" borderId="0" applyNumberFormat="0" applyBorder="0" applyAlignment="0" applyProtection="0"/>
    <xf numFmtId="187" fontId="105" fillId="60" borderId="0" applyNumberFormat="0" applyBorder="0" applyAlignment="0" applyProtection="0"/>
    <xf numFmtId="187" fontId="105"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179" fontId="20" fillId="16" borderId="0" applyNumberFormat="0" applyBorder="0" applyAlignment="0" applyProtection="0"/>
    <xf numFmtId="179" fontId="94" fillId="60"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87" fontId="94" fillId="60" borderId="0" applyNumberFormat="0" applyBorder="0" applyAlignment="0" applyProtection="0"/>
    <xf numFmtId="187" fontId="94" fillId="60" borderId="0" applyNumberFormat="0" applyBorder="0" applyAlignment="0" applyProtection="0"/>
    <xf numFmtId="0" fontId="105" fillId="60" borderId="0" applyNumberFormat="0" applyBorder="0" applyAlignment="0" applyProtection="0"/>
    <xf numFmtId="187" fontId="105" fillId="60" borderId="0" applyNumberFormat="0" applyBorder="0" applyAlignment="0" applyProtection="0"/>
    <xf numFmtId="187" fontId="105" fillId="60" borderId="0" applyNumberFormat="0" applyBorder="0" applyAlignment="0" applyProtection="0"/>
    <xf numFmtId="179" fontId="101" fillId="0" borderId="0"/>
    <xf numFmtId="179" fontId="101" fillId="0" borderId="0"/>
    <xf numFmtId="187" fontId="94" fillId="60" borderId="0" applyNumberFormat="0" applyBorder="0" applyAlignment="0" applyProtection="0"/>
    <xf numFmtId="187" fontId="94" fillId="60" borderId="0" applyNumberFormat="0" applyBorder="0" applyAlignment="0" applyProtection="0"/>
    <xf numFmtId="179" fontId="101" fillId="0" borderId="0"/>
    <xf numFmtId="179" fontId="101" fillId="0" borderId="0"/>
    <xf numFmtId="0" fontId="94" fillId="60" borderId="0" applyNumberFormat="0" applyBorder="0" applyAlignment="0" applyProtection="0"/>
    <xf numFmtId="187" fontId="94" fillId="60" borderId="0" applyNumberFormat="0" applyBorder="0" applyAlignment="0" applyProtection="0"/>
    <xf numFmtId="187" fontId="94" fillId="6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60" borderId="0" applyNumberFormat="0" applyBorder="0" applyAlignment="0" applyProtection="0"/>
    <xf numFmtId="0" fontId="94" fillId="60" borderId="0" applyNumberFormat="0" applyBorder="0" applyAlignment="0" applyProtection="0"/>
    <xf numFmtId="179" fontId="101" fillId="0" borderId="0"/>
    <xf numFmtId="179" fontId="94" fillId="60" borderId="0" applyNumberFormat="0" applyBorder="0" applyAlignment="0" applyProtection="0"/>
    <xf numFmtId="179" fontId="101" fillId="0" borderId="0"/>
    <xf numFmtId="179" fontId="101" fillId="0" borderId="0"/>
    <xf numFmtId="179" fontId="94" fillId="6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60" borderId="0" applyNumberFormat="0" applyBorder="0" applyAlignment="0" applyProtection="0"/>
    <xf numFmtId="0" fontId="94" fillId="60" borderId="0" applyNumberFormat="0" applyBorder="0" applyAlignment="0" applyProtection="0"/>
    <xf numFmtId="179" fontId="101" fillId="0" borderId="0"/>
    <xf numFmtId="179" fontId="101" fillId="0" borderId="0"/>
    <xf numFmtId="179" fontId="104" fillId="4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60" borderId="0" applyNumberFormat="0" applyBorder="0" applyAlignment="0" applyProtection="0"/>
    <xf numFmtId="0" fontId="94" fillId="60" borderId="0" applyNumberFormat="0" applyBorder="0" applyAlignment="0" applyProtection="0"/>
    <xf numFmtId="179" fontId="101" fillId="0" borderId="0"/>
    <xf numFmtId="179" fontId="101" fillId="0" borderId="0"/>
    <xf numFmtId="179" fontId="104" fillId="4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60" borderId="0" applyNumberFormat="0" applyBorder="0" applyAlignment="0" applyProtection="0"/>
    <xf numFmtId="0" fontId="94" fillId="60" borderId="0" applyNumberFormat="0" applyBorder="0" applyAlignment="0" applyProtection="0"/>
    <xf numFmtId="179" fontId="101" fillId="0" borderId="0"/>
    <xf numFmtId="179" fontId="101" fillId="0" borderId="0"/>
    <xf numFmtId="179" fontId="104" fillId="4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60" borderId="0" applyNumberFormat="0" applyBorder="0" applyAlignment="0" applyProtection="0"/>
    <xf numFmtId="179" fontId="101" fillId="0" borderId="0"/>
    <xf numFmtId="179" fontId="101" fillId="0" borderId="0"/>
    <xf numFmtId="0" fontId="94" fillId="6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60" borderId="0" applyNumberFormat="0" applyBorder="0" applyAlignment="0" applyProtection="0"/>
    <xf numFmtId="0" fontId="94" fillId="60"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60" borderId="0" applyNumberFormat="0" applyBorder="0" applyAlignment="0" applyProtection="0"/>
    <xf numFmtId="0" fontId="94" fillId="60" borderId="0" applyNumberFormat="0" applyBorder="0" applyAlignment="0" applyProtection="0"/>
    <xf numFmtId="179" fontId="101" fillId="0" borderId="0"/>
    <xf numFmtId="179" fontId="101" fillId="0" borderId="0"/>
    <xf numFmtId="179" fontId="104" fillId="40" borderId="0" applyNumberFormat="0" applyBorder="0" applyAlignment="0" applyProtection="0"/>
    <xf numFmtId="179" fontId="104" fillId="40" borderId="0" applyNumberFormat="0" applyBorder="0" applyAlignment="0" applyProtection="0"/>
    <xf numFmtId="179" fontId="104" fillId="40" borderId="0" applyNumberFormat="0" applyBorder="0" applyAlignment="0" applyProtection="0"/>
    <xf numFmtId="179" fontId="104" fillId="40" borderId="0" applyNumberFormat="0" applyBorder="0" applyAlignment="0" applyProtection="0"/>
    <xf numFmtId="179" fontId="94" fillId="77" borderId="0" applyNumberFormat="0" applyBorder="0" applyAlignment="0" applyProtection="0"/>
    <xf numFmtId="198" fontId="94"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4" fillId="58" borderId="0" applyNumberFormat="0" applyBorder="0" applyAlignment="0" applyProtection="0"/>
    <xf numFmtId="179" fontId="94" fillId="72" borderId="0" applyNumberFormat="0" applyBorder="0" applyAlignment="0" applyProtection="0"/>
    <xf numFmtId="179" fontId="94" fillId="72" borderId="0" applyNumberFormat="0" applyBorder="0" applyAlignment="0" applyProtection="0"/>
    <xf numFmtId="0" fontId="94" fillId="72" borderId="0" applyNumberFormat="0" applyBorder="0" applyAlignment="0" applyProtection="0"/>
    <xf numFmtId="179" fontId="101" fillId="0" borderId="0"/>
    <xf numFmtId="198" fontId="105" fillId="72" borderId="0" applyNumberFormat="0" applyBorder="0" applyAlignment="0" applyProtection="0"/>
    <xf numFmtId="187" fontId="105" fillId="72" borderId="0" applyNumberFormat="0" applyBorder="0" applyAlignment="0" applyProtection="0"/>
    <xf numFmtId="187" fontId="105" fillId="72" borderId="0" applyNumberFormat="0" applyBorder="0" applyAlignment="0" applyProtection="0"/>
    <xf numFmtId="179" fontId="101" fillId="0" borderId="0"/>
    <xf numFmtId="179" fontId="105" fillId="72" borderId="0" applyNumberFormat="0" applyBorder="0" applyAlignment="0" applyProtection="0"/>
    <xf numFmtId="187" fontId="105" fillId="72" borderId="0" applyNumberFormat="0" applyBorder="0" applyAlignment="0" applyProtection="0"/>
    <xf numFmtId="187" fontId="105" fillId="72" borderId="0" applyNumberFormat="0" applyBorder="0" applyAlignment="0" applyProtection="0"/>
    <xf numFmtId="179" fontId="94" fillId="72" borderId="0" applyNumberFormat="0" applyBorder="0" applyAlignment="0" applyProtection="0"/>
    <xf numFmtId="179" fontId="94" fillId="72" borderId="0" applyNumberFormat="0" applyBorder="0" applyAlignment="0" applyProtection="0"/>
    <xf numFmtId="179" fontId="20" fillId="20" borderId="0" applyNumberFormat="0" applyBorder="0" applyAlignment="0" applyProtection="0"/>
    <xf numFmtId="179" fontId="94" fillId="72" borderId="0" applyNumberFormat="0" applyBorder="0" applyAlignment="0" applyProtection="0"/>
    <xf numFmtId="0" fontId="94" fillId="72" borderId="0" applyNumberFormat="0" applyBorder="0" applyAlignment="0" applyProtection="0"/>
    <xf numFmtId="0" fontId="94" fillId="72" borderId="0" applyNumberFormat="0" applyBorder="0" applyAlignment="0" applyProtection="0"/>
    <xf numFmtId="187" fontId="94" fillId="72" borderId="0" applyNumberFormat="0" applyBorder="0" applyAlignment="0" applyProtection="0"/>
    <xf numFmtId="187" fontId="94" fillId="72" borderId="0" applyNumberFormat="0" applyBorder="0" applyAlignment="0" applyProtection="0"/>
    <xf numFmtId="0" fontId="105" fillId="72" borderId="0" applyNumberFormat="0" applyBorder="0" applyAlignment="0" applyProtection="0"/>
    <xf numFmtId="187" fontId="105" fillId="72" borderId="0" applyNumberFormat="0" applyBorder="0" applyAlignment="0" applyProtection="0"/>
    <xf numFmtId="187" fontId="105" fillId="72" borderId="0" applyNumberFormat="0" applyBorder="0" applyAlignment="0" applyProtection="0"/>
    <xf numFmtId="179" fontId="101" fillId="0" borderId="0"/>
    <xf numFmtId="179" fontId="101" fillId="0" borderId="0"/>
    <xf numFmtId="187" fontId="94" fillId="72" borderId="0" applyNumberFormat="0" applyBorder="0" applyAlignment="0" applyProtection="0"/>
    <xf numFmtId="187" fontId="94" fillId="72" borderId="0" applyNumberFormat="0" applyBorder="0" applyAlignment="0" applyProtection="0"/>
    <xf numFmtId="179" fontId="101" fillId="0" borderId="0"/>
    <xf numFmtId="179" fontId="101" fillId="0" borderId="0"/>
    <xf numFmtId="0" fontId="94" fillId="72" borderId="0" applyNumberFormat="0" applyBorder="0" applyAlignment="0" applyProtection="0"/>
    <xf numFmtId="187" fontId="94" fillId="72" borderId="0" applyNumberFormat="0" applyBorder="0" applyAlignment="0" applyProtection="0"/>
    <xf numFmtId="187" fontId="94"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72" borderId="0" applyNumberFormat="0" applyBorder="0" applyAlignment="0" applyProtection="0"/>
    <xf numFmtId="0" fontId="94" fillId="72" borderId="0" applyNumberFormat="0" applyBorder="0" applyAlignment="0" applyProtection="0"/>
    <xf numFmtId="179" fontId="101" fillId="0" borderId="0"/>
    <xf numFmtId="179" fontId="94" fillId="72" borderId="0" applyNumberFormat="0" applyBorder="0" applyAlignment="0" applyProtection="0"/>
    <xf numFmtId="179" fontId="101" fillId="0" borderId="0"/>
    <xf numFmtId="179" fontId="101" fillId="0" borderId="0"/>
    <xf numFmtId="179" fontId="94"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72" borderId="0" applyNumberFormat="0" applyBorder="0" applyAlignment="0" applyProtection="0"/>
    <xf numFmtId="0" fontId="94" fillId="72" borderId="0" applyNumberFormat="0" applyBorder="0" applyAlignment="0" applyProtection="0"/>
    <xf numFmtId="179" fontId="101" fillId="0" borderId="0"/>
    <xf numFmtId="179" fontId="101" fillId="0" borderId="0"/>
    <xf numFmtId="179" fontId="104" fillId="5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72" borderId="0" applyNumberFormat="0" applyBorder="0" applyAlignment="0" applyProtection="0"/>
    <xf numFmtId="0" fontId="94" fillId="72" borderId="0" applyNumberFormat="0" applyBorder="0" applyAlignment="0" applyProtection="0"/>
    <xf numFmtId="179" fontId="101" fillId="0" borderId="0"/>
    <xf numFmtId="179" fontId="101" fillId="0" borderId="0"/>
    <xf numFmtId="179" fontId="104" fillId="5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72" borderId="0" applyNumberFormat="0" applyBorder="0" applyAlignment="0" applyProtection="0"/>
    <xf numFmtId="0" fontId="94" fillId="72" borderId="0" applyNumberFormat="0" applyBorder="0" applyAlignment="0" applyProtection="0"/>
    <xf numFmtId="179" fontId="101" fillId="0" borderId="0"/>
    <xf numFmtId="179" fontId="101" fillId="0" borderId="0"/>
    <xf numFmtId="179" fontId="104" fillId="5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72" borderId="0" applyNumberFormat="0" applyBorder="0" applyAlignment="0" applyProtection="0"/>
    <xf numFmtId="179" fontId="101" fillId="0" borderId="0"/>
    <xf numFmtId="179" fontId="101" fillId="0" borderId="0"/>
    <xf numFmtId="0" fontId="94"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72" borderId="0" applyNumberFormat="0" applyBorder="0" applyAlignment="0" applyProtection="0"/>
    <xf numFmtId="0" fontId="94" fillId="7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72" borderId="0" applyNumberFormat="0" applyBorder="0" applyAlignment="0" applyProtection="0"/>
    <xf numFmtId="0" fontId="94" fillId="72" borderId="0" applyNumberFormat="0" applyBorder="0" applyAlignment="0" applyProtection="0"/>
    <xf numFmtId="179" fontId="101" fillId="0" borderId="0"/>
    <xf numFmtId="179" fontId="101" fillId="0" borderId="0"/>
    <xf numFmtId="179" fontId="104" fillId="58" borderId="0" applyNumberFormat="0" applyBorder="0" applyAlignment="0" applyProtection="0"/>
    <xf numFmtId="179" fontId="104" fillId="58" borderId="0" applyNumberFormat="0" applyBorder="0" applyAlignment="0" applyProtection="0"/>
    <xf numFmtId="179" fontId="104" fillId="58" borderId="0" applyNumberFormat="0" applyBorder="0" applyAlignment="0" applyProtection="0"/>
    <xf numFmtId="179" fontId="104" fillId="58" borderId="0" applyNumberFormat="0" applyBorder="0" applyAlignment="0" applyProtection="0"/>
    <xf numFmtId="179" fontId="94" fillId="87" borderId="0" applyNumberFormat="0" applyBorder="0" applyAlignment="0" applyProtection="0"/>
    <xf numFmtId="198" fontId="94" fillId="8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4" fillId="88" borderId="0" applyNumberFormat="0" applyBorder="0" applyAlignment="0" applyProtection="0"/>
    <xf numFmtId="179" fontId="94" fillId="82" borderId="0" applyNumberFormat="0" applyBorder="0" applyAlignment="0" applyProtection="0"/>
    <xf numFmtId="179" fontId="94" fillId="82" borderId="0" applyNumberFormat="0" applyBorder="0" applyAlignment="0" applyProtection="0"/>
    <xf numFmtId="0" fontId="94" fillId="82" borderId="0" applyNumberFormat="0" applyBorder="0" applyAlignment="0" applyProtection="0"/>
    <xf numFmtId="179" fontId="101" fillId="0" borderId="0"/>
    <xf numFmtId="198" fontId="105" fillId="82" borderId="0" applyNumberFormat="0" applyBorder="0" applyAlignment="0" applyProtection="0"/>
    <xf numFmtId="187" fontId="105" fillId="82" borderId="0" applyNumberFormat="0" applyBorder="0" applyAlignment="0" applyProtection="0"/>
    <xf numFmtId="187" fontId="105" fillId="82" borderId="0" applyNumberFormat="0" applyBorder="0" applyAlignment="0" applyProtection="0"/>
    <xf numFmtId="179" fontId="101" fillId="0" borderId="0"/>
    <xf numFmtId="179" fontId="105" fillId="82" borderId="0" applyNumberFormat="0" applyBorder="0" applyAlignment="0" applyProtection="0"/>
    <xf numFmtId="187" fontId="105" fillId="82" borderId="0" applyNumberFormat="0" applyBorder="0" applyAlignment="0" applyProtection="0"/>
    <xf numFmtId="187" fontId="105" fillId="82" borderId="0" applyNumberFormat="0" applyBorder="0" applyAlignment="0" applyProtection="0"/>
    <xf numFmtId="179" fontId="94" fillId="82" borderId="0" applyNumberFormat="0" applyBorder="0" applyAlignment="0" applyProtection="0"/>
    <xf numFmtId="179" fontId="94" fillId="82" borderId="0" applyNumberFormat="0" applyBorder="0" applyAlignment="0" applyProtection="0"/>
    <xf numFmtId="179" fontId="20" fillId="24" borderId="0" applyNumberFormat="0" applyBorder="0" applyAlignment="0" applyProtection="0"/>
    <xf numFmtId="179" fontId="94" fillId="82"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187" fontId="94" fillId="82" borderId="0" applyNumberFormat="0" applyBorder="0" applyAlignment="0" applyProtection="0"/>
    <xf numFmtId="187" fontId="94" fillId="82" borderId="0" applyNumberFormat="0" applyBorder="0" applyAlignment="0" applyProtection="0"/>
    <xf numFmtId="0" fontId="105" fillId="82" borderId="0" applyNumberFormat="0" applyBorder="0" applyAlignment="0" applyProtection="0"/>
    <xf numFmtId="187" fontId="105" fillId="82" borderId="0" applyNumberFormat="0" applyBorder="0" applyAlignment="0" applyProtection="0"/>
    <xf numFmtId="187" fontId="105" fillId="82" borderId="0" applyNumberFormat="0" applyBorder="0" applyAlignment="0" applyProtection="0"/>
    <xf numFmtId="179" fontId="101" fillId="0" borderId="0"/>
    <xf numFmtId="179" fontId="101" fillId="0" borderId="0"/>
    <xf numFmtId="187" fontId="94" fillId="82" borderId="0" applyNumberFormat="0" applyBorder="0" applyAlignment="0" applyProtection="0"/>
    <xf numFmtId="187" fontId="94" fillId="82" borderId="0" applyNumberFormat="0" applyBorder="0" applyAlignment="0" applyProtection="0"/>
    <xf numFmtId="179" fontId="101" fillId="0" borderId="0"/>
    <xf numFmtId="179" fontId="101" fillId="0" borderId="0"/>
    <xf numFmtId="0" fontId="94" fillId="82" borderId="0" applyNumberFormat="0" applyBorder="0" applyAlignment="0" applyProtection="0"/>
    <xf numFmtId="187" fontId="94" fillId="82" borderId="0" applyNumberFormat="0" applyBorder="0" applyAlignment="0" applyProtection="0"/>
    <xf numFmtId="187" fontId="94" fillId="8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0" fontId="94" fillId="82" borderId="0" applyNumberFormat="0" applyBorder="0" applyAlignment="0" applyProtection="0"/>
    <xf numFmtId="179" fontId="101" fillId="0" borderId="0"/>
    <xf numFmtId="179" fontId="94" fillId="82" borderId="0" applyNumberFormat="0" applyBorder="0" applyAlignment="0" applyProtection="0"/>
    <xf numFmtId="179" fontId="101" fillId="0" borderId="0"/>
    <xf numFmtId="179" fontId="101" fillId="0" borderId="0"/>
    <xf numFmtId="179" fontId="94" fillId="8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0" fontId="94" fillId="82" borderId="0" applyNumberFormat="0" applyBorder="0" applyAlignment="0" applyProtection="0"/>
    <xf numFmtId="179" fontId="101" fillId="0" borderId="0"/>
    <xf numFmtId="179" fontId="101" fillId="0" borderId="0"/>
    <xf numFmtId="179" fontId="104" fillId="8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0" fontId="94" fillId="82" borderId="0" applyNumberFormat="0" applyBorder="0" applyAlignment="0" applyProtection="0"/>
    <xf numFmtId="179" fontId="101" fillId="0" borderId="0"/>
    <xf numFmtId="179" fontId="101" fillId="0" borderId="0"/>
    <xf numFmtId="179" fontId="104" fillId="8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0" fontId="94" fillId="82" borderId="0" applyNumberFormat="0" applyBorder="0" applyAlignment="0" applyProtection="0"/>
    <xf numFmtId="179" fontId="101" fillId="0" borderId="0"/>
    <xf numFmtId="179" fontId="101" fillId="0" borderId="0"/>
    <xf numFmtId="179" fontId="104" fillId="8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179" fontId="101" fillId="0" borderId="0"/>
    <xf numFmtId="179" fontId="101" fillId="0" borderId="0"/>
    <xf numFmtId="0" fontId="94" fillId="8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0" fontId="94" fillId="8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0" fontId="94" fillId="82" borderId="0" applyNumberFormat="0" applyBorder="0" applyAlignment="0" applyProtection="0"/>
    <xf numFmtId="179" fontId="101" fillId="0" borderId="0"/>
    <xf numFmtId="179" fontId="101" fillId="0" borderId="0"/>
    <xf numFmtId="179" fontId="104" fillId="88" borderId="0" applyNumberFormat="0" applyBorder="0" applyAlignment="0" applyProtection="0"/>
    <xf numFmtId="179" fontId="104" fillId="88" borderId="0" applyNumberFormat="0" applyBorder="0" applyAlignment="0" applyProtection="0"/>
    <xf numFmtId="179" fontId="104" fillId="88" borderId="0" applyNumberFormat="0" applyBorder="0" applyAlignment="0" applyProtection="0"/>
    <xf numFmtId="179" fontId="104" fillId="88" borderId="0" applyNumberFormat="0" applyBorder="0" applyAlignment="0" applyProtection="0"/>
    <xf numFmtId="179" fontId="94" fillId="89" borderId="0" applyNumberFormat="0" applyBorder="0" applyAlignment="0" applyProtection="0"/>
    <xf numFmtId="198" fontId="94" fillId="4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4" fillId="59" borderId="0" applyNumberFormat="0" applyBorder="0" applyAlignment="0" applyProtection="0"/>
    <xf numFmtId="179" fontId="94" fillId="41" borderId="0" applyNumberFormat="0" applyBorder="0" applyAlignment="0" applyProtection="0"/>
    <xf numFmtId="179" fontId="94" fillId="41" borderId="0" applyNumberFormat="0" applyBorder="0" applyAlignment="0" applyProtection="0"/>
    <xf numFmtId="0" fontId="94" fillId="41" borderId="0" applyNumberFormat="0" applyBorder="0" applyAlignment="0" applyProtection="0"/>
    <xf numFmtId="179" fontId="101" fillId="0" borderId="0"/>
    <xf numFmtId="198" fontId="105" fillId="41" borderId="0" applyNumberFormat="0" applyBorder="0" applyAlignment="0" applyProtection="0"/>
    <xf numFmtId="187" fontId="105" fillId="41" borderId="0" applyNumberFormat="0" applyBorder="0" applyAlignment="0" applyProtection="0"/>
    <xf numFmtId="187" fontId="105" fillId="41" borderId="0" applyNumberFormat="0" applyBorder="0" applyAlignment="0" applyProtection="0"/>
    <xf numFmtId="179" fontId="101" fillId="0" borderId="0"/>
    <xf numFmtId="179" fontId="105" fillId="41" borderId="0" applyNumberFormat="0" applyBorder="0" applyAlignment="0" applyProtection="0"/>
    <xf numFmtId="187" fontId="105" fillId="41" borderId="0" applyNumberFormat="0" applyBorder="0" applyAlignment="0" applyProtection="0"/>
    <xf numFmtId="187" fontId="105" fillId="41" borderId="0" applyNumberFormat="0" applyBorder="0" applyAlignment="0" applyProtection="0"/>
    <xf numFmtId="179" fontId="94" fillId="41" borderId="0" applyNumberFormat="0" applyBorder="0" applyAlignment="0" applyProtection="0"/>
    <xf numFmtId="179" fontId="94" fillId="41" borderId="0" applyNumberFormat="0" applyBorder="0" applyAlignment="0" applyProtection="0"/>
    <xf numFmtId="179" fontId="20" fillId="28" borderId="0" applyNumberFormat="0" applyBorder="0" applyAlignment="0" applyProtection="0"/>
    <xf numFmtId="179"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187" fontId="94" fillId="41" borderId="0" applyNumberFormat="0" applyBorder="0" applyAlignment="0" applyProtection="0"/>
    <xf numFmtId="187" fontId="94" fillId="41" borderId="0" applyNumberFormat="0" applyBorder="0" applyAlignment="0" applyProtection="0"/>
    <xf numFmtId="0" fontId="105" fillId="41" borderId="0" applyNumberFormat="0" applyBorder="0" applyAlignment="0" applyProtection="0"/>
    <xf numFmtId="187" fontId="105" fillId="41" borderId="0" applyNumberFormat="0" applyBorder="0" applyAlignment="0" applyProtection="0"/>
    <xf numFmtId="187" fontId="105" fillId="41" borderId="0" applyNumberFormat="0" applyBorder="0" applyAlignment="0" applyProtection="0"/>
    <xf numFmtId="179" fontId="101" fillId="0" borderId="0"/>
    <xf numFmtId="179" fontId="101" fillId="0" borderId="0"/>
    <xf numFmtId="187" fontId="94" fillId="41" borderId="0" applyNumberFormat="0" applyBorder="0" applyAlignment="0" applyProtection="0"/>
    <xf numFmtId="187" fontId="94" fillId="41" borderId="0" applyNumberFormat="0" applyBorder="0" applyAlignment="0" applyProtection="0"/>
    <xf numFmtId="179" fontId="101" fillId="0" borderId="0"/>
    <xf numFmtId="179" fontId="101" fillId="0" borderId="0"/>
    <xf numFmtId="0" fontId="94" fillId="41" borderId="0" applyNumberFormat="0" applyBorder="0" applyAlignment="0" applyProtection="0"/>
    <xf numFmtId="187" fontId="94" fillId="41" borderId="0" applyNumberFormat="0" applyBorder="0" applyAlignment="0" applyProtection="0"/>
    <xf numFmtId="187" fontId="94" fillId="4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0" fontId="94" fillId="41" borderId="0" applyNumberFormat="0" applyBorder="0" applyAlignment="0" applyProtection="0"/>
    <xf numFmtId="179" fontId="101" fillId="0" borderId="0"/>
    <xf numFmtId="179" fontId="94" fillId="41" borderId="0" applyNumberFormat="0" applyBorder="0" applyAlignment="0" applyProtection="0"/>
    <xf numFmtId="179" fontId="101" fillId="0" borderId="0"/>
    <xf numFmtId="179" fontId="101" fillId="0" borderId="0"/>
    <xf numFmtId="179" fontId="94" fillId="4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0" fontId="94" fillId="41" borderId="0" applyNumberFormat="0" applyBorder="0" applyAlignment="0" applyProtection="0"/>
    <xf numFmtId="179" fontId="101" fillId="0" borderId="0"/>
    <xf numFmtId="179" fontId="101" fillId="0" borderId="0"/>
    <xf numFmtId="179" fontId="104" fillId="5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0" fontId="94" fillId="41" borderId="0" applyNumberFormat="0" applyBorder="0" applyAlignment="0" applyProtection="0"/>
    <xf numFmtId="179" fontId="101" fillId="0" borderId="0"/>
    <xf numFmtId="179" fontId="101" fillId="0" borderId="0"/>
    <xf numFmtId="179" fontId="104" fillId="5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0" fontId="94" fillId="41" borderId="0" applyNumberFormat="0" applyBorder="0" applyAlignment="0" applyProtection="0"/>
    <xf numFmtId="179" fontId="101" fillId="0" borderId="0"/>
    <xf numFmtId="179" fontId="101" fillId="0" borderId="0"/>
    <xf numFmtId="179" fontId="104" fillId="5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179" fontId="101" fillId="0" borderId="0"/>
    <xf numFmtId="179" fontId="101" fillId="0" borderId="0"/>
    <xf numFmtId="0" fontId="94" fillId="4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0" fontId="94" fillId="4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0" fontId="94" fillId="41" borderId="0" applyNumberFormat="0" applyBorder="0" applyAlignment="0" applyProtection="0"/>
    <xf numFmtId="179" fontId="101" fillId="0" borderId="0"/>
    <xf numFmtId="179" fontId="101" fillId="0" borderId="0"/>
    <xf numFmtId="179" fontId="104" fillId="59" borderId="0" applyNumberFormat="0" applyBorder="0" applyAlignment="0" applyProtection="0"/>
    <xf numFmtId="179" fontId="104" fillId="59" borderId="0" applyNumberFormat="0" applyBorder="0" applyAlignment="0" applyProtection="0"/>
    <xf numFmtId="179" fontId="104" fillId="59" borderId="0" applyNumberFormat="0" applyBorder="0" applyAlignment="0" applyProtection="0"/>
    <xf numFmtId="179" fontId="104" fillId="59" borderId="0" applyNumberFormat="0" applyBorder="0" applyAlignment="0" applyProtection="0"/>
    <xf numFmtId="179" fontId="94" fillId="90" borderId="0" applyNumberFormat="0" applyBorder="0" applyAlignment="0" applyProtection="0"/>
    <xf numFmtId="198" fontId="94" fillId="85"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4" fillId="41" borderId="0" applyNumberFormat="0" applyBorder="0" applyAlignment="0" applyProtection="0"/>
    <xf numFmtId="179" fontId="94" fillId="85" borderId="0" applyNumberFormat="0" applyBorder="0" applyAlignment="0" applyProtection="0"/>
    <xf numFmtId="179" fontId="94" fillId="85" borderId="0" applyNumberFormat="0" applyBorder="0" applyAlignment="0" applyProtection="0"/>
    <xf numFmtId="0" fontId="94" fillId="85" borderId="0" applyNumberFormat="0" applyBorder="0" applyAlignment="0" applyProtection="0"/>
    <xf numFmtId="179" fontId="101" fillId="0" borderId="0"/>
    <xf numFmtId="198" fontId="105" fillId="85" borderId="0" applyNumberFormat="0" applyBorder="0" applyAlignment="0" applyProtection="0"/>
    <xf numFmtId="187" fontId="105" fillId="85" borderId="0" applyNumberFormat="0" applyBorder="0" applyAlignment="0" applyProtection="0"/>
    <xf numFmtId="187" fontId="105" fillId="85" borderId="0" applyNumberFormat="0" applyBorder="0" applyAlignment="0" applyProtection="0"/>
    <xf numFmtId="179" fontId="101" fillId="0" borderId="0"/>
    <xf numFmtId="179" fontId="105" fillId="85" borderId="0" applyNumberFormat="0" applyBorder="0" applyAlignment="0" applyProtection="0"/>
    <xf numFmtId="187" fontId="105" fillId="85" borderId="0" applyNumberFormat="0" applyBorder="0" applyAlignment="0" applyProtection="0"/>
    <xf numFmtId="187" fontId="105" fillId="85" borderId="0" applyNumberFormat="0" applyBorder="0" applyAlignment="0" applyProtection="0"/>
    <xf numFmtId="179" fontId="94" fillId="85" borderId="0" applyNumberFormat="0" applyBorder="0" applyAlignment="0" applyProtection="0"/>
    <xf numFmtId="179" fontId="94" fillId="85" borderId="0" applyNumberFormat="0" applyBorder="0" applyAlignment="0" applyProtection="0"/>
    <xf numFmtId="179" fontId="20" fillId="32" borderId="0" applyNumberFormat="0" applyBorder="0" applyAlignment="0" applyProtection="0"/>
    <xf numFmtId="179" fontId="94" fillId="85" borderId="0" applyNumberFormat="0" applyBorder="0" applyAlignment="0" applyProtection="0"/>
    <xf numFmtId="0" fontId="94" fillId="85" borderId="0" applyNumberFormat="0" applyBorder="0" applyAlignment="0" applyProtection="0"/>
    <xf numFmtId="0" fontId="94" fillId="85" borderId="0" applyNumberFormat="0" applyBorder="0" applyAlignment="0" applyProtection="0"/>
    <xf numFmtId="187" fontId="94" fillId="85" borderId="0" applyNumberFormat="0" applyBorder="0" applyAlignment="0" applyProtection="0"/>
    <xf numFmtId="187" fontId="94" fillId="85" borderId="0" applyNumberFormat="0" applyBorder="0" applyAlignment="0" applyProtection="0"/>
    <xf numFmtId="0" fontId="105" fillId="85" borderId="0" applyNumberFormat="0" applyBorder="0" applyAlignment="0" applyProtection="0"/>
    <xf numFmtId="187" fontId="105" fillId="85" borderId="0" applyNumberFormat="0" applyBorder="0" applyAlignment="0" applyProtection="0"/>
    <xf numFmtId="187" fontId="105" fillId="85" borderId="0" applyNumberFormat="0" applyBorder="0" applyAlignment="0" applyProtection="0"/>
    <xf numFmtId="179" fontId="101" fillId="0" borderId="0"/>
    <xf numFmtId="179" fontId="101" fillId="0" borderId="0"/>
    <xf numFmtId="187" fontId="94" fillId="85" borderId="0" applyNumberFormat="0" applyBorder="0" applyAlignment="0" applyProtection="0"/>
    <xf numFmtId="187" fontId="94" fillId="85" borderId="0" applyNumberFormat="0" applyBorder="0" applyAlignment="0" applyProtection="0"/>
    <xf numFmtId="179" fontId="101" fillId="0" borderId="0"/>
    <xf numFmtId="179" fontId="101" fillId="0" borderId="0"/>
    <xf numFmtId="0" fontId="94" fillId="85" borderId="0" applyNumberFormat="0" applyBorder="0" applyAlignment="0" applyProtection="0"/>
    <xf numFmtId="187" fontId="94" fillId="85" borderId="0" applyNumberFormat="0" applyBorder="0" applyAlignment="0" applyProtection="0"/>
    <xf numFmtId="187" fontId="94" fillId="85"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5" borderId="0" applyNumberFormat="0" applyBorder="0" applyAlignment="0" applyProtection="0"/>
    <xf numFmtId="0" fontId="94" fillId="85" borderId="0" applyNumberFormat="0" applyBorder="0" applyAlignment="0" applyProtection="0"/>
    <xf numFmtId="179" fontId="101" fillId="0" borderId="0"/>
    <xf numFmtId="179" fontId="94" fillId="85" borderId="0" applyNumberFormat="0" applyBorder="0" applyAlignment="0" applyProtection="0"/>
    <xf numFmtId="179" fontId="101" fillId="0" borderId="0"/>
    <xf numFmtId="179" fontId="101" fillId="0" borderId="0"/>
    <xf numFmtId="179" fontId="94" fillId="85"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5" borderId="0" applyNumberFormat="0" applyBorder="0" applyAlignment="0" applyProtection="0"/>
    <xf numFmtId="0" fontId="94" fillId="85" borderId="0" applyNumberFormat="0" applyBorder="0" applyAlignment="0" applyProtection="0"/>
    <xf numFmtId="179" fontId="101" fillId="0" borderId="0"/>
    <xf numFmtId="179" fontId="101" fillId="0" borderId="0"/>
    <xf numFmtId="179" fontId="104" fillId="4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5" borderId="0" applyNumberFormat="0" applyBorder="0" applyAlignment="0" applyProtection="0"/>
    <xf numFmtId="0" fontId="94" fillId="85" borderId="0" applyNumberFormat="0" applyBorder="0" applyAlignment="0" applyProtection="0"/>
    <xf numFmtId="179" fontId="101" fillId="0" borderId="0"/>
    <xf numFmtId="179" fontId="101" fillId="0" borderId="0"/>
    <xf numFmtId="179" fontId="104" fillId="4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5" borderId="0" applyNumberFormat="0" applyBorder="0" applyAlignment="0" applyProtection="0"/>
    <xf numFmtId="0" fontId="94" fillId="85" borderId="0" applyNumberFormat="0" applyBorder="0" applyAlignment="0" applyProtection="0"/>
    <xf numFmtId="179" fontId="101" fillId="0" borderId="0"/>
    <xf numFmtId="179" fontId="101" fillId="0" borderId="0"/>
    <xf numFmtId="179" fontId="104" fillId="4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5" borderId="0" applyNumberFormat="0" applyBorder="0" applyAlignment="0" applyProtection="0"/>
    <xf numFmtId="179" fontId="101" fillId="0" borderId="0"/>
    <xf numFmtId="179" fontId="101" fillId="0" borderId="0"/>
    <xf numFmtId="0" fontId="94" fillId="85"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5" borderId="0" applyNumberFormat="0" applyBorder="0" applyAlignment="0" applyProtection="0"/>
    <xf numFmtId="0" fontId="94" fillId="85"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5" borderId="0" applyNumberFormat="0" applyBorder="0" applyAlignment="0" applyProtection="0"/>
    <xf numFmtId="0" fontId="94" fillId="85" borderId="0" applyNumberFormat="0" applyBorder="0" applyAlignment="0" applyProtection="0"/>
    <xf numFmtId="179" fontId="101" fillId="0" borderId="0"/>
    <xf numFmtId="179" fontId="101" fillId="0" borderId="0"/>
    <xf numFmtId="179" fontId="104" fillId="41" borderId="0" applyNumberFormat="0" applyBorder="0" applyAlignment="0" applyProtection="0"/>
    <xf numFmtId="179" fontId="104" fillId="41" borderId="0" applyNumberFormat="0" applyBorder="0" applyAlignment="0" applyProtection="0"/>
    <xf numFmtId="179" fontId="104" fillId="41" borderId="0" applyNumberFormat="0" applyBorder="0" applyAlignment="0" applyProtection="0"/>
    <xf numFmtId="179" fontId="104" fillId="41"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7" fillId="80" borderId="0" applyNumberFormat="0" applyBorder="0" applyAlignment="0" applyProtection="0"/>
    <xf numFmtId="0" fontId="107" fillId="60" borderId="0" applyNumberFormat="0" applyBorder="0" applyAlignment="0" applyProtection="0"/>
    <xf numFmtId="0" fontId="107" fillId="72"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85" borderId="0" applyNumberFormat="0" applyBorder="0" applyAlignment="0" applyProtection="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8" fillId="12" borderId="0" applyNumberFormat="0" applyBorder="0" applyAlignment="0" applyProtection="0"/>
    <xf numFmtId="0" fontId="109" fillId="12" borderId="0" applyNumberFormat="0" applyBorder="0" applyAlignment="0" applyProtection="0"/>
    <xf numFmtId="0" fontId="109" fillId="12" borderId="0"/>
    <xf numFmtId="0" fontId="109" fillId="12" borderId="0"/>
    <xf numFmtId="0" fontId="109" fillId="12" borderId="0"/>
    <xf numFmtId="0" fontId="109" fillId="12" borderId="0"/>
    <xf numFmtId="0" fontId="109" fillId="12" borderId="0"/>
    <xf numFmtId="0" fontId="109" fillId="12" borderId="0"/>
    <xf numFmtId="0" fontId="108" fillId="12" borderId="0"/>
    <xf numFmtId="0" fontId="108" fillId="12" borderId="0"/>
    <xf numFmtId="0" fontId="108" fillId="12"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9" fillId="12" borderId="0" applyNumberFormat="0" applyBorder="0" applyAlignment="0" applyProtection="0"/>
    <xf numFmtId="0" fontId="109" fillId="12" borderId="0"/>
    <xf numFmtId="0" fontId="109" fillId="12" borderId="0"/>
    <xf numFmtId="0" fontId="109" fillId="12" borderId="0"/>
    <xf numFmtId="0" fontId="20" fillId="12" borderId="0" applyNumberFormat="0" applyBorder="0" applyAlignment="0" applyProtection="0"/>
    <xf numFmtId="0" fontId="105" fillId="86" borderId="0"/>
    <xf numFmtId="0" fontId="105" fillId="86" borderId="0"/>
    <xf numFmtId="0" fontId="105" fillId="86" borderId="0"/>
    <xf numFmtId="0" fontId="20" fillId="12" borderId="0"/>
    <xf numFmtId="0" fontId="20" fillId="12" borderId="0"/>
    <xf numFmtId="0" fontId="20" fillId="12" borderId="0"/>
    <xf numFmtId="0" fontId="20" fillId="12" borderId="0"/>
    <xf numFmtId="0" fontId="20" fillId="12" borderId="0"/>
    <xf numFmtId="0" fontId="20" fillId="12" borderId="0"/>
    <xf numFmtId="0" fontId="109" fillId="12" borderId="0" applyNumberFormat="0" applyBorder="0" applyAlignment="0" applyProtection="0"/>
    <xf numFmtId="0" fontId="109" fillId="12" borderId="0"/>
    <xf numFmtId="0" fontId="109" fillId="12" borderId="0"/>
    <xf numFmtId="0" fontId="109" fillId="12" borderId="0"/>
    <xf numFmtId="0" fontId="105" fillId="86" borderId="0" applyNumberFormat="0" applyBorder="0" applyAlignment="0" applyProtection="0"/>
    <xf numFmtId="0" fontId="105" fillId="86" borderId="0"/>
    <xf numFmtId="0" fontId="105" fillId="86" borderId="0"/>
    <xf numFmtId="0" fontId="105" fillId="86" borderId="0"/>
    <xf numFmtId="0" fontId="109" fillId="12" borderId="0" applyNumberFormat="0" applyBorder="0" applyAlignment="0" applyProtection="0"/>
    <xf numFmtId="0" fontId="105" fillId="91" borderId="0"/>
    <xf numFmtId="0" fontId="105" fillId="91" borderId="0"/>
    <xf numFmtId="0" fontId="105" fillId="91" borderId="0"/>
    <xf numFmtId="0" fontId="109" fillId="12" borderId="0"/>
    <xf numFmtId="0" fontId="109" fillId="12"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86" borderId="0" applyNumberFormat="0" applyBorder="0" applyAlignment="0" applyProtection="0"/>
    <xf numFmtId="0" fontId="105" fillId="86" borderId="0"/>
    <xf numFmtId="0" fontId="105" fillId="86" borderId="0"/>
    <xf numFmtId="0" fontId="105" fillId="8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8" fillId="16" borderId="0" applyNumberFormat="0" applyBorder="0" applyAlignment="0" applyProtection="0"/>
    <xf numFmtId="0" fontId="109" fillId="16" borderId="0" applyNumberFormat="0" applyBorder="0" applyAlignment="0" applyProtection="0"/>
    <xf numFmtId="0" fontId="109" fillId="16" borderId="0"/>
    <xf numFmtId="0" fontId="109" fillId="16" borderId="0"/>
    <xf numFmtId="0" fontId="109" fillId="16" borderId="0"/>
    <xf numFmtId="0" fontId="109" fillId="16" borderId="0"/>
    <xf numFmtId="0" fontId="109" fillId="16" borderId="0"/>
    <xf numFmtId="0" fontId="109" fillId="16" borderId="0"/>
    <xf numFmtId="0" fontId="108" fillId="16" borderId="0"/>
    <xf numFmtId="0" fontId="108" fillId="16" borderId="0"/>
    <xf numFmtId="0" fontId="108" fillId="1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9" fillId="16" borderId="0" applyNumberFormat="0" applyBorder="0" applyAlignment="0" applyProtection="0"/>
    <xf numFmtId="0" fontId="109" fillId="16" borderId="0"/>
    <xf numFmtId="0" fontId="109" fillId="16" borderId="0"/>
    <xf numFmtId="0" fontId="109" fillId="16" borderId="0"/>
    <xf numFmtId="0" fontId="20" fillId="16" borderId="0" applyNumberFormat="0" applyBorder="0" applyAlignment="0" applyProtection="0"/>
    <xf numFmtId="0" fontId="105" fillId="76" borderId="0"/>
    <xf numFmtId="0" fontId="105" fillId="76" borderId="0"/>
    <xf numFmtId="0" fontId="105" fillId="76" borderId="0"/>
    <xf numFmtId="0" fontId="20" fillId="16" borderId="0"/>
    <xf numFmtId="0" fontId="20" fillId="16" borderId="0"/>
    <xf numFmtId="0" fontId="20" fillId="16" borderId="0"/>
    <xf numFmtId="0" fontId="20" fillId="16" borderId="0"/>
    <xf numFmtId="0" fontId="20" fillId="16" borderId="0"/>
    <xf numFmtId="0" fontId="20" fillId="16" borderId="0"/>
    <xf numFmtId="0" fontId="109" fillId="16" borderId="0" applyNumberFormat="0" applyBorder="0" applyAlignment="0" applyProtection="0"/>
    <xf numFmtId="0" fontId="109" fillId="16" borderId="0"/>
    <xf numFmtId="0" fontId="109" fillId="16" borderId="0"/>
    <xf numFmtId="0" fontId="109" fillId="16" borderId="0"/>
    <xf numFmtId="0" fontId="105" fillId="76" borderId="0" applyNumberFormat="0" applyBorder="0" applyAlignment="0" applyProtection="0"/>
    <xf numFmtId="0" fontId="105" fillId="76" borderId="0"/>
    <xf numFmtId="0" fontId="105" fillId="76" borderId="0"/>
    <xf numFmtId="0" fontId="105" fillId="76" borderId="0"/>
    <xf numFmtId="0" fontId="109" fillId="16" borderId="0" applyNumberFormat="0" applyBorder="0" applyAlignment="0" applyProtection="0"/>
    <xf numFmtId="0" fontId="105" fillId="92" borderId="0"/>
    <xf numFmtId="0" fontId="105" fillId="92" borderId="0"/>
    <xf numFmtId="0" fontId="105" fillId="92" borderId="0"/>
    <xf numFmtId="0" fontId="109" fillId="16" borderId="0"/>
    <xf numFmtId="0" fontId="109" fillId="1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6" borderId="0" applyNumberFormat="0" applyBorder="0" applyAlignment="0" applyProtection="0"/>
    <xf numFmtId="0" fontId="105" fillId="76" borderId="0"/>
    <xf numFmtId="0" fontId="105" fillId="76" borderId="0"/>
    <xf numFmtId="0" fontId="105" fillId="76"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8" fillId="20" borderId="0" applyNumberFormat="0" applyBorder="0" applyAlignment="0" applyProtection="0"/>
    <xf numFmtId="0" fontId="109" fillId="20" borderId="0" applyNumberFormat="0" applyBorder="0" applyAlignment="0" applyProtection="0"/>
    <xf numFmtId="0" fontId="109" fillId="20" borderId="0"/>
    <xf numFmtId="0" fontId="109" fillId="20" borderId="0"/>
    <xf numFmtId="0" fontId="109" fillId="20" borderId="0"/>
    <xf numFmtId="0" fontId="109" fillId="20" borderId="0"/>
    <xf numFmtId="0" fontId="109" fillId="20" borderId="0"/>
    <xf numFmtId="0" fontId="109" fillId="20" borderId="0"/>
    <xf numFmtId="0" fontId="108" fillId="20" borderId="0"/>
    <xf numFmtId="0" fontId="108" fillId="20" borderId="0"/>
    <xf numFmtId="0" fontId="108" fillId="20"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9" fillId="20" borderId="0" applyNumberFormat="0" applyBorder="0" applyAlignment="0" applyProtection="0"/>
    <xf numFmtId="0" fontId="109" fillId="20" borderId="0"/>
    <xf numFmtId="0" fontId="109" fillId="20" borderId="0"/>
    <xf numFmtId="0" fontId="109" fillId="20" borderId="0"/>
    <xf numFmtId="0" fontId="20" fillId="20" borderId="0" applyNumberFormat="0" applyBorder="0" applyAlignment="0" applyProtection="0"/>
    <xf numFmtId="0" fontId="105" fillId="77" borderId="0"/>
    <xf numFmtId="0" fontId="105" fillId="77" borderId="0"/>
    <xf numFmtId="0" fontId="105" fillId="77" borderId="0"/>
    <xf numFmtId="0" fontId="20" fillId="20" borderId="0"/>
    <xf numFmtId="0" fontId="20" fillId="20" borderId="0"/>
    <xf numFmtId="0" fontId="20" fillId="20" borderId="0"/>
    <xf numFmtId="0" fontId="20" fillId="20" borderId="0"/>
    <xf numFmtId="0" fontId="20" fillId="20" borderId="0"/>
    <xf numFmtId="0" fontId="20" fillId="20" borderId="0"/>
    <xf numFmtId="0" fontId="109" fillId="20" borderId="0" applyNumberFormat="0" applyBorder="0" applyAlignment="0" applyProtection="0"/>
    <xf numFmtId="0" fontId="109" fillId="20" borderId="0"/>
    <xf numFmtId="0" fontId="109" fillId="20" borderId="0"/>
    <xf numFmtId="0" fontId="109" fillId="20" borderId="0"/>
    <xf numFmtId="0" fontId="105" fillId="77" borderId="0" applyNumberFormat="0" applyBorder="0" applyAlignment="0" applyProtection="0"/>
    <xf numFmtId="0" fontId="105" fillId="77" borderId="0"/>
    <xf numFmtId="0" fontId="105" fillId="77" borderId="0"/>
    <xf numFmtId="0" fontId="105" fillId="77" borderId="0"/>
    <xf numFmtId="0" fontId="109" fillId="20" borderId="0" applyNumberFormat="0" applyBorder="0" applyAlignment="0" applyProtection="0"/>
    <xf numFmtId="0" fontId="105" fillId="93" borderId="0"/>
    <xf numFmtId="0" fontId="105" fillId="93" borderId="0"/>
    <xf numFmtId="0" fontId="105" fillId="93" borderId="0"/>
    <xf numFmtId="0" fontId="109" fillId="20" borderId="0"/>
    <xf numFmtId="0" fontId="109" fillId="20"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77" borderId="0" applyNumberFormat="0" applyBorder="0" applyAlignment="0" applyProtection="0"/>
    <xf numFmtId="0" fontId="105" fillId="77" borderId="0"/>
    <xf numFmtId="0" fontId="105" fillId="77" borderId="0"/>
    <xf numFmtId="0" fontId="105" fillId="7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8" fillId="24" borderId="0" applyNumberFormat="0" applyBorder="0" applyAlignment="0" applyProtection="0"/>
    <xf numFmtId="0" fontId="109" fillId="24" borderId="0" applyNumberFormat="0" applyBorder="0" applyAlignment="0" applyProtection="0"/>
    <xf numFmtId="0" fontId="109" fillId="24" borderId="0"/>
    <xf numFmtId="0" fontId="109" fillId="24" borderId="0"/>
    <xf numFmtId="0" fontId="109" fillId="24" borderId="0"/>
    <xf numFmtId="0" fontId="109" fillId="24" borderId="0"/>
    <xf numFmtId="0" fontId="109" fillId="24" borderId="0"/>
    <xf numFmtId="0" fontId="109" fillId="24" borderId="0"/>
    <xf numFmtId="0" fontId="108" fillId="24" borderId="0"/>
    <xf numFmtId="0" fontId="108" fillId="24" borderId="0"/>
    <xf numFmtId="0" fontId="108" fillId="24"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9" fillId="24" borderId="0" applyNumberFormat="0" applyBorder="0" applyAlignment="0" applyProtection="0"/>
    <xf numFmtId="0" fontId="109" fillId="24" borderId="0"/>
    <xf numFmtId="0" fontId="109" fillId="24" borderId="0"/>
    <xf numFmtId="0" fontId="109" fillId="24" borderId="0"/>
    <xf numFmtId="0" fontId="20" fillId="24" borderId="0" applyNumberFormat="0" applyBorder="0" applyAlignment="0" applyProtection="0"/>
    <xf numFmtId="0" fontId="105" fillId="87" borderId="0"/>
    <xf numFmtId="0" fontId="105" fillId="87" borderId="0"/>
    <xf numFmtId="0" fontId="105" fillId="87" borderId="0"/>
    <xf numFmtId="0" fontId="20" fillId="24" borderId="0"/>
    <xf numFmtId="0" fontId="20" fillId="24" borderId="0"/>
    <xf numFmtId="0" fontId="20" fillId="24" borderId="0"/>
    <xf numFmtId="0" fontId="20" fillId="24" borderId="0"/>
    <xf numFmtId="0" fontId="20" fillId="24" borderId="0"/>
    <xf numFmtId="0" fontId="20" fillId="24" borderId="0"/>
    <xf numFmtId="0" fontId="109" fillId="24" borderId="0" applyNumberFormat="0" applyBorder="0" applyAlignment="0" applyProtection="0"/>
    <xf numFmtId="0" fontId="109" fillId="24" borderId="0"/>
    <xf numFmtId="0" fontId="109" fillId="24" borderId="0"/>
    <xf numFmtId="0" fontId="109" fillId="24" borderId="0"/>
    <xf numFmtId="0" fontId="105" fillId="87" borderId="0" applyNumberFormat="0" applyBorder="0" applyAlignment="0" applyProtection="0"/>
    <xf numFmtId="0" fontId="105" fillId="87" borderId="0"/>
    <xf numFmtId="0" fontId="105" fillId="87" borderId="0"/>
    <xf numFmtId="0" fontId="105" fillId="87" borderId="0"/>
    <xf numFmtId="0" fontId="109" fillId="24" borderId="0" applyNumberFormat="0" applyBorder="0" applyAlignment="0" applyProtection="0"/>
    <xf numFmtId="0" fontId="105" fillId="94" borderId="0"/>
    <xf numFmtId="0" fontId="105" fillId="94" borderId="0"/>
    <xf numFmtId="0" fontId="105" fillId="94" borderId="0"/>
    <xf numFmtId="0" fontId="109" fillId="24" borderId="0"/>
    <xf numFmtId="0" fontId="109" fillId="24"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8" fillId="28" borderId="0" applyNumberFormat="0" applyBorder="0" applyAlignment="0" applyProtection="0"/>
    <xf numFmtId="0" fontId="109" fillId="28" borderId="0" applyNumberFormat="0" applyBorder="0" applyAlignment="0" applyProtection="0"/>
    <xf numFmtId="0" fontId="109" fillId="28" borderId="0"/>
    <xf numFmtId="0" fontId="109" fillId="28" borderId="0"/>
    <xf numFmtId="0" fontId="109" fillId="28" borderId="0"/>
    <xf numFmtId="0" fontId="109" fillId="28" borderId="0"/>
    <xf numFmtId="0" fontId="109" fillId="28" borderId="0"/>
    <xf numFmtId="0" fontId="109" fillId="28" borderId="0"/>
    <xf numFmtId="0" fontId="108" fillId="28" borderId="0"/>
    <xf numFmtId="0" fontId="108" fillId="28" borderId="0"/>
    <xf numFmtId="0" fontId="108" fillId="28"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9" fillId="28" borderId="0" applyNumberFormat="0" applyBorder="0" applyAlignment="0" applyProtection="0"/>
    <xf numFmtId="0" fontId="109" fillId="28" borderId="0"/>
    <xf numFmtId="0" fontId="109" fillId="28" borderId="0"/>
    <xf numFmtId="0" fontId="109" fillId="28" borderId="0"/>
    <xf numFmtId="0" fontId="20" fillId="28" borderId="0" applyNumberFormat="0" applyBorder="0" applyAlignment="0" applyProtection="0"/>
    <xf numFmtId="0" fontId="105" fillId="89" borderId="0"/>
    <xf numFmtId="0" fontId="105" fillId="89" borderId="0"/>
    <xf numFmtId="0" fontId="105" fillId="89" borderId="0"/>
    <xf numFmtId="0" fontId="20" fillId="28" borderId="0"/>
    <xf numFmtId="0" fontId="20" fillId="28" borderId="0"/>
    <xf numFmtId="0" fontId="20" fillId="28" borderId="0"/>
    <xf numFmtId="0" fontId="20" fillId="28" borderId="0"/>
    <xf numFmtId="0" fontId="20" fillId="28" borderId="0"/>
    <xf numFmtId="0" fontId="20" fillId="28" borderId="0"/>
    <xf numFmtId="0" fontId="109" fillId="28" borderId="0" applyNumberFormat="0" applyBorder="0" applyAlignment="0" applyProtection="0"/>
    <xf numFmtId="0" fontId="109" fillId="28" borderId="0"/>
    <xf numFmtId="0" fontId="109" fillId="28" borderId="0"/>
    <xf numFmtId="0" fontId="109" fillId="28" borderId="0"/>
    <xf numFmtId="0" fontId="105" fillId="89" borderId="0" applyNumberFormat="0" applyBorder="0" applyAlignment="0" applyProtection="0"/>
    <xf numFmtId="0" fontId="105" fillId="89" borderId="0"/>
    <xf numFmtId="0" fontId="105" fillId="89" borderId="0"/>
    <xf numFmtId="0" fontId="105" fillId="89" borderId="0"/>
    <xf numFmtId="0" fontId="109" fillId="28" borderId="0" applyNumberFormat="0" applyBorder="0" applyAlignment="0" applyProtection="0"/>
    <xf numFmtId="0" fontId="105" fillId="91" borderId="0"/>
    <xf numFmtId="0" fontId="105" fillId="91" borderId="0"/>
    <xf numFmtId="0" fontId="105" fillId="91" borderId="0"/>
    <xf numFmtId="0" fontId="109" fillId="28" borderId="0"/>
    <xf numFmtId="0" fontId="109" fillId="28"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89" borderId="0" applyNumberFormat="0" applyBorder="0" applyAlignment="0" applyProtection="0"/>
    <xf numFmtId="0" fontId="105" fillId="89" borderId="0"/>
    <xf numFmtId="0" fontId="105" fillId="89" borderId="0"/>
    <xf numFmtId="0" fontId="105" fillId="89"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8" fillId="32" borderId="0" applyNumberFormat="0" applyBorder="0" applyAlignment="0" applyProtection="0"/>
    <xf numFmtId="0" fontId="109" fillId="32" borderId="0" applyNumberFormat="0" applyBorder="0" applyAlignment="0" applyProtection="0"/>
    <xf numFmtId="0" fontId="109" fillId="32" borderId="0"/>
    <xf numFmtId="0" fontId="109" fillId="32" borderId="0"/>
    <xf numFmtId="0" fontId="109" fillId="32" borderId="0"/>
    <xf numFmtId="0" fontId="109" fillId="32" borderId="0"/>
    <xf numFmtId="0" fontId="109" fillId="32" borderId="0"/>
    <xf numFmtId="0" fontId="109" fillId="32" borderId="0"/>
    <xf numFmtId="0" fontId="108" fillId="32" borderId="0"/>
    <xf numFmtId="0" fontId="108" fillId="32" borderId="0"/>
    <xf numFmtId="0" fontId="108" fillId="32"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9" fillId="32" borderId="0" applyNumberFormat="0" applyBorder="0" applyAlignment="0" applyProtection="0"/>
    <xf numFmtId="0" fontId="109" fillId="32" borderId="0"/>
    <xf numFmtId="0" fontId="109" fillId="32" borderId="0"/>
    <xf numFmtId="0" fontId="109" fillId="32" borderId="0"/>
    <xf numFmtId="0" fontId="20" fillId="32" borderId="0" applyNumberFormat="0" applyBorder="0" applyAlignment="0" applyProtection="0"/>
    <xf numFmtId="0" fontId="105" fillId="90" borderId="0"/>
    <xf numFmtId="0" fontId="105" fillId="90" borderId="0"/>
    <xf numFmtId="0" fontId="105" fillId="90" borderId="0"/>
    <xf numFmtId="0" fontId="20" fillId="32" borderId="0"/>
    <xf numFmtId="0" fontId="20" fillId="32" borderId="0"/>
    <xf numFmtId="0" fontId="20" fillId="32" borderId="0"/>
    <xf numFmtId="0" fontId="20" fillId="32" borderId="0"/>
    <xf numFmtId="0" fontId="20" fillId="32" borderId="0"/>
    <xf numFmtId="0" fontId="20" fillId="32" borderId="0"/>
    <xf numFmtId="0" fontId="109" fillId="32" borderId="0" applyNumberFormat="0" applyBorder="0" applyAlignment="0" applyProtection="0"/>
    <xf numFmtId="0" fontId="109" fillId="32" borderId="0"/>
    <xf numFmtId="0" fontId="109" fillId="32" borderId="0"/>
    <xf numFmtId="0" fontId="109" fillId="32" borderId="0"/>
    <xf numFmtId="0" fontId="105" fillId="90" borderId="0" applyNumberFormat="0" applyBorder="0" applyAlignment="0" applyProtection="0"/>
    <xf numFmtId="0" fontId="105" fillId="90" borderId="0"/>
    <xf numFmtId="0" fontId="105" fillId="90" borderId="0"/>
    <xf numFmtId="0" fontId="105" fillId="90" borderId="0"/>
    <xf numFmtId="0" fontId="109" fillId="32" borderId="0" applyNumberFormat="0" applyBorder="0" applyAlignment="0" applyProtection="0"/>
    <xf numFmtId="0" fontId="105" fillId="76" borderId="0"/>
    <xf numFmtId="0" fontId="105" fillId="76" borderId="0"/>
    <xf numFmtId="0" fontId="105" fillId="76" borderId="0"/>
    <xf numFmtId="0" fontId="109" fillId="32" borderId="0"/>
    <xf numFmtId="0" fontId="109" fillId="32"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105" fillId="90" borderId="0" applyNumberFormat="0" applyBorder="0" applyAlignment="0" applyProtection="0"/>
    <xf numFmtId="0" fontId="105" fillId="90" borderId="0"/>
    <xf numFmtId="0" fontId="105" fillId="90" borderId="0"/>
    <xf numFmtId="0" fontId="105" fillId="90" borderId="0"/>
    <xf numFmtId="0" fontId="94" fillId="80" borderId="0" applyNumberFormat="0" applyBorder="0" applyAlignment="0" applyProtection="0"/>
    <xf numFmtId="0" fontId="94" fillId="80" borderId="0" applyNumberFormat="0" applyBorder="0" applyAlignment="0" applyProtection="0"/>
    <xf numFmtId="187" fontId="94" fillId="80" borderId="0" applyNumberFormat="0" applyBorder="0" applyAlignment="0" applyProtection="0"/>
    <xf numFmtId="187" fontId="94" fillId="80"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87" fontId="94" fillId="60" borderId="0" applyNumberFormat="0" applyBorder="0" applyAlignment="0" applyProtection="0"/>
    <xf numFmtId="187" fontId="94" fillId="60" borderId="0" applyNumberFormat="0" applyBorder="0" applyAlignment="0" applyProtection="0"/>
    <xf numFmtId="0" fontId="94" fillId="72" borderId="0" applyNumberFormat="0" applyBorder="0" applyAlignment="0" applyProtection="0"/>
    <xf numFmtId="0" fontId="94" fillId="72" borderId="0" applyNumberFormat="0" applyBorder="0" applyAlignment="0" applyProtection="0"/>
    <xf numFmtId="187" fontId="94" fillId="72" borderId="0" applyNumberFormat="0" applyBorder="0" applyAlignment="0" applyProtection="0"/>
    <xf numFmtId="187" fontId="94" fillId="72"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187" fontId="94" fillId="82" borderId="0" applyNumberFormat="0" applyBorder="0" applyAlignment="0" applyProtection="0"/>
    <xf numFmtId="187" fontId="94" fillId="82"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187" fontId="94" fillId="41" borderId="0" applyNumberFormat="0" applyBorder="0" applyAlignment="0" applyProtection="0"/>
    <xf numFmtId="187" fontId="94" fillId="41" borderId="0" applyNumberFormat="0" applyBorder="0" applyAlignment="0" applyProtection="0"/>
    <xf numFmtId="0" fontId="94" fillId="85" borderId="0" applyNumberFormat="0" applyBorder="0" applyAlignment="0" applyProtection="0"/>
    <xf numFmtId="0" fontId="94" fillId="85" borderId="0" applyNumberFormat="0" applyBorder="0" applyAlignment="0" applyProtection="0"/>
    <xf numFmtId="187" fontId="94" fillId="85" borderId="0" applyNumberFormat="0" applyBorder="0" applyAlignment="0" applyProtection="0"/>
    <xf numFmtId="187" fontId="94" fillId="85" borderId="0" applyNumberFormat="0" applyBorder="0" applyAlignment="0" applyProtection="0"/>
    <xf numFmtId="0" fontId="94" fillId="80"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82" borderId="0" applyNumberFormat="0" applyBorder="0" applyAlignment="0" applyProtection="0"/>
    <xf numFmtId="0" fontId="94" fillId="41" borderId="0" applyNumberFormat="0" applyBorder="0" applyAlignment="0" applyProtection="0"/>
    <xf numFmtId="0" fontId="94" fillId="85" borderId="0" applyNumberFormat="0" applyBorder="0" applyAlignment="0" applyProtection="0"/>
    <xf numFmtId="186" fontId="110" fillId="56" borderId="0" applyNumberFormat="0" applyBorder="0" applyAlignment="0" applyProtection="0"/>
    <xf numFmtId="186" fontId="110" fillId="45" borderId="0" applyNumberFormat="0" applyBorder="0" applyAlignment="0" applyProtection="0"/>
    <xf numFmtId="186" fontId="110" fillId="74" borderId="0" applyNumberFormat="0" applyBorder="0" applyAlignment="0" applyProtection="0"/>
    <xf numFmtId="186" fontId="110" fillId="40" borderId="0" applyNumberFormat="0" applyBorder="0" applyAlignment="0" applyProtection="0"/>
    <xf numFmtId="186" fontId="110" fillId="56" borderId="0" applyNumberFormat="0" applyBorder="0" applyAlignment="0" applyProtection="0"/>
    <xf numFmtId="186" fontId="110" fillId="60" borderId="0" applyNumberFormat="0" applyBorder="0" applyAlignment="0" applyProtection="0"/>
    <xf numFmtId="0" fontId="111" fillId="56" borderId="0" applyNumberFormat="0" applyBorder="0" applyAlignment="0" applyProtection="0"/>
    <xf numFmtId="0" fontId="111" fillId="80" borderId="0" applyNumberFormat="0" applyBorder="0" applyAlignment="0" applyProtection="0"/>
    <xf numFmtId="0" fontId="111" fillId="45" borderId="0" applyNumberFormat="0" applyBorder="0" applyAlignment="0" applyProtection="0"/>
    <xf numFmtId="0" fontId="111" fillId="60" borderId="0" applyNumberFormat="0" applyBorder="0" applyAlignment="0" applyProtection="0"/>
    <xf numFmtId="0" fontId="111" fillId="74" borderId="0" applyNumberFormat="0" applyBorder="0" applyAlignment="0" applyProtection="0"/>
    <xf numFmtId="0" fontId="111" fillId="72" borderId="0" applyNumberFormat="0" applyBorder="0" applyAlignment="0" applyProtection="0"/>
    <xf numFmtId="0" fontId="111" fillId="40" borderId="0" applyNumberFormat="0" applyBorder="0" applyAlignment="0" applyProtection="0"/>
    <xf numFmtId="0" fontId="111" fillId="82" borderId="0" applyNumberFormat="0" applyBorder="0" applyAlignment="0" applyProtection="0"/>
    <xf numFmtId="0" fontId="111" fillId="56" borderId="0" applyNumberFormat="0" applyBorder="0" applyAlignment="0" applyProtection="0"/>
    <xf numFmtId="0" fontId="111" fillId="41" borderId="0" applyNumberFormat="0" applyBorder="0" applyAlignment="0" applyProtection="0"/>
    <xf numFmtId="0" fontId="111" fillId="60" borderId="0" applyNumberFormat="0" applyBorder="0" applyAlignment="0" applyProtection="0"/>
    <xf numFmtId="0" fontId="111" fillId="85" borderId="0" applyNumberFormat="0" applyBorder="0" applyAlignment="0" applyProtection="0"/>
    <xf numFmtId="222" fontId="41" fillId="0" borderId="0">
      <alignment horizontal="center"/>
    </xf>
    <xf numFmtId="222" fontId="41" fillId="0" borderId="0">
      <alignment horizontal="center"/>
    </xf>
    <xf numFmtId="222" fontId="41" fillId="0" borderId="0">
      <alignment horizontal="center"/>
    </xf>
    <xf numFmtId="223" fontId="41" fillId="0" borderId="0">
      <alignment horizontal="center"/>
    </xf>
    <xf numFmtId="223" fontId="41" fillId="0" borderId="0">
      <alignment horizontal="center"/>
    </xf>
    <xf numFmtId="223" fontId="41" fillId="0" borderId="0">
      <alignment horizontal="center"/>
    </xf>
    <xf numFmtId="9" fontId="112" fillId="0" borderId="0"/>
    <xf numFmtId="224" fontId="41" fillId="0" borderId="0">
      <alignment horizontal="center"/>
    </xf>
    <xf numFmtId="224" fontId="41" fillId="0" borderId="0">
      <alignment horizontal="center"/>
    </xf>
    <xf numFmtId="224" fontId="41" fillId="0" borderId="0">
      <alignment horizontal="center"/>
    </xf>
    <xf numFmtId="225" fontId="41" fillId="0" borderId="0">
      <alignment horizontal="center"/>
    </xf>
    <xf numFmtId="225" fontId="41" fillId="0" borderId="0">
      <alignment horizontal="center"/>
    </xf>
    <xf numFmtId="225" fontId="41" fillId="0" borderId="0">
      <alignment horizontal="center"/>
    </xf>
    <xf numFmtId="226" fontId="41" fillId="0" borderId="0">
      <alignment horizontal="center"/>
    </xf>
    <xf numFmtId="226" fontId="41" fillId="0" borderId="0">
      <alignment horizontal="center"/>
    </xf>
    <xf numFmtId="226" fontId="41" fillId="0" borderId="0">
      <alignment horizontal="center"/>
    </xf>
    <xf numFmtId="1" fontId="86" fillId="0" borderId="0" applyBorder="0"/>
    <xf numFmtId="186" fontId="32" fillId="95"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86" fontId="32" fillId="97"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79" fontId="32" fillId="95" borderId="0" applyNumberFormat="0" applyBorder="0" applyAlignment="0" applyProtection="0"/>
    <xf numFmtId="186" fontId="94" fillId="98"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100" borderId="0" applyNumberFormat="0" applyBorder="0" applyAlignment="0" applyProtection="0"/>
    <xf numFmtId="198"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0"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20" fillId="9" borderId="0" applyNumberFormat="0" applyBorder="0" applyAlignment="0" applyProtection="0"/>
    <xf numFmtId="179" fontId="94" fillId="102"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0" fontId="94" fillId="101" borderId="0" applyNumberFormat="0" applyBorder="0" applyAlignment="0" applyProtection="0"/>
    <xf numFmtId="179" fontId="107" fillId="97" borderId="0" applyNumberFormat="0" applyBorder="0" applyAlignment="0" applyProtection="0"/>
    <xf numFmtId="179" fontId="94" fillId="102"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94" fillId="102"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94" fillId="102"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5" fillId="101" borderId="0" applyNumberFormat="0" applyBorder="0" applyAlignment="0" applyProtection="0"/>
    <xf numFmtId="187" fontId="105" fillId="101" borderId="0" applyNumberFormat="0" applyBorder="0" applyAlignment="0" applyProtection="0"/>
    <xf numFmtId="187" fontId="105"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94" fillId="101"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1" fillId="0" borderId="0"/>
    <xf numFmtId="187" fontId="94" fillId="101" borderId="0" applyNumberFormat="0" applyBorder="0" applyAlignment="0" applyProtection="0"/>
    <xf numFmtId="187" fontId="94" fillId="101" borderId="0" applyNumberFormat="0" applyBorder="0" applyAlignment="0" applyProtection="0"/>
    <xf numFmtId="179" fontId="101" fillId="0" borderId="0"/>
    <xf numFmtId="179" fontId="107" fillId="97" borderId="0" applyNumberFormat="0" applyBorder="0" applyAlignment="0" applyProtection="0"/>
    <xf numFmtId="0" fontId="94" fillId="101" borderId="0" applyNumberFormat="0" applyBorder="0" applyAlignment="0" applyProtection="0"/>
    <xf numFmtId="187" fontId="94" fillId="101" borderId="0" applyNumberFormat="0" applyBorder="0" applyAlignment="0" applyProtection="0"/>
    <xf numFmtId="187" fontId="94" fillId="101"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98"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0" fontId="94" fillId="101" borderId="0" applyNumberFormat="0" applyBorder="0" applyAlignment="0" applyProtection="0"/>
    <xf numFmtId="179" fontId="101" fillId="0" borderId="0"/>
    <xf numFmtId="179" fontId="94" fillId="101" borderId="0" applyNumberFormat="0" applyBorder="0" applyAlignment="0" applyProtection="0"/>
    <xf numFmtId="0"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101" fillId="0" borderId="0"/>
    <xf numFmtId="179" fontId="101" fillId="0" borderId="0"/>
    <xf numFmtId="179" fontId="94" fillId="102" borderId="0" applyNumberFormat="0" applyBorder="0" applyAlignment="0" applyProtection="0"/>
    <xf numFmtId="179" fontId="94" fillId="102" borderId="0" applyNumberFormat="0" applyBorder="0" applyAlignment="0" applyProtection="0"/>
    <xf numFmtId="179" fontId="101" fillId="0" borderId="0"/>
    <xf numFmtId="179" fontId="94" fillId="102" borderId="0" applyNumberFormat="0" applyBorder="0" applyAlignment="0" applyProtection="0"/>
    <xf numFmtId="179" fontId="94" fillId="102" borderId="0" applyNumberFormat="0" applyBorder="0" applyAlignment="0" applyProtection="0"/>
    <xf numFmtId="179" fontId="101" fillId="0" borderId="0"/>
    <xf numFmtId="179" fontId="94" fillId="102" borderId="0" applyNumberFormat="0" applyBorder="0" applyAlignment="0" applyProtection="0"/>
    <xf numFmtId="179" fontId="94" fillId="102" borderId="0" applyNumberFormat="0" applyBorder="0" applyAlignment="0" applyProtection="0"/>
    <xf numFmtId="179" fontId="101" fillId="0" borderId="0"/>
    <xf numFmtId="198"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0"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94" fillId="102" borderId="0" applyNumberFormat="0" applyBorder="0" applyAlignment="0" applyProtection="0"/>
    <xf numFmtId="179" fontId="94" fillId="102" borderId="0" applyNumberFormat="0" applyBorder="0" applyAlignment="0" applyProtection="0"/>
    <xf numFmtId="179" fontId="101" fillId="0" borderId="0"/>
    <xf numFmtId="179" fontId="107" fillId="97"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0"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0"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0"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0"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0" fontId="94" fillId="101"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20" fillId="9" borderId="0" applyNumberFormat="0" applyBorder="0" applyAlignment="0" applyProtection="0"/>
    <xf numFmtId="179" fontId="101" fillId="0" borderId="0"/>
    <xf numFmtId="179" fontId="104" fillId="72" borderId="0" applyNumberFormat="0" applyBorder="0" applyAlignment="0" applyProtection="0"/>
    <xf numFmtId="179" fontId="104" fillId="72" borderId="0" applyNumberFormat="0" applyBorder="0" applyAlignment="0" applyProtection="0"/>
    <xf numFmtId="179" fontId="104" fillId="72" borderId="0" applyNumberFormat="0" applyBorder="0" applyAlignment="0" applyProtection="0"/>
    <xf numFmtId="179" fontId="104" fillId="72" borderId="0" applyNumberFormat="0" applyBorder="0" applyAlignment="0" applyProtection="0"/>
    <xf numFmtId="186" fontId="32" fillId="103"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86" fontId="32" fillId="104"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86"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6" borderId="0" applyNumberFormat="0" applyBorder="0" applyAlignment="0" applyProtection="0"/>
    <xf numFmtId="179" fontId="94" fillId="107" borderId="0" applyNumberFormat="0" applyBorder="0" applyAlignment="0" applyProtection="0"/>
    <xf numFmtId="198"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20" fillId="13" borderId="0" applyNumberFormat="0" applyBorder="0" applyAlignment="0" applyProtection="0"/>
    <xf numFmtId="179" fontId="94" fillId="108"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0" fontId="94" fillId="42" borderId="0" applyNumberFormat="0" applyBorder="0" applyAlignment="0" applyProtection="0"/>
    <xf numFmtId="179" fontId="107" fillId="109" borderId="0" applyNumberFormat="0" applyBorder="0" applyAlignment="0" applyProtection="0"/>
    <xf numFmtId="179" fontId="94" fillId="108"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94" fillId="108"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94" fillId="108"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5" fillId="42" borderId="0" applyNumberFormat="0" applyBorder="0" applyAlignment="0" applyProtection="0"/>
    <xf numFmtId="187" fontId="105" fillId="42" borderId="0" applyNumberFormat="0" applyBorder="0" applyAlignment="0" applyProtection="0"/>
    <xf numFmtId="187" fontId="105"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94" fillId="42"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1" fillId="0" borderId="0"/>
    <xf numFmtId="187" fontId="94" fillId="42" borderId="0" applyNumberFormat="0" applyBorder="0" applyAlignment="0" applyProtection="0"/>
    <xf numFmtId="187" fontId="94" fillId="42" borderId="0" applyNumberFormat="0" applyBorder="0" applyAlignment="0" applyProtection="0"/>
    <xf numFmtId="179" fontId="101" fillId="0" borderId="0"/>
    <xf numFmtId="179" fontId="107" fillId="109" borderId="0" applyNumberFormat="0" applyBorder="0" applyAlignment="0" applyProtection="0"/>
    <xf numFmtId="0" fontId="94" fillId="42" borderId="0" applyNumberFormat="0" applyBorder="0" applyAlignment="0" applyProtection="0"/>
    <xf numFmtId="187" fontId="94" fillId="42" borderId="0" applyNumberFormat="0" applyBorder="0" applyAlignment="0" applyProtection="0"/>
    <xf numFmtId="187" fontId="94" fillId="42"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7" fillId="109" borderId="0" applyNumberFormat="0" applyBorder="0" applyAlignment="0" applyProtection="0"/>
    <xf numFmtId="179" fontId="101" fillId="0" borderId="0"/>
    <xf numFmtId="179" fontId="101" fillId="0" borderId="0"/>
    <xf numFmtId="179" fontId="107" fillId="109" borderId="0" applyNumberFormat="0" applyBorder="0" applyAlignment="0" applyProtection="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98"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0" fontId="94" fillId="42" borderId="0" applyNumberFormat="0" applyBorder="0" applyAlignment="0" applyProtection="0"/>
    <xf numFmtId="179" fontId="101" fillId="0" borderId="0"/>
    <xf numFmtId="179"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101" fillId="0" borderId="0"/>
    <xf numFmtId="179" fontId="101" fillId="0" borderId="0"/>
    <xf numFmtId="179" fontId="107" fillId="109" borderId="0" applyNumberFormat="0" applyBorder="0" applyAlignment="0" applyProtection="0"/>
    <xf numFmtId="179" fontId="101" fillId="0" borderId="0"/>
    <xf numFmtId="179" fontId="101" fillId="0" borderId="0"/>
    <xf numFmtId="179" fontId="107" fillId="109" borderId="0" applyNumberFormat="0" applyBorder="0" applyAlignment="0" applyProtection="0"/>
    <xf numFmtId="179" fontId="101" fillId="0" borderId="0"/>
    <xf numFmtId="179" fontId="101" fillId="0" borderId="0"/>
    <xf numFmtId="179" fontId="107" fillId="109" borderId="0" applyNumberFormat="0" applyBorder="0" applyAlignment="0" applyProtection="0"/>
    <xf numFmtId="179" fontId="101" fillId="0" borderId="0"/>
    <xf numFmtId="179" fontId="101" fillId="0" borderId="0"/>
    <xf numFmtId="179" fontId="94" fillId="108" borderId="0" applyNumberFormat="0" applyBorder="0" applyAlignment="0" applyProtection="0"/>
    <xf numFmtId="179" fontId="94" fillId="108" borderId="0" applyNumberFormat="0" applyBorder="0" applyAlignment="0" applyProtection="0"/>
    <xf numFmtId="179" fontId="101" fillId="0" borderId="0"/>
    <xf numFmtId="179" fontId="94" fillId="108" borderId="0" applyNumberFormat="0" applyBorder="0" applyAlignment="0" applyProtection="0"/>
    <xf numFmtId="179" fontId="94" fillId="108" borderId="0" applyNumberFormat="0" applyBorder="0" applyAlignment="0" applyProtection="0"/>
    <xf numFmtId="179" fontId="101" fillId="0" borderId="0"/>
    <xf numFmtId="179" fontId="94" fillId="108" borderId="0" applyNumberFormat="0" applyBorder="0" applyAlignment="0" applyProtection="0"/>
    <xf numFmtId="179" fontId="94" fillId="108" borderId="0" applyNumberFormat="0" applyBorder="0" applyAlignment="0" applyProtection="0"/>
    <xf numFmtId="179" fontId="101" fillId="0" borderId="0"/>
    <xf numFmtId="198"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0"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94" fillId="108" borderId="0" applyNumberFormat="0" applyBorder="0" applyAlignment="0" applyProtection="0"/>
    <xf numFmtId="179" fontId="94" fillId="108" borderId="0" applyNumberFormat="0" applyBorder="0" applyAlignment="0" applyProtection="0"/>
    <xf numFmtId="179" fontId="101" fillId="0" borderId="0"/>
    <xf numFmtId="179" fontId="107" fillId="109" borderId="0" applyNumberFormat="0" applyBorder="0" applyAlignment="0" applyProtection="0"/>
    <xf numFmtId="179" fontId="101" fillId="0" borderId="0"/>
    <xf numFmtId="179" fontId="101" fillId="0" borderId="0"/>
    <xf numFmtId="179" fontId="107" fillId="10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0"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0"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0"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0"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0" fontId="94" fillId="42"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20" fillId="13" borderId="0" applyNumberFormat="0" applyBorder="0" applyAlignment="0" applyProtection="0"/>
    <xf numFmtId="179" fontId="101" fillId="0" borderId="0"/>
    <xf numFmtId="179" fontId="104" fillId="110" borderId="0" applyNumberFormat="0" applyBorder="0" applyAlignment="0" applyProtection="0"/>
    <xf numFmtId="179" fontId="104" fillId="110" borderId="0" applyNumberFormat="0" applyBorder="0" applyAlignment="0" applyProtection="0"/>
    <xf numFmtId="179" fontId="104" fillId="110" borderId="0" applyNumberFormat="0" applyBorder="0" applyAlignment="0" applyProtection="0"/>
    <xf numFmtId="179" fontId="104" fillId="110" borderId="0" applyNumberFormat="0" applyBorder="0" applyAlignment="0" applyProtection="0"/>
    <xf numFmtId="186" fontId="32" fillId="111"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86" fontId="32" fillId="112"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86"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05" borderId="0" applyNumberFormat="0" applyBorder="0" applyAlignment="0" applyProtection="0"/>
    <xf numFmtId="179" fontId="94" fillId="113" borderId="0" applyNumberFormat="0" applyBorder="0" applyAlignment="0" applyProtection="0"/>
    <xf numFmtId="198"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20" fillId="17" borderId="0" applyNumberFormat="0" applyBorder="0" applyAlignment="0" applyProtection="0"/>
    <xf numFmtId="179" fontId="94" fillId="114"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0" fontId="94" fillId="43" borderId="0" applyNumberFormat="0" applyBorder="0" applyAlignment="0" applyProtection="0"/>
    <xf numFmtId="179" fontId="107" fillId="106" borderId="0" applyNumberFormat="0" applyBorder="0" applyAlignment="0" applyProtection="0"/>
    <xf numFmtId="179" fontId="94" fillId="114"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94" fillId="114"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94" fillId="114"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5" fillId="43" borderId="0" applyNumberFormat="0" applyBorder="0" applyAlignment="0" applyProtection="0"/>
    <xf numFmtId="187" fontId="105" fillId="43" borderId="0" applyNumberFormat="0" applyBorder="0" applyAlignment="0" applyProtection="0"/>
    <xf numFmtId="187" fontId="105"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94" fillId="43"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1" fillId="0" borderId="0"/>
    <xf numFmtId="187" fontId="94" fillId="43" borderId="0" applyNumberFormat="0" applyBorder="0" applyAlignment="0" applyProtection="0"/>
    <xf numFmtId="187" fontId="94" fillId="43" borderId="0" applyNumberFormat="0" applyBorder="0" applyAlignment="0" applyProtection="0"/>
    <xf numFmtId="179" fontId="101" fillId="0" borderId="0"/>
    <xf numFmtId="179" fontId="107" fillId="106" borderId="0" applyNumberFormat="0" applyBorder="0" applyAlignment="0" applyProtection="0"/>
    <xf numFmtId="0" fontId="94" fillId="43" borderId="0" applyNumberFormat="0" applyBorder="0" applyAlignment="0" applyProtection="0"/>
    <xf numFmtId="187" fontId="94" fillId="43" borderId="0" applyNumberFormat="0" applyBorder="0" applyAlignment="0" applyProtection="0"/>
    <xf numFmtId="187" fontId="94" fillId="43"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7" fillId="106" borderId="0" applyNumberFormat="0" applyBorder="0" applyAlignment="0" applyProtection="0"/>
    <xf numFmtId="179" fontId="101" fillId="0" borderId="0"/>
    <xf numFmtId="179" fontId="101" fillId="0" borderId="0"/>
    <xf numFmtId="179" fontId="107" fillId="106" borderId="0" applyNumberFormat="0" applyBorder="0" applyAlignment="0" applyProtection="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98"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0" fontId="94" fillId="43" borderId="0" applyNumberFormat="0" applyBorder="0" applyAlignment="0" applyProtection="0"/>
    <xf numFmtId="179" fontId="101" fillId="0" borderId="0"/>
    <xf numFmtId="179"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101" fillId="0" borderId="0"/>
    <xf numFmtId="179" fontId="101" fillId="0" borderId="0"/>
    <xf numFmtId="179" fontId="107" fillId="106" borderId="0" applyNumberFormat="0" applyBorder="0" applyAlignment="0" applyProtection="0"/>
    <xf numFmtId="179" fontId="101" fillId="0" borderId="0"/>
    <xf numFmtId="179" fontId="101" fillId="0" borderId="0"/>
    <xf numFmtId="179" fontId="107" fillId="106" borderId="0" applyNumberFormat="0" applyBorder="0" applyAlignment="0" applyProtection="0"/>
    <xf numFmtId="179" fontId="101" fillId="0" borderId="0"/>
    <xf numFmtId="179" fontId="101" fillId="0" borderId="0"/>
    <xf numFmtId="179" fontId="107" fillId="106" borderId="0" applyNumberFormat="0" applyBorder="0" applyAlignment="0" applyProtection="0"/>
    <xf numFmtId="179" fontId="101" fillId="0" borderId="0"/>
    <xf numFmtId="179" fontId="101" fillId="0" borderId="0"/>
    <xf numFmtId="179" fontId="94" fillId="114" borderId="0" applyNumberFormat="0" applyBorder="0" applyAlignment="0" applyProtection="0"/>
    <xf numFmtId="179" fontId="94" fillId="114" borderId="0" applyNumberFormat="0" applyBorder="0" applyAlignment="0" applyProtection="0"/>
    <xf numFmtId="179" fontId="101" fillId="0" borderId="0"/>
    <xf numFmtId="179" fontId="94" fillId="114" borderId="0" applyNumberFormat="0" applyBorder="0" applyAlignment="0" applyProtection="0"/>
    <xf numFmtId="179" fontId="94" fillId="114" borderId="0" applyNumberFormat="0" applyBorder="0" applyAlignment="0" applyProtection="0"/>
    <xf numFmtId="179" fontId="101" fillId="0" borderId="0"/>
    <xf numFmtId="179" fontId="94" fillId="114" borderId="0" applyNumberFormat="0" applyBorder="0" applyAlignment="0" applyProtection="0"/>
    <xf numFmtId="179" fontId="94" fillId="114" borderId="0" applyNumberFormat="0" applyBorder="0" applyAlignment="0" applyProtection="0"/>
    <xf numFmtId="179" fontId="101" fillId="0" borderId="0"/>
    <xf numFmtId="198"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0"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94" fillId="114" borderId="0" applyNumberFormat="0" applyBorder="0" applyAlignment="0" applyProtection="0"/>
    <xf numFmtId="179" fontId="94" fillId="114" borderId="0" applyNumberFormat="0" applyBorder="0" applyAlignment="0" applyProtection="0"/>
    <xf numFmtId="179" fontId="101" fillId="0" borderId="0"/>
    <xf numFmtId="179" fontId="107" fillId="106" borderId="0" applyNumberFormat="0" applyBorder="0" applyAlignment="0" applyProtection="0"/>
    <xf numFmtId="179" fontId="101" fillId="0" borderId="0"/>
    <xf numFmtId="179" fontId="101" fillId="0" borderId="0"/>
    <xf numFmtId="179" fontId="107" fillId="106"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0"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0"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0"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0"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0" fontId="94" fillId="43"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20" fillId="17" borderId="0" applyNumberFormat="0" applyBorder="0" applyAlignment="0" applyProtection="0"/>
    <xf numFmtId="179" fontId="101" fillId="0" borderId="0"/>
    <xf numFmtId="179" fontId="104" fillId="74" borderId="0" applyNumberFormat="0" applyBorder="0" applyAlignment="0" applyProtection="0"/>
    <xf numFmtId="179" fontId="104" fillId="74" borderId="0" applyNumberFormat="0" applyBorder="0" applyAlignment="0" applyProtection="0"/>
    <xf numFmtId="179" fontId="104" fillId="74" borderId="0" applyNumberFormat="0" applyBorder="0" applyAlignment="0" applyProtection="0"/>
    <xf numFmtId="179" fontId="104" fillId="74" borderId="0" applyNumberFormat="0" applyBorder="0" applyAlignment="0" applyProtection="0"/>
    <xf numFmtId="186" fontId="32" fillId="112"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86"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79" fontId="32" fillId="105" borderId="0" applyNumberFormat="0" applyBorder="0" applyAlignment="0" applyProtection="0"/>
    <xf numFmtId="186" fontId="94" fillId="105"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104" borderId="0" applyNumberFormat="0" applyBorder="0" applyAlignment="0" applyProtection="0"/>
    <xf numFmtId="179" fontId="94" fillId="87" borderId="0" applyNumberFormat="0" applyBorder="0" applyAlignment="0" applyProtection="0"/>
    <xf numFmtId="198"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20" fillId="21" borderId="0" applyNumberFormat="0" applyBorder="0" applyAlignment="0" applyProtection="0"/>
    <xf numFmtId="179" fontId="94" fillId="97"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0" fontId="94" fillId="82" borderId="0" applyNumberFormat="0" applyBorder="0" applyAlignment="0" applyProtection="0"/>
    <xf numFmtId="179" fontId="107" fillId="97" borderId="0" applyNumberFormat="0" applyBorder="0" applyAlignment="0" applyProtection="0"/>
    <xf numFmtId="179" fontId="94"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94" fillId="97"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94"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5" fillId="82" borderId="0" applyNumberFormat="0" applyBorder="0" applyAlignment="0" applyProtection="0"/>
    <xf numFmtId="187" fontId="105" fillId="82" borderId="0" applyNumberFormat="0" applyBorder="0" applyAlignment="0" applyProtection="0"/>
    <xf numFmtId="187" fontId="105"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94" fillId="82"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1" fillId="0" borderId="0"/>
    <xf numFmtId="187" fontId="94" fillId="82" borderId="0" applyNumberFormat="0" applyBorder="0" applyAlignment="0" applyProtection="0"/>
    <xf numFmtId="187" fontId="94" fillId="82" borderId="0" applyNumberFormat="0" applyBorder="0" applyAlignment="0" applyProtection="0"/>
    <xf numFmtId="179" fontId="101" fillId="0" borderId="0"/>
    <xf numFmtId="179" fontId="107" fillId="97" borderId="0" applyNumberFormat="0" applyBorder="0" applyAlignment="0" applyProtection="0"/>
    <xf numFmtId="0" fontId="94" fillId="82" borderId="0" applyNumberFormat="0" applyBorder="0" applyAlignment="0" applyProtection="0"/>
    <xf numFmtId="187" fontId="94" fillId="82" borderId="0" applyNumberFormat="0" applyBorder="0" applyAlignment="0" applyProtection="0"/>
    <xf numFmtId="187" fontId="94" fillId="82"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7" fillId="97"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98"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0" fontId="94" fillId="82" borderId="0" applyNumberFormat="0" applyBorder="0" applyAlignment="0" applyProtection="0"/>
    <xf numFmtId="179" fontId="101" fillId="0" borderId="0"/>
    <xf numFmtId="179"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101" fillId="0" borderId="0"/>
    <xf numFmtId="179" fontId="101" fillId="0" borderId="0"/>
    <xf numFmtId="179" fontId="94" fillId="97" borderId="0" applyNumberFormat="0" applyBorder="0" applyAlignment="0" applyProtection="0"/>
    <xf numFmtId="179" fontId="94" fillId="97" borderId="0" applyNumberFormat="0" applyBorder="0" applyAlignment="0" applyProtection="0"/>
    <xf numFmtId="179" fontId="101" fillId="0" borderId="0"/>
    <xf numFmtId="179" fontId="94" fillId="97" borderId="0" applyNumberFormat="0" applyBorder="0" applyAlignment="0" applyProtection="0"/>
    <xf numFmtId="179" fontId="94" fillId="97" borderId="0" applyNumberFormat="0" applyBorder="0" applyAlignment="0" applyProtection="0"/>
    <xf numFmtId="179" fontId="101" fillId="0" borderId="0"/>
    <xf numFmtId="179" fontId="94" fillId="97" borderId="0" applyNumberFormat="0" applyBorder="0" applyAlignment="0" applyProtection="0"/>
    <xf numFmtId="179" fontId="94" fillId="97" borderId="0" applyNumberFormat="0" applyBorder="0" applyAlignment="0" applyProtection="0"/>
    <xf numFmtId="179" fontId="101" fillId="0" borderId="0"/>
    <xf numFmtId="198"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0"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94" fillId="97" borderId="0" applyNumberFormat="0" applyBorder="0" applyAlignment="0" applyProtection="0"/>
    <xf numFmtId="179" fontId="94" fillId="97" borderId="0" applyNumberFormat="0" applyBorder="0" applyAlignment="0" applyProtection="0"/>
    <xf numFmtId="179" fontId="101" fillId="0" borderId="0"/>
    <xf numFmtId="179" fontId="107" fillId="97" borderId="0" applyNumberFormat="0" applyBorder="0" applyAlignment="0" applyProtection="0"/>
    <xf numFmtId="179" fontId="101" fillId="0" borderId="0"/>
    <xf numFmtId="179" fontId="101" fillId="0" borderId="0"/>
    <xf numFmtId="179" fontId="107" fillId="97"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0"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0"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0"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0"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0" fontId="94" fillId="82"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20" fillId="21" borderId="0" applyNumberFormat="0" applyBorder="0" applyAlignment="0" applyProtection="0"/>
    <xf numFmtId="179" fontId="101" fillId="0" borderId="0"/>
    <xf numFmtId="179" fontId="104" fillId="115" borderId="0" applyNumberFormat="0" applyBorder="0" applyAlignment="0" applyProtection="0"/>
    <xf numFmtId="179" fontId="104" fillId="115" borderId="0" applyNumberFormat="0" applyBorder="0" applyAlignment="0" applyProtection="0"/>
    <xf numFmtId="179" fontId="104" fillId="115" borderId="0" applyNumberFormat="0" applyBorder="0" applyAlignment="0" applyProtection="0"/>
    <xf numFmtId="179" fontId="104" fillId="115" borderId="0" applyNumberFormat="0" applyBorder="0" applyAlignment="0" applyProtection="0"/>
    <xf numFmtId="186" fontId="32" fillId="95"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86" fontId="32" fillId="97"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79" fontId="32" fillId="99" borderId="0" applyNumberFormat="0" applyBorder="0" applyAlignment="0" applyProtection="0"/>
    <xf numFmtId="186" fontId="94" fillId="97"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99" borderId="0" applyNumberFormat="0" applyBorder="0" applyAlignment="0" applyProtection="0"/>
    <xf numFmtId="179" fontId="94" fillId="89" borderId="0" applyNumberFormat="0" applyBorder="0" applyAlignment="0" applyProtection="0"/>
    <xf numFmtId="198"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20" fillId="25" borderId="0" applyNumberFormat="0" applyBorder="0" applyAlignment="0" applyProtection="0"/>
    <xf numFmtId="179" fontId="94" fillId="116"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0" fontId="94" fillId="41" borderId="0" applyNumberFormat="0" applyBorder="0" applyAlignment="0" applyProtection="0"/>
    <xf numFmtId="179" fontId="107" fillId="116" borderId="0" applyNumberFormat="0" applyBorder="0" applyAlignment="0" applyProtection="0"/>
    <xf numFmtId="179" fontId="94"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94" fillId="116"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94"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5" fillId="41" borderId="0" applyNumberFormat="0" applyBorder="0" applyAlignment="0" applyProtection="0"/>
    <xf numFmtId="187" fontId="105" fillId="41" borderId="0" applyNumberFormat="0" applyBorder="0" applyAlignment="0" applyProtection="0"/>
    <xf numFmtId="187" fontId="105"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94" fillId="41"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1" fillId="0" borderId="0"/>
    <xf numFmtId="187" fontId="94" fillId="41" borderId="0" applyNumberFormat="0" applyBorder="0" applyAlignment="0" applyProtection="0"/>
    <xf numFmtId="187" fontId="94" fillId="41" borderId="0" applyNumberFormat="0" applyBorder="0" applyAlignment="0" applyProtection="0"/>
    <xf numFmtId="179" fontId="101" fillId="0" borderId="0"/>
    <xf numFmtId="179" fontId="107" fillId="116" borderId="0" applyNumberFormat="0" applyBorder="0" applyAlignment="0" applyProtection="0"/>
    <xf numFmtId="0" fontId="94" fillId="41" borderId="0" applyNumberFormat="0" applyBorder="0" applyAlignment="0" applyProtection="0"/>
    <xf numFmtId="187" fontId="94" fillId="41" borderId="0" applyNumberFormat="0" applyBorder="0" applyAlignment="0" applyProtection="0"/>
    <xf numFmtId="187" fontId="94" fillId="41"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7" fillId="116" borderId="0" applyNumberFormat="0" applyBorder="0" applyAlignment="0" applyProtection="0"/>
    <xf numFmtId="179" fontId="101" fillId="0" borderId="0"/>
    <xf numFmtId="179" fontId="101" fillId="0" borderId="0"/>
    <xf numFmtId="179" fontId="107" fillId="116" borderId="0" applyNumberFormat="0" applyBorder="0" applyAlignment="0" applyProtection="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98"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0" fontId="94" fillId="41" borderId="0" applyNumberFormat="0" applyBorder="0" applyAlignment="0" applyProtection="0"/>
    <xf numFmtId="179" fontId="101" fillId="0" borderId="0"/>
    <xf numFmtId="179"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101" fillId="0" borderId="0"/>
    <xf numFmtId="179" fontId="101" fillId="0" borderId="0"/>
    <xf numFmtId="179" fontId="107" fillId="116" borderId="0" applyNumberFormat="0" applyBorder="0" applyAlignment="0" applyProtection="0"/>
    <xf numFmtId="179" fontId="101" fillId="0" borderId="0"/>
    <xf numFmtId="179" fontId="101" fillId="0" borderId="0"/>
    <xf numFmtId="179" fontId="107" fillId="116" borderId="0" applyNumberFormat="0" applyBorder="0" applyAlignment="0" applyProtection="0"/>
    <xf numFmtId="179" fontId="101" fillId="0" borderId="0"/>
    <xf numFmtId="179" fontId="101" fillId="0" borderId="0"/>
    <xf numFmtId="179" fontId="107" fillId="116" borderId="0" applyNumberFormat="0" applyBorder="0" applyAlignment="0" applyProtection="0"/>
    <xf numFmtId="179" fontId="101" fillId="0" borderId="0"/>
    <xf numFmtId="179" fontId="101" fillId="0" borderId="0"/>
    <xf numFmtId="179" fontId="94" fillId="116" borderId="0" applyNumberFormat="0" applyBorder="0" applyAlignment="0" applyProtection="0"/>
    <xf numFmtId="179" fontId="94" fillId="116" borderId="0" applyNumberFormat="0" applyBorder="0" applyAlignment="0" applyProtection="0"/>
    <xf numFmtId="179" fontId="101" fillId="0" borderId="0"/>
    <xf numFmtId="179" fontId="94" fillId="116" borderId="0" applyNumberFormat="0" applyBorder="0" applyAlignment="0" applyProtection="0"/>
    <xf numFmtId="179" fontId="94" fillId="116" borderId="0" applyNumberFormat="0" applyBorder="0" applyAlignment="0" applyProtection="0"/>
    <xf numFmtId="179" fontId="101" fillId="0" borderId="0"/>
    <xf numFmtId="179" fontId="94" fillId="116" borderId="0" applyNumberFormat="0" applyBorder="0" applyAlignment="0" applyProtection="0"/>
    <xf numFmtId="179" fontId="94" fillId="116" borderId="0" applyNumberFormat="0" applyBorder="0" applyAlignment="0" applyProtection="0"/>
    <xf numFmtId="179" fontId="101" fillId="0" borderId="0"/>
    <xf numFmtId="198"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0"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94" fillId="116" borderId="0" applyNumberFormat="0" applyBorder="0" applyAlignment="0" applyProtection="0"/>
    <xf numFmtId="179" fontId="94" fillId="116" borderId="0" applyNumberFormat="0" applyBorder="0" applyAlignment="0" applyProtection="0"/>
    <xf numFmtId="179" fontId="101" fillId="0" borderId="0"/>
    <xf numFmtId="179" fontId="107" fillId="116" borderId="0" applyNumberFormat="0" applyBorder="0" applyAlignment="0" applyProtection="0"/>
    <xf numFmtId="179" fontId="101" fillId="0" borderId="0"/>
    <xf numFmtId="179" fontId="101" fillId="0" borderId="0"/>
    <xf numFmtId="179" fontId="107" fillId="116"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0"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0"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0"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0"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0" fontId="94" fillId="41"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20" fillId="25" borderId="0" applyNumberFormat="0" applyBorder="0" applyAlignment="0" applyProtection="0"/>
    <xf numFmtId="179" fontId="101" fillId="0" borderId="0"/>
    <xf numFmtId="179" fontId="104" fillId="44" borderId="0" applyNumberFormat="0" applyBorder="0" applyAlignment="0" applyProtection="0"/>
    <xf numFmtId="179" fontId="104" fillId="44" borderId="0" applyNumberFormat="0" applyBorder="0" applyAlignment="0" applyProtection="0"/>
    <xf numFmtId="179" fontId="104" fillId="44" borderId="0" applyNumberFormat="0" applyBorder="0" applyAlignment="0" applyProtection="0"/>
    <xf numFmtId="179" fontId="104" fillId="44" borderId="0" applyNumberFormat="0" applyBorder="0" applyAlignment="0" applyProtection="0"/>
    <xf numFmtId="186" fontId="32" fillId="117"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79" fontId="32" fillId="96" borderId="0" applyNumberFormat="0" applyBorder="0" applyAlignment="0" applyProtection="0"/>
    <xf numFmtId="186" fontId="32" fillId="104"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79" fontId="32" fillId="117" borderId="0" applyNumberFormat="0" applyBorder="0" applyAlignment="0" applyProtection="0"/>
    <xf numFmtId="186" fontId="94" fillId="96"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8" borderId="0" applyNumberFormat="0" applyBorder="0" applyAlignment="0" applyProtection="0"/>
    <xf numFmtId="179" fontId="94" fillId="119" borderId="0" applyNumberFormat="0" applyBorder="0" applyAlignment="0" applyProtection="0"/>
    <xf numFmtId="198"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20" fillId="29" borderId="0" applyNumberFormat="0" applyBorder="0" applyAlignment="0" applyProtection="0"/>
    <xf numFmtId="179" fontId="94" fillId="120"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0" fontId="94" fillId="45" borderId="0" applyNumberFormat="0" applyBorder="0" applyAlignment="0" applyProtection="0"/>
    <xf numFmtId="179" fontId="107" fillId="121" borderId="0" applyNumberFormat="0" applyBorder="0" applyAlignment="0" applyProtection="0"/>
    <xf numFmtId="179" fontId="94" fillId="120"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94" fillId="120"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94" fillId="120"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5" fillId="45" borderId="0" applyNumberFormat="0" applyBorder="0" applyAlignment="0" applyProtection="0"/>
    <xf numFmtId="187" fontId="105" fillId="45" borderId="0" applyNumberFormat="0" applyBorder="0" applyAlignment="0" applyProtection="0"/>
    <xf numFmtId="187" fontId="105"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94" fillId="45"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1" fillId="0" borderId="0"/>
    <xf numFmtId="187" fontId="94" fillId="45" borderId="0" applyNumberFormat="0" applyBorder="0" applyAlignment="0" applyProtection="0"/>
    <xf numFmtId="187" fontId="94" fillId="45" borderId="0" applyNumberFormat="0" applyBorder="0" applyAlignment="0" applyProtection="0"/>
    <xf numFmtId="179" fontId="101" fillId="0" borderId="0"/>
    <xf numFmtId="179" fontId="107" fillId="121" borderId="0" applyNumberFormat="0" applyBorder="0" applyAlignment="0" applyProtection="0"/>
    <xf numFmtId="0" fontId="94" fillId="45" borderId="0" applyNumberFormat="0" applyBorder="0" applyAlignment="0" applyProtection="0"/>
    <xf numFmtId="187" fontId="94" fillId="45" borderId="0" applyNumberFormat="0" applyBorder="0" applyAlignment="0" applyProtection="0"/>
    <xf numFmtId="187" fontId="94" fillId="45"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7" fillId="121" borderId="0" applyNumberFormat="0" applyBorder="0" applyAlignment="0" applyProtection="0"/>
    <xf numFmtId="179" fontId="101" fillId="0" borderId="0"/>
    <xf numFmtId="179" fontId="101" fillId="0" borderId="0"/>
    <xf numFmtId="179" fontId="107" fillId="121" borderId="0" applyNumberFormat="0" applyBorder="0" applyAlignment="0" applyProtection="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98"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0" fontId="94" fillId="45" borderId="0" applyNumberFormat="0" applyBorder="0" applyAlignment="0" applyProtection="0"/>
    <xf numFmtId="179" fontId="101" fillId="0" borderId="0"/>
    <xf numFmtId="179"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101" fillId="0" borderId="0"/>
    <xf numFmtId="179" fontId="101" fillId="0" borderId="0"/>
    <xf numFmtId="179" fontId="107" fillId="121" borderId="0" applyNumberFormat="0" applyBorder="0" applyAlignment="0" applyProtection="0"/>
    <xf numFmtId="179" fontId="101" fillId="0" borderId="0"/>
    <xf numFmtId="179" fontId="101" fillId="0" borderId="0"/>
    <xf numFmtId="179" fontId="107" fillId="121" borderId="0" applyNumberFormat="0" applyBorder="0" applyAlignment="0" applyProtection="0"/>
    <xf numFmtId="179" fontId="101" fillId="0" borderId="0"/>
    <xf numFmtId="179" fontId="101" fillId="0" borderId="0"/>
    <xf numFmtId="179" fontId="107" fillId="121" borderId="0" applyNumberFormat="0" applyBorder="0" applyAlignment="0" applyProtection="0"/>
    <xf numFmtId="179" fontId="101" fillId="0" borderId="0"/>
    <xf numFmtId="179" fontId="101" fillId="0" borderId="0"/>
    <xf numFmtId="179" fontId="94" fillId="120" borderId="0" applyNumberFormat="0" applyBorder="0" applyAlignment="0" applyProtection="0"/>
    <xf numFmtId="179" fontId="94" fillId="120" borderId="0" applyNumberFormat="0" applyBorder="0" applyAlignment="0" applyProtection="0"/>
    <xf numFmtId="179" fontId="101" fillId="0" borderId="0"/>
    <xf numFmtId="179" fontId="94" fillId="120" borderId="0" applyNumberFormat="0" applyBorder="0" applyAlignment="0" applyProtection="0"/>
    <xf numFmtId="179" fontId="94" fillId="120" borderId="0" applyNumberFormat="0" applyBorder="0" applyAlignment="0" applyProtection="0"/>
    <xf numFmtId="179" fontId="101" fillId="0" borderId="0"/>
    <xf numFmtId="179" fontId="94" fillId="120" borderId="0" applyNumberFormat="0" applyBorder="0" applyAlignment="0" applyProtection="0"/>
    <xf numFmtId="179" fontId="94" fillId="120" borderId="0" applyNumberFormat="0" applyBorder="0" applyAlignment="0" applyProtection="0"/>
    <xf numFmtId="179" fontId="101" fillId="0" borderId="0"/>
    <xf numFmtId="198"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0"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94" fillId="120" borderId="0" applyNumberFormat="0" applyBorder="0" applyAlignment="0" applyProtection="0"/>
    <xf numFmtId="179" fontId="94" fillId="120" borderId="0" applyNumberFormat="0" applyBorder="0" applyAlignment="0" applyProtection="0"/>
    <xf numFmtId="179" fontId="101" fillId="0" borderId="0"/>
    <xf numFmtId="179" fontId="107" fillId="121" borderId="0" applyNumberFormat="0" applyBorder="0" applyAlignment="0" applyProtection="0"/>
    <xf numFmtId="179" fontId="101" fillId="0" borderId="0"/>
    <xf numFmtId="179" fontId="101" fillId="0" borderId="0"/>
    <xf numFmtId="179" fontId="107" fillId="121"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0"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0"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0"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0"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0" fontId="94" fillId="45"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20" fillId="29" borderId="0" applyNumberFormat="0" applyBorder="0" applyAlignment="0" applyProtection="0"/>
    <xf numFmtId="179" fontId="101" fillId="0" borderId="0"/>
    <xf numFmtId="179" fontId="104" fillId="41" borderId="0" applyNumberFormat="0" applyBorder="0" applyAlignment="0" applyProtection="0"/>
    <xf numFmtId="179" fontId="104" fillId="41" borderId="0" applyNumberFormat="0" applyBorder="0" applyAlignment="0" applyProtection="0"/>
    <xf numFmtId="179" fontId="104" fillId="41" borderId="0" applyNumberFormat="0" applyBorder="0" applyAlignment="0" applyProtection="0"/>
    <xf numFmtId="179" fontId="104" fillId="41" borderId="0" applyNumberFormat="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227" fontId="45" fillId="0" borderId="0" applyFont="0" applyFill="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0" fontId="107" fillId="10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45" borderId="0" applyNumberFormat="0" applyBorder="0" applyAlignment="0" applyProtection="0"/>
    <xf numFmtId="165" fontId="45" fillId="0" borderId="0" applyFont="0" applyFill="0" applyBorder="0" applyAlignment="0" applyProtection="0"/>
    <xf numFmtId="0" fontId="52" fillId="0" borderId="0" applyNumberFormat="0" applyFill="0" applyBorder="0" applyAlignment="0" applyProtection="0"/>
    <xf numFmtId="0" fontId="25" fillId="0" borderId="0" applyNumberFormat="0" applyFill="0" applyBorder="0" applyAlignment="0" applyProtection="0"/>
    <xf numFmtId="0" fontId="25" fillId="0" borderId="0">
      <alignment vertical="center"/>
    </xf>
    <xf numFmtId="0" fontId="52" fillId="0" borderId="0" applyNumberFormat="0" applyFill="0" applyBorder="0" applyAlignment="0" applyProtection="0"/>
    <xf numFmtId="0" fontId="114" fillId="0" borderId="0" applyNumberFormat="0" applyFill="0" applyBorder="0" applyAlignment="0" applyProtection="0"/>
    <xf numFmtId="198" fontId="114" fillId="0" borderId="0" applyNumberFormat="0" applyFill="0" applyBorder="0" applyAlignment="0" applyProtection="0"/>
    <xf numFmtId="198" fontId="114" fillId="0" borderId="0" applyNumberFormat="0" applyFill="0" applyBorder="0" applyAlignment="0" applyProtection="0"/>
    <xf numFmtId="0" fontId="114" fillId="0" borderId="0" applyNumberFormat="0" applyFill="0" applyBorder="0" applyAlignment="0" applyProtection="0"/>
    <xf numFmtId="198" fontId="52" fillId="0" borderId="0" applyNumberFormat="0" applyFill="0" applyBorder="0" applyAlignment="0" applyProtection="0"/>
    <xf numFmtId="0" fontId="52" fillId="0" borderId="0" applyNumberFormat="0" applyFill="0" applyBorder="0" applyAlignment="0" applyProtection="0"/>
    <xf numFmtId="198" fontId="52" fillId="0" borderId="0" applyNumberFormat="0" applyFill="0" applyBorder="0" applyAlignment="0" applyProtection="0"/>
    <xf numFmtId="198" fontId="52" fillId="0" borderId="0" applyNumberFormat="0" applyFill="0" applyBorder="0" applyAlignment="0" applyProtection="0"/>
    <xf numFmtId="0" fontId="52" fillId="0" borderId="0" applyNumberFormat="0" applyFill="0" applyBorder="0" applyAlignment="0" applyProtection="0"/>
    <xf numFmtId="198" fontId="25" fillId="0" borderId="0" applyNumberFormat="0" applyFill="0" applyBorder="0" applyAlignment="0" applyProtection="0"/>
    <xf numFmtId="198" fontId="25" fillId="0" borderId="0" applyNumberFormat="0" applyFill="0" applyBorder="0" applyAlignment="0" applyProtection="0"/>
    <xf numFmtId="198" fontId="25" fillId="0" borderId="0" applyNumberFormat="0" applyFill="0" applyBorder="0" applyAlignment="0" applyProtection="0"/>
    <xf numFmtId="198" fontId="25" fillId="0" borderId="0" applyNumberFormat="0" applyFill="0" applyBorder="0" applyAlignment="0" applyProtection="0"/>
    <xf numFmtId="198" fontId="25" fillId="0" borderId="0" applyNumberFormat="0" applyFill="0" applyBorder="0" applyAlignment="0" applyProtection="0"/>
    <xf numFmtId="198" fontId="25" fillId="0" borderId="0" applyNumberFormat="0" applyFill="0" applyBorder="0" applyAlignment="0" applyProtection="0"/>
    <xf numFmtId="198" fontId="25" fillId="0" borderId="0" applyNumberFormat="0" applyFill="0" applyBorder="0" applyAlignment="0" applyProtection="0"/>
    <xf numFmtId="198" fontId="52" fillId="0" borderId="0" applyNumberFormat="0" applyFill="0" applyBorder="0" applyAlignment="0" applyProtection="0"/>
    <xf numFmtId="0" fontId="52" fillId="0" borderId="0" applyNumberFormat="0" applyFill="0" applyBorder="0" applyAlignment="0" applyProtection="0"/>
    <xf numFmtId="198" fontId="25" fillId="0" borderId="0" applyNumberFormat="0" applyFill="0" applyBorder="0" applyAlignment="0" applyProtection="0"/>
    <xf numFmtId="0" fontId="25" fillId="0" borderId="0" applyNumberFormat="0" applyFill="0" applyBorder="0" applyAlignment="0" applyProtection="0"/>
    <xf numFmtId="0" fontId="52" fillId="0" borderId="0" applyNumberFormat="0" applyFill="0" applyBorder="0" applyAlignment="0" applyProtection="0"/>
    <xf numFmtId="198" fontId="52" fillId="0" borderId="0" applyNumberFormat="0" applyFill="0" applyBorder="0" applyAlignment="0" applyProtection="0"/>
    <xf numFmtId="0" fontId="52" fillId="0" borderId="0" applyNumberFormat="0" applyFill="0" applyBorder="0" applyAlignment="0" applyProtection="0"/>
    <xf numFmtId="198" fontId="52" fillId="0" borderId="0" applyNumberFormat="0" applyFill="0" applyBorder="0" applyAlignment="0" applyProtection="0"/>
    <xf numFmtId="198" fontId="52" fillId="0" borderId="0" applyNumberFormat="0" applyFill="0" applyBorder="0" applyAlignment="0" applyProtection="0"/>
    <xf numFmtId="198" fontId="52" fillId="0" borderId="0" applyNumberFormat="0" applyFill="0" applyBorder="0" applyAlignment="0" applyProtection="0"/>
    <xf numFmtId="198" fontId="52" fillId="0" borderId="0" applyNumberFormat="0" applyFill="0" applyBorder="0" applyAlignment="0" applyProtection="0"/>
    <xf numFmtId="198" fontId="52" fillId="0" borderId="0" applyNumberFormat="0" applyFill="0" applyBorder="0" applyAlignment="0" applyProtection="0"/>
    <xf numFmtId="198" fontId="25" fillId="0" borderId="0" applyNumberFormat="0" applyFill="0" applyBorder="0" applyAlignment="0" applyProtection="0"/>
    <xf numFmtId="0" fontId="52" fillId="0" borderId="29">
      <alignment horizontal="center" vertical="center"/>
    </xf>
    <xf numFmtId="0" fontId="52" fillId="0" borderId="29">
      <alignment horizontal="center" vertical="center"/>
    </xf>
    <xf numFmtId="0" fontId="52" fillId="0" borderId="29">
      <alignment horizontal="center" vertical="center"/>
    </xf>
    <xf numFmtId="0" fontId="52" fillId="0" borderId="29">
      <alignment horizontal="center" vertical="center"/>
    </xf>
    <xf numFmtId="187" fontId="52" fillId="0" borderId="29">
      <alignment horizontal="center" vertical="center"/>
    </xf>
    <xf numFmtId="179" fontId="101" fillId="0" borderId="0"/>
    <xf numFmtId="179" fontId="115" fillId="0" borderId="0">
      <alignment horizontal="left" wrapText="1"/>
    </xf>
    <xf numFmtId="186" fontId="116" fillId="0" borderId="30">
      <protection hidden="1"/>
    </xf>
    <xf numFmtId="186" fontId="116" fillId="0" borderId="30">
      <protection hidden="1"/>
    </xf>
    <xf numFmtId="198" fontId="116" fillId="0" borderId="30">
      <protection hidden="1"/>
    </xf>
    <xf numFmtId="198" fontId="116" fillId="0" borderId="30">
      <protection hidden="1"/>
    </xf>
    <xf numFmtId="187" fontId="116" fillId="0" borderId="30">
      <protection hidden="1"/>
    </xf>
    <xf numFmtId="187" fontId="116" fillId="0" borderId="30">
      <protection hidden="1"/>
    </xf>
    <xf numFmtId="0" fontId="116" fillId="0" borderId="30">
      <protection hidden="1"/>
    </xf>
    <xf numFmtId="187" fontId="116" fillId="0" borderId="30">
      <protection hidden="1"/>
    </xf>
    <xf numFmtId="187" fontId="116" fillId="0" borderId="30">
      <protection hidden="1"/>
    </xf>
    <xf numFmtId="179" fontId="116" fillId="0" borderId="30">
      <protection hidden="1"/>
    </xf>
    <xf numFmtId="179" fontId="116" fillId="0" borderId="30">
      <protection hidden="1"/>
    </xf>
    <xf numFmtId="187" fontId="116" fillId="0" borderId="30">
      <protection hidden="1"/>
    </xf>
    <xf numFmtId="187" fontId="116" fillId="0" borderId="30">
      <protection hidden="1"/>
    </xf>
    <xf numFmtId="198" fontId="116" fillId="0" borderId="30">
      <protection hidden="1"/>
    </xf>
    <xf numFmtId="198" fontId="116" fillId="0" borderId="30">
      <protection hidden="1"/>
    </xf>
    <xf numFmtId="187" fontId="116" fillId="0" borderId="30">
      <protection hidden="1"/>
    </xf>
    <xf numFmtId="187" fontId="116" fillId="0" borderId="30">
      <protection hidden="1"/>
    </xf>
    <xf numFmtId="198" fontId="116" fillId="0" borderId="30">
      <protection hidden="1"/>
    </xf>
    <xf numFmtId="198" fontId="116" fillId="0" borderId="30">
      <protection hidden="1"/>
    </xf>
    <xf numFmtId="0" fontId="116" fillId="0" borderId="30">
      <protection hidden="1"/>
    </xf>
    <xf numFmtId="187" fontId="116" fillId="0" borderId="30">
      <protection hidden="1"/>
    </xf>
    <xf numFmtId="187" fontId="116" fillId="0" borderId="30">
      <protection hidden="1"/>
    </xf>
    <xf numFmtId="186" fontId="117" fillId="59" borderId="30" applyNumberFormat="0" applyFont="0" applyBorder="0" applyAlignment="0" applyProtection="0">
      <protection hidden="1"/>
    </xf>
    <xf numFmtId="0" fontId="117" fillId="59" borderId="30" applyNumberFormat="0" applyFont="0" applyBorder="0" applyAlignment="0" applyProtection="0">
      <protection hidden="1"/>
    </xf>
    <xf numFmtId="0" fontId="117" fillId="59" borderId="30" applyNumberFormat="0" applyFont="0" applyBorder="0" applyAlignment="0" applyProtection="0">
      <protection hidden="1"/>
    </xf>
    <xf numFmtId="198"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0"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86" fontId="117" fillId="59" borderId="30" applyNumberFormat="0" applyFont="0" applyBorder="0" applyAlignment="0" applyProtection="0">
      <protection hidden="1"/>
    </xf>
    <xf numFmtId="179"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98" fontId="117" fillId="59" borderId="30" applyNumberFormat="0" applyFont="0" applyBorder="0" applyAlignment="0" applyProtection="0">
      <protection hidden="1"/>
    </xf>
    <xf numFmtId="198"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98" fontId="117" fillId="59" borderId="30" applyNumberFormat="0" applyFont="0" applyBorder="0" applyAlignment="0" applyProtection="0">
      <protection hidden="1"/>
    </xf>
    <xf numFmtId="198"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0"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87" fontId="117" fillId="59" borderId="30" applyNumberFormat="0" applyFont="0" applyBorder="0" applyAlignment="0" applyProtection="0">
      <protection hidden="1"/>
    </xf>
    <xf numFmtId="186" fontId="118" fillId="0" borderId="30">
      <protection hidden="1"/>
    </xf>
    <xf numFmtId="1" fontId="119" fillId="0" borderId="0">
      <alignment horizontal="right"/>
      <protection locked="0"/>
    </xf>
    <xf numFmtId="0" fontId="120" fillId="0" borderId="0">
      <alignment horizontal="right"/>
    </xf>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21" fillId="59" borderId="25" applyNumberFormat="0" applyAlignment="0" applyProtection="0"/>
    <xf numFmtId="0" fontId="25" fillId="0" borderId="0"/>
    <xf numFmtId="179" fontId="25" fillId="0" borderId="0"/>
    <xf numFmtId="179" fontId="25" fillId="0" borderId="0"/>
    <xf numFmtId="179" fontId="25" fillId="0" borderId="0"/>
    <xf numFmtId="179" fontId="25"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36" borderId="0" applyNumberFormat="0" applyBorder="0" applyAlignment="0"/>
    <xf numFmtId="0" fontId="122" fillId="0" borderId="0" applyNumberFormat="0" applyBorder="0" applyProtection="0"/>
    <xf numFmtId="179" fontId="101" fillId="0" borderId="0"/>
    <xf numFmtId="179" fontId="101" fillId="0" borderId="0"/>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123" fillId="0" borderId="32"/>
    <xf numFmtId="0" fontId="44" fillId="0" borderId="31"/>
    <xf numFmtId="0" fontId="44" fillId="0" borderId="31"/>
    <xf numFmtId="0" fontId="123" fillId="0" borderId="32"/>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0" fontId="44" fillId="0" borderId="31"/>
    <xf numFmtId="179" fontId="124" fillId="122" borderId="0" applyNumberFormat="0" applyFont="0" applyBorder="0" applyAlignment="0"/>
    <xf numFmtId="179" fontId="125" fillId="64" borderId="0" applyNumberFormat="0" applyBorder="0" applyAlignment="0" applyProtection="0"/>
    <xf numFmtId="198"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0" fillId="3" borderId="0" applyNumberFormat="0" applyBorder="0" applyAlignment="0" applyProtection="0"/>
    <xf numFmtId="179" fontId="126" fillId="117"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25" fillId="40" borderId="0" applyNumberFormat="0" applyBorder="0" applyAlignment="0" applyProtection="0"/>
    <xf numFmtId="0" fontId="125" fillId="40" borderId="0" applyNumberFormat="0" applyBorder="0" applyAlignment="0" applyProtection="0"/>
    <xf numFmtId="179" fontId="127" fillId="104" borderId="0" applyNumberFormat="0" applyBorder="0" applyAlignment="0" applyProtection="0"/>
    <xf numFmtId="179" fontId="126" fillId="117"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6" fillId="117"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26" fillId="117"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28" fillId="40" borderId="0" applyNumberFormat="0" applyBorder="0" applyAlignment="0" applyProtection="0"/>
    <xf numFmtId="187" fontId="128" fillId="40" borderId="0" applyNumberFormat="0" applyBorder="0" applyAlignment="0" applyProtection="0"/>
    <xf numFmtId="187" fontId="128"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25" fillId="40"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9" fillId="123" borderId="0" applyNumberFormat="0" applyBorder="0" applyAlignment="0" applyProtection="0"/>
    <xf numFmtId="179" fontId="101" fillId="0" borderId="0"/>
    <xf numFmtId="187" fontId="125" fillId="40" borderId="0" applyNumberFormat="0" applyBorder="0" applyAlignment="0" applyProtection="0"/>
    <xf numFmtId="187" fontId="125" fillId="40" borderId="0" applyNumberFormat="0" applyBorder="0" applyAlignment="0" applyProtection="0"/>
    <xf numFmtId="179" fontId="101" fillId="0" borderId="0"/>
    <xf numFmtId="179" fontId="127" fillId="104" borderId="0" applyNumberFormat="0" applyBorder="0" applyAlignment="0" applyProtection="0"/>
    <xf numFmtId="0" fontId="125" fillId="40" borderId="0" applyNumberFormat="0" applyBorder="0" applyAlignment="0" applyProtection="0"/>
    <xf numFmtId="187" fontId="125" fillId="40" borderId="0" applyNumberFormat="0" applyBorder="0" applyAlignment="0" applyProtection="0"/>
    <xf numFmtId="187" fontId="125" fillId="40"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27" fillId="104" borderId="0" applyNumberFormat="0" applyBorder="0" applyAlignment="0" applyProtection="0"/>
    <xf numFmtId="179" fontId="101" fillId="0" borderId="0"/>
    <xf numFmtId="179" fontId="101" fillId="0" borderId="0"/>
    <xf numFmtId="179" fontId="127" fillId="104" borderId="0" applyNumberFormat="0" applyBorder="0" applyAlignment="0" applyProtection="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98"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0" fontId="125" fillId="40" borderId="0" applyNumberFormat="0" applyBorder="0" applyAlignment="0" applyProtection="0"/>
    <xf numFmtId="179" fontId="101" fillId="0" borderId="0"/>
    <xf numFmtId="179"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01" fillId="0" borderId="0"/>
    <xf numFmtId="179" fontId="101" fillId="0" borderId="0"/>
    <xf numFmtId="179" fontId="127" fillId="104" borderId="0" applyNumberFormat="0" applyBorder="0" applyAlignment="0" applyProtection="0"/>
    <xf numFmtId="179" fontId="101" fillId="0" borderId="0"/>
    <xf numFmtId="179" fontId="101" fillId="0" borderId="0"/>
    <xf numFmtId="179" fontId="127" fillId="104" borderId="0" applyNumberFormat="0" applyBorder="0" applyAlignment="0" applyProtection="0"/>
    <xf numFmtId="179" fontId="101" fillId="0" borderId="0"/>
    <xf numFmtId="179" fontId="101" fillId="0" borderId="0"/>
    <xf numFmtId="179" fontId="127" fillId="104" borderId="0" applyNumberFormat="0" applyBorder="0" applyAlignment="0" applyProtection="0"/>
    <xf numFmtId="179" fontId="101" fillId="0" borderId="0"/>
    <xf numFmtId="179" fontId="101" fillId="0" borderId="0"/>
    <xf numFmtId="179" fontId="126" fillId="117" borderId="0" applyNumberFormat="0" applyBorder="0" applyAlignment="0" applyProtection="0"/>
    <xf numFmtId="179" fontId="126" fillId="117" borderId="0" applyNumberFormat="0" applyBorder="0" applyAlignment="0" applyProtection="0"/>
    <xf numFmtId="179" fontId="101" fillId="0" borderId="0"/>
    <xf numFmtId="179" fontId="126" fillId="117" borderId="0" applyNumberFormat="0" applyBorder="0" applyAlignment="0" applyProtection="0"/>
    <xf numFmtId="179" fontId="126" fillId="117" borderId="0" applyNumberFormat="0" applyBorder="0" applyAlignment="0" applyProtection="0"/>
    <xf numFmtId="179" fontId="101" fillId="0" borderId="0"/>
    <xf numFmtId="179" fontId="126" fillId="117" borderId="0" applyNumberFormat="0" applyBorder="0" applyAlignment="0" applyProtection="0"/>
    <xf numFmtId="179" fontId="126" fillId="117" borderId="0" applyNumberFormat="0" applyBorder="0" applyAlignment="0" applyProtection="0"/>
    <xf numFmtId="179" fontId="101" fillId="0" borderId="0"/>
    <xf numFmtId="198"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0"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6" fillId="117" borderId="0" applyNumberFormat="0" applyBorder="0" applyAlignment="0" applyProtection="0"/>
    <xf numFmtId="179" fontId="126" fillId="117" borderId="0" applyNumberFormat="0" applyBorder="0" applyAlignment="0" applyProtection="0"/>
    <xf numFmtId="179" fontId="101" fillId="0" borderId="0"/>
    <xf numFmtId="179" fontId="127" fillId="104" borderId="0" applyNumberFormat="0" applyBorder="0" applyAlignment="0" applyProtection="0"/>
    <xf numFmtId="179" fontId="101" fillId="0" borderId="0"/>
    <xf numFmtId="179" fontId="101" fillId="0" borderId="0"/>
    <xf numFmtId="179" fontId="127" fillId="10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0"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0"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0"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0"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0" fontId="125" fillId="40"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 fillId="3" borderId="0" applyNumberFormat="0" applyBorder="0" applyAlignment="0" applyProtection="0"/>
    <xf numFmtId="179" fontId="101" fillId="0" borderId="0"/>
    <xf numFmtId="179" fontId="129" fillId="123" borderId="0" applyNumberFormat="0" applyBorder="0" applyAlignment="0" applyProtection="0"/>
    <xf numFmtId="179" fontId="130" fillId="40" borderId="0" applyNumberFormat="0" applyBorder="0" applyAlignment="0" applyProtection="0"/>
    <xf numFmtId="179" fontId="130" fillId="40" borderId="0" applyNumberFormat="0" applyBorder="0" applyAlignment="0" applyProtection="0"/>
    <xf numFmtId="179" fontId="130" fillId="40" borderId="0" applyNumberFormat="0" applyBorder="0" applyAlignment="0" applyProtection="0"/>
    <xf numFmtId="179" fontId="130" fillId="40" borderId="0" applyNumberFormat="0" applyBorder="0" applyAlignment="0" applyProtection="0"/>
    <xf numFmtId="1" fontId="131" fillId="124" borderId="33" applyNumberFormat="0" applyBorder="0" applyAlignment="0">
      <alignment horizontal="center" vertical="top" wrapText="1"/>
      <protection hidden="1"/>
    </xf>
    <xf numFmtId="228" fontId="46" fillId="0" borderId="34" applyBorder="0">
      <alignment horizontal="center" vertical="center"/>
    </xf>
    <xf numFmtId="0" fontId="132" fillId="59" borderId="26" applyNumberFormat="0" applyAlignment="0" applyProtection="0"/>
    <xf numFmtId="0" fontId="133" fillId="59" borderId="26" applyNumberFormat="0" applyAlignment="0" applyProtection="0"/>
    <xf numFmtId="179" fontId="134" fillId="58" borderId="26" applyNumberFormat="0" applyAlignment="0" applyProtection="0"/>
    <xf numFmtId="179" fontId="135" fillId="125" borderId="0" applyNumberFormat="0" applyBorder="0">
      <alignment horizontal="left"/>
    </xf>
    <xf numFmtId="0" fontId="136" fillId="0" borderId="0"/>
    <xf numFmtId="0" fontId="41" fillId="126" borderId="35"/>
    <xf numFmtId="179" fontId="101" fillId="0" borderId="0"/>
    <xf numFmtId="229" fontId="52" fillId="0" borderId="0" applyFont="0" applyFill="0" applyBorder="0" applyAlignment="0" applyProtection="0"/>
    <xf numFmtId="0" fontId="137" fillId="127" borderId="0"/>
    <xf numFmtId="179" fontId="101" fillId="0" borderId="0"/>
    <xf numFmtId="0" fontId="138" fillId="0" borderId="0" applyNumberFormat="0" applyFill="0" applyBorder="0" applyAlignment="0" applyProtection="0"/>
    <xf numFmtId="201" fontId="139" fillId="0" borderId="0">
      <alignment vertical="top"/>
    </xf>
    <xf numFmtId="201" fontId="25" fillId="0" borderId="0">
      <alignment vertical="top"/>
    </xf>
    <xf numFmtId="179" fontId="101" fillId="0" borderId="0"/>
    <xf numFmtId="179" fontId="101" fillId="0" borderId="0"/>
    <xf numFmtId="201" fontId="140" fillId="0" borderId="0">
      <alignment horizontal="right"/>
    </xf>
    <xf numFmtId="230" fontId="140" fillId="0" borderId="0" applyFill="0" applyBorder="0" applyProtection="0"/>
    <xf numFmtId="201" fontId="141" fillId="0" borderId="36"/>
    <xf numFmtId="201" fontId="141" fillId="0" borderId="37"/>
    <xf numFmtId="201" fontId="141" fillId="0" borderId="36"/>
    <xf numFmtId="201" fontId="141" fillId="0" borderId="37"/>
    <xf numFmtId="230" fontId="140" fillId="0" borderId="0" applyFill="0" applyBorder="0" applyProtection="0"/>
    <xf numFmtId="230" fontId="140" fillId="0" borderId="0" applyFill="0" applyBorder="0" applyProtection="0"/>
    <xf numFmtId="230" fontId="140" fillId="0" borderId="0" applyFill="0" applyBorder="0" applyProtection="0"/>
    <xf numFmtId="230" fontId="140" fillId="0" borderId="0" applyFill="0" applyBorder="0" applyProtection="0"/>
    <xf numFmtId="230" fontId="140" fillId="0" borderId="0" applyFill="0" applyBorder="0" applyProtection="0"/>
    <xf numFmtId="230" fontId="140" fillId="0" borderId="0" applyFill="0" applyBorder="0" applyProtection="0"/>
    <xf numFmtId="230" fontId="140" fillId="0" borderId="0" applyFill="0" applyBorder="0" applyProtection="0"/>
    <xf numFmtId="230" fontId="140" fillId="0" borderId="0" applyFill="0" applyBorder="0" applyProtection="0"/>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201" fontId="140" fillId="0" borderId="0">
      <alignment horizontal="left"/>
    </xf>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3" fillId="2" borderId="0" applyNumberFormat="0" applyBorder="0" applyAlignment="0" applyProtection="0"/>
    <xf numFmtId="0" fontId="144" fillId="2" borderId="0" applyNumberFormat="0" applyBorder="0" applyAlignment="0" applyProtection="0"/>
    <xf numFmtId="0" fontId="144" fillId="2" borderId="0"/>
    <xf numFmtId="0" fontId="144" fillId="2" borderId="0"/>
    <xf numFmtId="0" fontId="144" fillId="2" borderId="0"/>
    <xf numFmtId="0" fontId="144" fillId="2" borderId="0"/>
    <xf numFmtId="0" fontId="144" fillId="2" borderId="0"/>
    <xf numFmtId="0" fontId="144" fillId="2" borderId="0"/>
    <xf numFmtId="0" fontId="143" fillId="2" borderId="0"/>
    <xf numFmtId="0" fontId="143" fillId="2" borderId="0"/>
    <xf numFmtId="0" fontId="143" fillId="2"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4" fillId="2" borderId="0" applyNumberFormat="0" applyBorder="0" applyAlignment="0" applyProtection="0"/>
    <xf numFmtId="0" fontId="144" fillId="2" borderId="0"/>
    <xf numFmtId="0" fontId="144" fillId="2" borderId="0"/>
    <xf numFmtId="0" fontId="144" fillId="2" borderId="0"/>
    <xf numFmtId="0" fontId="9" fillId="2" borderId="0" applyNumberFormat="0" applyBorder="0" applyAlignment="0" applyProtection="0"/>
    <xf numFmtId="0" fontId="142" fillId="65" borderId="0"/>
    <xf numFmtId="0" fontId="142" fillId="65" borderId="0"/>
    <xf numFmtId="0" fontId="142" fillId="65" borderId="0"/>
    <xf numFmtId="0" fontId="9" fillId="2" borderId="0"/>
    <xf numFmtId="0" fontId="9" fillId="2" borderId="0"/>
    <xf numFmtId="0" fontId="9" fillId="2" borderId="0"/>
    <xf numFmtId="0" fontId="9" fillId="2" borderId="0"/>
    <xf numFmtId="0" fontId="9" fillId="2" borderId="0"/>
    <xf numFmtId="0" fontId="9" fillId="2" borderId="0"/>
    <xf numFmtId="0" fontId="144" fillId="2" borderId="0" applyNumberFormat="0" applyBorder="0" applyAlignment="0" applyProtection="0"/>
    <xf numFmtId="0" fontId="144" fillId="2" borderId="0"/>
    <xf numFmtId="0" fontId="144" fillId="2" borderId="0"/>
    <xf numFmtId="0" fontId="144" fillId="2" borderId="0"/>
    <xf numFmtId="0" fontId="142" fillId="65" borderId="0" applyNumberFormat="0" applyBorder="0" applyAlignment="0" applyProtection="0"/>
    <xf numFmtId="0" fontId="142" fillId="65" borderId="0"/>
    <xf numFmtId="0" fontId="142" fillId="65" borderId="0"/>
    <xf numFmtId="0" fontId="142" fillId="65" borderId="0"/>
    <xf numFmtId="0" fontId="144" fillId="2" borderId="0" applyNumberFormat="0" applyBorder="0" applyAlignment="0" applyProtection="0"/>
    <xf numFmtId="0" fontId="142" fillId="91" borderId="0"/>
    <xf numFmtId="0" fontId="142" fillId="91" borderId="0"/>
    <xf numFmtId="0" fontId="142" fillId="91" borderId="0"/>
    <xf numFmtId="0" fontId="144" fillId="2" borderId="0"/>
    <xf numFmtId="0" fontId="144" fillId="2"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0" fontId="142" fillId="65" borderId="0" applyNumberFormat="0" applyBorder="0" applyAlignment="0" applyProtection="0"/>
    <xf numFmtId="0" fontId="142" fillId="65" borderId="0"/>
    <xf numFmtId="0" fontId="142" fillId="65" borderId="0"/>
    <xf numFmtId="0" fontId="142" fillId="65" borderId="0"/>
    <xf numFmtId="179" fontId="101" fillId="0" borderId="0"/>
    <xf numFmtId="179" fontId="101" fillId="0" borderId="0"/>
    <xf numFmtId="0" fontId="25" fillId="0" borderId="0">
      <alignment vertical="center"/>
    </xf>
    <xf numFmtId="0" fontId="145" fillId="46" borderId="0" applyNumberFormat="0" applyBorder="0" applyAlignment="0" applyProtection="0"/>
    <xf numFmtId="0" fontId="145" fillId="46" borderId="0" applyNumberFormat="0" applyBorder="0" applyAlignment="0" applyProtection="0"/>
    <xf numFmtId="187" fontId="145" fillId="46" borderId="0" applyNumberFormat="0" applyBorder="0" applyAlignment="0" applyProtection="0"/>
    <xf numFmtId="187" fontId="145" fillId="46" borderId="0" applyNumberFormat="0" applyBorder="0" applyAlignment="0" applyProtection="0"/>
    <xf numFmtId="0" fontId="146" fillId="0" borderId="0"/>
    <xf numFmtId="2"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2" fontId="64" fillId="0" borderId="0">
      <protection locked="0"/>
    </xf>
    <xf numFmtId="3" fontId="64" fillId="0" borderId="0">
      <protection locked="0"/>
    </xf>
    <xf numFmtId="3" fontId="64" fillId="0" borderId="0">
      <protection locked="0"/>
    </xf>
    <xf numFmtId="3" fontId="147"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2" fontId="148"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147" fillId="0" borderId="0">
      <protection locked="0"/>
    </xf>
    <xf numFmtId="3" fontId="64" fillId="0" borderId="0">
      <protection locked="0"/>
    </xf>
    <xf numFmtId="3" fontId="64" fillId="0" borderId="0">
      <protection locked="0"/>
    </xf>
    <xf numFmtId="3" fontId="147"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50" fillId="0" borderId="0" applyNumberFormat="0" applyFont="0" applyFill="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ont="0" applyFill="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186" fontId="64" fillId="0" borderId="0">
      <protection locked="0"/>
    </xf>
    <xf numFmtId="0" fontId="64" fillId="0" borderId="0">
      <protection locked="0"/>
    </xf>
    <xf numFmtId="179" fontId="64" fillId="0" borderId="0">
      <protection locked="0"/>
    </xf>
    <xf numFmtId="198" fontId="64" fillId="0" borderId="0">
      <protection locked="0"/>
    </xf>
    <xf numFmtId="187" fontId="64" fillId="0" borderId="0">
      <protection locked="0"/>
    </xf>
    <xf numFmtId="187" fontId="64" fillId="0" borderId="0">
      <protection locked="0"/>
    </xf>
    <xf numFmtId="0" fontId="64" fillId="0" borderId="0">
      <protection locked="0"/>
    </xf>
    <xf numFmtId="187" fontId="64" fillId="0" borderId="0">
      <protection locked="0"/>
    </xf>
    <xf numFmtId="187" fontId="64" fillId="0" borderId="0">
      <protection locked="0"/>
    </xf>
    <xf numFmtId="179" fontId="64" fillId="0" borderId="0">
      <protection locked="0"/>
    </xf>
    <xf numFmtId="179" fontId="64" fillId="0" borderId="0">
      <protection locked="0"/>
    </xf>
    <xf numFmtId="187" fontId="64" fillId="0" borderId="0">
      <protection locked="0"/>
    </xf>
    <xf numFmtId="187" fontId="64" fillId="0" borderId="0">
      <protection locked="0"/>
    </xf>
    <xf numFmtId="198" fontId="64" fillId="0" borderId="0">
      <protection locked="0"/>
    </xf>
    <xf numFmtId="198" fontId="64" fillId="0" borderId="0">
      <protection locked="0"/>
    </xf>
    <xf numFmtId="187" fontId="64" fillId="0" borderId="0">
      <protection locked="0"/>
    </xf>
    <xf numFmtId="187" fontId="64" fillId="0" borderId="0">
      <protection locked="0"/>
    </xf>
    <xf numFmtId="198" fontId="64" fillId="0" borderId="0">
      <protection locked="0"/>
    </xf>
    <xf numFmtId="198" fontId="64" fillId="0" borderId="0">
      <protection locked="0"/>
    </xf>
    <xf numFmtId="0" fontId="64" fillId="0" borderId="0">
      <protection locked="0"/>
    </xf>
    <xf numFmtId="187" fontId="64" fillId="0" borderId="0">
      <protection locked="0"/>
    </xf>
    <xf numFmtId="187" fontId="64" fillId="0" borderId="0">
      <protection locked="0"/>
    </xf>
    <xf numFmtId="186" fontId="64" fillId="0" borderId="0">
      <protection locked="0"/>
    </xf>
    <xf numFmtId="0" fontId="64" fillId="0" borderId="0">
      <protection locked="0"/>
    </xf>
    <xf numFmtId="179" fontId="64" fillId="0" borderId="0">
      <protection locked="0"/>
    </xf>
    <xf numFmtId="198" fontId="64" fillId="0" borderId="0">
      <protection locked="0"/>
    </xf>
    <xf numFmtId="187" fontId="64" fillId="0" borderId="0">
      <protection locked="0"/>
    </xf>
    <xf numFmtId="187" fontId="64" fillId="0" borderId="0">
      <protection locked="0"/>
    </xf>
    <xf numFmtId="0" fontId="64" fillId="0" borderId="0">
      <protection locked="0"/>
    </xf>
    <xf numFmtId="187" fontId="64" fillId="0" borderId="0">
      <protection locked="0"/>
    </xf>
    <xf numFmtId="187" fontId="64" fillId="0" borderId="0">
      <protection locked="0"/>
    </xf>
    <xf numFmtId="179" fontId="64" fillId="0" borderId="0">
      <protection locked="0"/>
    </xf>
    <xf numFmtId="179" fontId="64" fillId="0" borderId="0">
      <protection locked="0"/>
    </xf>
    <xf numFmtId="187" fontId="64" fillId="0" borderId="0">
      <protection locked="0"/>
    </xf>
    <xf numFmtId="187" fontId="64" fillId="0" borderId="0">
      <protection locked="0"/>
    </xf>
    <xf numFmtId="198" fontId="64" fillId="0" borderId="0">
      <protection locked="0"/>
    </xf>
    <xf numFmtId="198" fontId="64" fillId="0" borderId="0">
      <protection locked="0"/>
    </xf>
    <xf numFmtId="187" fontId="64" fillId="0" borderId="0">
      <protection locked="0"/>
    </xf>
    <xf numFmtId="187" fontId="64" fillId="0" borderId="0">
      <protection locked="0"/>
    </xf>
    <xf numFmtId="198" fontId="64" fillId="0" borderId="0">
      <protection locked="0"/>
    </xf>
    <xf numFmtId="198" fontId="64" fillId="0" borderId="0">
      <protection locked="0"/>
    </xf>
    <xf numFmtId="0" fontId="64" fillId="0" borderId="0">
      <protection locked="0"/>
    </xf>
    <xf numFmtId="187" fontId="64" fillId="0" borderId="0">
      <protection locked="0"/>
    </xf>
    <xf numFmtId="187" fontId="64" fillId="0" borderId="0">
      <protection locked="0"/>
    </xf>
    <xf numFmtId="201" fontId="151" fillId="0" borderId="0">
      <alignment vertical="top"/>
    </xf>
    <xf numFmtId="231" fontId="152" fillId="0" borderId="0" applyFill="0" applyBorder="0" applyAlignment="0"/>
    <xf numFmtId="232" fontId="25" fillId="0" borderId="0" applyFill="0" applyBorder="0" applyAlignment="0"/>
    <xf numFmtId="232" fontId="25" fillId="0" borderId="0" applyFill="0" applyBorder="0" applyAlignment="0"/>
    <xf numFmtId="233" fontId="152" fillId="0" borderId="0" applyFill="0" applyBorder="0" applyAlignment="0"/>
    <xf numFmtId="234" fontId="152" fillId="0" borderId="0" applyFill="0" applyBorder="0" applyAlignment="0"/>
    <xf numFmtId="235" fontId="152" fillId="0" borderId="0" applyFill="0" applyBorder="0" applyAlignment="0"/>
    <xf numFmtId="231" fontId="25" fillId="0" borderId="0" applyFill="0" applyBorder="0" applyAlignment="0"/>
    <xf numFmtId="231" fontId="25" fillId="0" borderId="0" applyFill="0" applyBorder="0" applyAlignment="0"/>
    <xf numFmtId="167" fontId="25" fillId="0" borderId="0" applyFill="0" applyBorder="0" applyAlignment="0"/>
    <xf numFmtId="167" fontId="25" fillId="0" borderId="0" applyFill="0" applyBorder="0" applyAlignment="0"/>
    <xf numFmtId="232" fontId="25" fillId="0" borderId="0" applyFill="0" applyBorder="0" applyAlignment="0"/>
    <xf numFmtId="232" fontId="25" fillId="0" borderId="0" applyFill="0" applyBorder="0" applyAlignment="0"/>
    <xf numFmtId="0" fontId="153" fillId="128" borderId="38" applyNumberFormat="0" applyProtection="0"/>
    <xf numFmtId="179" fontId="133" fillId="59" borderId="26" applyNumberFormat="0" applyAlignment="0" applyProtection="0"/>
    <xf numFmtId="179" fontId="133" fillId="129" borderId="26" applyNumberFormat="0" applyAlignment="0" applyProtection="0"/>
    <xf numFmtId="198"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55" fillId="123" borderId="26" applyNumberFormat="0" applyAlignment="0" applyProtection="0"/>
    <xf numFmtId="179" fontId="155"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4" fillId="6" borderId="4" applyNumberFormat="0" applyAlignment="0" applyProtection="0"/>
    <xf numFmtId="179" fontId="154" fillId="123" borderId="26" applyNumberFormat="0" applyAlignment="0" applyProtection="0"/>
    <xf numFmtId="179" fontId="155" fillId="123" borderId="26" applyNumberFormat="0" applyAlignment="0" applyProtection="0"/>
    <xf numFmtId="179" fontId="14" fillId="6" borderId="4" applyNumberFormat="0" applyAlignment="0" applyProtection="0"/>
    <xf numFmtId="179" fontId="14" fillId="6" borderId="4" applyNumberFormat="0" applyAlignment="0" applyProtection="0"/>
    <xf numFmtId="0" fontId="156" fillId="59" borderId="26" applyNumberFormat="0" applyAlignment="0" applyProtection="0"/>
    <xf numFmtId="0" fontId="156" fillId="59" borderId="26" applyNumberFormat="0" applyAlignment="0" applyProtection="0"/>
    <xf numFmtId="179" fontId="155" fillId="123" borderId="26" applyNumberFormat="0" applyAlignment="0" applyProtection="0"/>
    <xf numFmtId="179" fontId="154"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0" fontId="156" fillId="59" borderId="26" applyNumberFormat="0" applyAlignment="0" applyProtection="0"/>
    <xf numFmtId="179" fontId="14" fillId="6" borderId="4" applyNumberFormat="0" applyAlignment="0" applyProtection="0"/>
    <xf numFmtId="179" fontId="155" fillId="123" borderId="26" applyNumberFormat="0" applyAlignment="0" applyProtection="0"/>
    <xf numFmtId="179" fontId="155" fillId="123" borderId="26" applyNumberFormat="0" applyAlignment="0" applyProtection="0"/>
    <xf numFmtId="179" fontId="14" fillId="6" borderId="4" applyNumberFormat="0" applyAlignment="0" applyProtection="0"/>
    <xf numFmtId="179" fontId="155" fillId="123" borderId="26" applyNumberFormat="0" applyAlignment="0" applyProtection="0"/>
    <xf numFmtId="179" fontId="14" fillId="6" borderId="4" applyNumberFormat="0" applyAlignment="0" applyProtection="0"/>
    <xf numFmtId="179" fontId="155"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55"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55" fillId="123" borderId="26" applyNumberFormat="0" applyAlignment="0" applyProtection="0"/>
    <xf numFmtId="179" fontId="154"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4" fillId="6" borderId="4" applyNumberFormat="0" applyAlignment="0" applyProtection="0"/>
    <xf numFmtId="179" fontId="155"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56" fillId="59" borderId="26" applyNumberFormat="0" applyAlignment="0" applyProtection="0"/>
    <xf numFmtId="187" fontId="156" fillId="59" borderId="26" applyNumberFormat="0" applyAlignment="0" applyProtection="0"/>
    <xf numFmtId="187" fontId="156"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33" fillId="59"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55" fillId="123" borderId="26" applyNumberFormat="0" applyAlignment="0" applyProtection="0"/>
    <xf numFmtId="179" fontId="155" fillId="123" borderId="26" applyNumberFormat="0" applyAlignment="0" applyProtection="0"/>
    <xf numFmtId="179" fontId="157" fillId="63" borderId="39" applyNumberFormat="0" applyAlignment="0" applyProtection="0"/>
    <xf numFmtId="179" fontId="101" fillId="0" borderId="0"/>
    <xf numFmtId="187" fontId="133" fillId="59" borderId="26" applyNumberFormat="0" applyAlignment="0" applyProtection="0"/>
    <xf numFmtId="187" fontId="133" fillId="59" borderId="26" applyNumberFormat="0" applyAlignment="0" applyProtection="0"/>
    <xf numFmtId="179" fontId="101" fillId="0" borderId="0"/>
    <xf numFmtId="179" fontId="155" fillId="123" borderId="26" applyNumberFormat="0" applyAlignment="0" applyProtection="0"/>
    <xf numFmtId="0" fontId="133" fillId="59" borderId="26" applyNumberFormat="0" applyAlignment="0" applyProtection="0"/>
    <xf numFmtId="187" fontId="133" fillId="59" borderId="26" applyNumberFormat="0" applyAlignment="0" applyProtection="0"/>
    <xf numFmtId="187" fontId="133" fillId="59"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55" fillId="123" borderId="26" applyNumberFormat="0" applyAlignment="0" applyProtection="0"/>
    <xf numFmtId="179" fontId="101" fillId="0" borderId="0"/>
    <xf numFmtId="179" fontId="101" fillId="0" borderId="0"/>
    <xf numFmtId="179" fontId="155" fillId="123" borderId="26" applyNumberFormat="0" applyAlignment="0" applyProtection="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98"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0" fontId="133" fillId="59" borderId="26" applyNumberFormat="0" applyAlignment="0" applyProtection="0"/>
    <xf numFmtId="179" fontId="101" fillId="0" borderId="0"/>
    <xf numFmtId="179"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01" fillId="0" borderId="0"/>
    <xf numFmtId="179" fontId="101" fillId="0" borderId="0"/>
    <xf numFmtId="179" fontId="155" fillId="123" borderId="26" applyNumberFormat="0" applyAlignment="0" applyProtection="0"/>
    <xf numFmtId="179" fontId="101" fillId="0" borderId="0"/>
    <xf numFmtId="179" fontId="101" fillId="0" borderId="0"/>
    <xf numFmtId="179" fontId="155" fillId="123" borderId="26" applyNumberFormat="0" applyAlignment="0" applyProtection="0"/>
    <xf numFmtId="179" fontId="101" fillId="0" borderId="0"/>
    <xf numFmtId="179" fontId="101" fillId="0" borderId="0"/>
    <xf numFmtId="179" fontId="155" fillId="123" borderId="26" applyNumberFormat="0" applyAlignment="0" applyProtection="0"/>
    <xf numFmtId="179" fontId="101" fillId="0" borderId="0"/>
    <xf numFmtId="179" fontId="101" fillId="0" borderId="0"/>
    <xf numFmtId="179" fontId="154" fillId="123" borderId="26" applyNumberFormat="0" applyAlignment="0" applyProtection="0"/>
    <xf numFmtId="179" fontId="154" fillId="123" borderId="26" applyNumberFormat="0" applyAlignment="0" applyProtection="0"/>
    <xf numFmtId="179" fontId="101" fillId="0" borderId="0"/>
    <xf numFmtId="179" fontId="154" fillId="123" borderId="26" applyNumberFormat="0" applyAlignment="0" applyProtection="0"/>
    <xf numFmtId="179" fontId="154" fillId="123" borderId="26" applyNumberFormat="0" applyAlignment="0" applyProtection="0"/>
    <xf numFmtId="179" fontId="101" fillId="0" borderId="0"/>
    <xf numFmtId="179" fontId="154" fillId="123" borderId="26" applyNumberFormat="0" applyAlignment="0" applyProtection="0"/>
    <xf numFmtId="179" fontId="154" fillId="123" borderId="26" applyNumberFormat="0" applyAlignment="0" applyProtection="0"/>
    <xf numFmtId="179" fontId="101" fillId="0" borderId="0"/>
    <xf numFmtId="198"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0"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4" fillId="123" borderId="26" applyNumberFormat="0" applyAlignment="0" applyProtection="0"/>
    <xf numFmtId="179" fontId="154" fillId="123" borderId="26" applyNumberFormat="0" applyAlignment="0" applyProtection="0"/>
    <xf numFmtId="179" fontId="101" fillId="0" borderId="0"/>
    <xf numFmtId="179" fontId="155" fillId="123" borderId="26" applyNumberFormat="0" applyAlignment="0" applyProtection="0"/>
    <xf numFmtId="179" fontId="101" fillId="0" borderId="0"/>
    <xf numFmtId="179" fontId="101" fillId="0" borderId="0"/>
    <xf numFmtId="179" fontId="155" fillId="123"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0"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0"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0"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0"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0" fontId="133" fillId="59" borderId="26"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4" fillId="6" borderId="4" applyNumberFormat="0" applyAlignment="0" applyProtection="0"/>
    <xf numFmtId="179" fontId="101" fillId="0" borderId="0"/>
    <xf numFmtId="179" fontId="157" fillId="63" borderId="39" applyNumberFormat="0" applyAlignment="0" applyProtection="0"/>
    <xf numFmtId="179" fontId="158" fillId="59" borderId="26" applyNumberFormat="0" applyAlignment="0" applyProtection="0"/>
    <xf numFmtId="179" fontId="158" fillId="59" borderId="26" applyNumberFormat="0" applyAlignment="0" applyProtection="0"/>
    <xf numFmtId="179" fontId="158" fillId="59" borderId="26" applyNumberFormat="0" applyAlignment="0" applyProtection="0"/>
    <xf numFmtId="179" fontId="158" fillId="59" borderId="26" applyNumberFormat="0" applyAlignment="0" applyProtection="0"/>
    <xf numFmtId="0" fontId="133" fillId="59" borderId="26" applyNumberFormat="0" applyAlignment="0" applyProtection="0"/>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33" fillId="5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187" fontId="133" fillId="5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187" fontId="133" fillId="59" borderId="26" applyNumberFormat="0" applyAlignment="0" applyProtection="0"/>
    <xf numFmtId="0" fontId="159" fillId="6" borderId="4" applyNumberFormat="0" applyAlignment="0" applyProtection="0"/>
    <xf numFmtId="0" fontId="159" fillId="6" borderId="4"/>
    <xf numFmtId="0" fontId="159" fillId="6" borderId="4"/>
    <xf numFmtId="0" fontId="159" fillId="6" borderId="4"/>
    <xf numFmtId="0" fontId="159" fillId="6" borderId="4"/>
    <xf numFmtId="0" fontId="159" fillId="6" borderId="4"/>
    <xf numFmtId="0" fontId="159" fillId="6" borderId="4"/>
    <xf numFmtId="0" fontId="160" fillId="6" borderId="4"/>
    <xf numFmtId="0" fontId="160" fillId="6" borderId="4"/>
    <xf numFmtId="0" fontId="160" fillId="6" borderId="4"/>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9" fillId="6" borderId="4" applyNumberFormat="0" applyAlignment="0" applyProtection="0"/>
    <xf numFmtId="0" fontId="159" fillId="6" borderId="4"/>
    <xf numFmtId="0" fontId="159" fillId="6" borderId="4"/>
    <xf numFmtId="0" fontId="159" fillId="6" borderId="4"/>
    <xf numFmtId="0" fontId="14" fillId="6" borderId="4" applyNumberFormat="0" applyAlignment="0" applyProtection="0"/>
    <xf numFmtId="0" fontId="156" fillId="129" borderId="26"/>
    <xf numFmtId="0" fontId="156" fillId="129" borderId="26"/>
    <xf numFmtId="0" fontId="156" fillId="129" borderId="26"/>
    <xf numFmtId="0" fontId="14" fillId="6" borderId="4"/>
    <xf numFmtId="0" fontId="14" fillId="6" borderId="4"/>
    <xf numFmtId="0" fontId="14" fillId="6" borderId="4"/>
    <xf numFmtId="0" fontId="14" fillId="6" borderId="4"/>
    <xf numFmtId="0" fontId="14" fillId="6" borderId="4"/>
    <xf numFmtId="0" fontId="14" fillId="6" borderId="4"/>
    <xf numFmtId="0" fontId="159" fillId="6" borderId="4" applyNumberFormat="0" applyAlignment="0" applyProtection="0"/>
    <xf numFmtId="0" fontId="159" fillId="6" borderId="4"/>
    <xf numFmtId="0" fontId="159" fillId="6" borderId="4"/>
    <xf numFmtId="0" fontId="159" fillId="6" borderId="4"/>
    <xf numFmtId="0" fontId="156" fillId="129" borderId="26" applyNumberFormat="0" applyAlignment="0" applyProtection="0"/>
    <xf numFmtId="0" fontId="156" fillId="129" borderId="26"/>
    <xf numFmtId="0" fontId="156" fillId="129" borderId="26"/>
    <xf numFmtId="0" fontId="156" fillId="129" borderId="26"/>
    <xf numFmtId="0" fontId="159" fillId="6" borderId="4" applyNumberFormat="0" applyAlignment="0" applyProtection="0"/>
    <xf numFmtId="0" fontId="161" fillId="130" borderId="26"/>
    <xf numFmtId="0" fontId="161" fillId="130" borderId="26"/>
    <xf numFmtId="0" fontId="161" fillId="130" borderId="26"/>
    <xf numFmtId="0" fontId="159" fillId="6" borderId="4"/>
    <xf numFmtId="0" fontId="159" fillId="6" borderId="4"/>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156" fillId="129" borderId="26" applyNumberFormat="0" applyAlignment="0" applyProtection="0"/>
    <xf numFmtId="0" fontId="156" fillId="129" borderId="26"/>
    <xf numFmtId="0" fontId="156" fillId="129" borderId="26"/>
    <xf numFmtId="0" fontId="156" fillId="129" borderId="26"/>
    <xf numFmtId="0" fontId="25" fillId="0" borderId="0"/>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37" fillId="39" borderId="20" applyNumberFormat="0" applyAlignment="0" applyProtection="0"/>
    <xf numFmtId="0" fontId="137" fillId="39" borderId="20" applyNumberFormat="0" applyAlignment="0" applyProtection="0"/>
    <xf numFmtId="187" fontId="137" fillId="39" borderId="20" applyNumberFormat="0" applyAlignment="0" applyProtection="0"/>
    <xf numFmtId="187" fontId="137" fillId="39" borderId="20" applyNumberFormat="0" applyAlignment="0" applyProtection="0"/>
    <xf numFmtId="0" fontId="163" fillId="0" borderId="24" applyNumberFormat="0" applyFill="0" applyAlignment="0" applyProtection="0"/>
    <xf numFmtId="0" fontId="163" fillId="0" borderId="24" applyNumberFormat="0" applyFill="0" applyAlignment="0" applyProtection="0"/>
    <xf numFmtId="187" fontId="163" fillId="0" borderId="24" applyNumberFormat="0" applyFill="0" applyAlignment="0" applyProtection="0"/>
    <xf numFmtId="187" fontId="163" fillId="0" borderId="24" applyNumberFormat="0" applyFill="0" applyAlignment="0" applyProtection="0"/>
    <xf numFmtId="186" fontId="164" fillId="0" borderId="40" applyNumberFormat="0" applyFont="0" applyFill="0" applyAlignment="0" applyProtection="0"/>
    <xf numFmtId="0" fontId="41" fillId="0" borderId="41"/>
    <xf numFmtId="0" fontId="41" fillId="0" borderId="41"/>
    <xf numFmtId="0" fontId="165" fillId="0" borderId="42" applyNumberFormat="0" applyProtection="0"/>
    <xf numFmtId="0" fontId="166" fillId="131" borderId="20" applyNumberFormat="0" applyAlignment="0" applyProtection="0"/>
    <xf numFmtId="0" fontId="167" fillId="7" borderId="7"/>
    <xf numFmtId="0" fontId="167" fillId="7" borderId="7"/>
    <xf numFmtId="0" fontId="167" fillId="7" borderId="7"/>
    <xf numFmtId="0" fontId="166" fillId="131" borderId="20"/>
    <xf numFmtId="0" fontId="166" fillId="131" borderId="20"/>
    <xf numFmtId="0" fontId="166" fillId="131" borderId="20"/>
    <xf numFmtId="0" fontId="166" fillId="131" borderId="20"/>
    <xf numFmtId="0" fontId="166" fillId="131" borderId="20"/>
    <xf numFmtId="0" fontId="166" fillId="131" borderId="20"/>
    <xf numFmtId="0" fontId="166" fillId="131" borderId="20" applyNumberFormat="0" applyAlignment="0" applyProtection="0"/>
    <xf numFmtId="0" fontId="167" fillId="7" borderId="7"/>
    <xf numFmtId="0" fontId="167" fillId="7" borderId="7"/>
    <xf numFmtId="0" fontId="167" fillId="7" borderId="7"/>
    <xf numFmtId="0" fontId="166" fillId="131" borderId="20"/>
    <xf numFmtId="0" fontId="166" fillId="131" borderId="20"/>
    <xf numFmtId="0" fontId="166" fillId="131" borderId="20"/>
    <xf numFmtId="0" fontId="166" fillId="131" borderId="20"/>
    <xf numFmtId="0" fontId="166" fillId="131" borderId="20"/>
    <xf numFmtId="0" fontId="166" fillId="131" borderId="20"/>
    <xf numFmtId="0" fontId="168" fillId="7" borderId="7" applyNumberFormat="0" applyAlignment="0" applyProtection="0"/>
    <xf numFmtId="0" fontId="167" fillId="7" borderId="7" applyNumberFormat="0" applyAlignment="0" applyProtection="0"/>
    <xf numFmtId="0" fontId="167" fillId="7" borderId="7"/>
    <xf numFmtId="0" fontId="167" fillId="7" borderId="7"/>
    <xf numFmtId="0" fontId="167" fillId="7" borderId="7"/>
    <xf numFmtId="0" fontId="168" fillId="7" borderId="7"/>
    <xf numFmtId="0" fontId="168" fillId="7" borderId="7"/>
    <xf numFmtId="0" fontId="168" fillId="7" borderId="7"/>
    <xf numFmtId="0" fontId="16" fillId="7" borderId="7" applyNumberFormat="0" applyAlignment="0" applyProtection="0"/>
    <xf numFmtId="0" fontId="16" fillId="7" borderId="7"/>
    <xf numFmtId="0" fontId="16" fillId="7" borderId="7"/>
    <xf numFmtId="0" fontId="16" fillId="7" borderId="7"/>
    <xf numFmtId="0" fontId="167" fillId="7" borderId="7" applyNumberFormat="0" applyAlignment="0" applyProtection="0"/>
    <xf numFmtId="0" fontId="167" fillId="7" borderId="7"/>
    <xf numFmtId="0" fontId="167" fillId="7" borderId="7"/>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70" fillId="0" borderId="6" applyNumberFormat="0" applyFill="0" applyAlignment="0" applyProtection="0"/>
    <xf numFmtId="0" fontId="171" fillId="0" borderId="6" applyNumberFormat="0" applyFill="0" applyAlignment="0" applyProtection="0"/>
    <xf numFmtId="0" fontId="171" fillId="0" borderId="6"/>
    <xf numFmtId="0" fontId="171" fillId="0" borderId="6"/>
    <xf numFmtId="0" fontId="171" fillId="0" borderId="6"/>
    <xf numFmtId="0" fontId="171" fillId="0" borderId="6"/>
    <xf numFmtId="0" fontId="171" fillId="0" borderId="6"/>
    <xf numFmtId="0" fontId="171" fillId="0" borderId="6"/>
    <xf numFmtId="0" fontId="170" fillId="0" borderId="6"/>
    <xf numFmtId="0" fontId="170" fillId="0" borderId="6"/>
    <xf numFmtId="0" fontId="170" fillId="0" borderId="6"/>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71" fillId="0" borderId="6" applyNumberFormat="0" applyFill="0" applyAlignment="0" applyProtection="0"/>
    <xf numFmtId="0" fontId="171" fillId="0" borderId="6"/>
    <xf numFmtId="0" fontId="171" fillId="0" borderId="6"/>
    <xf numFmtId="0" fontId="171" fillId="0" borderId="6"/>
    <xf numFmtId="0" fontId="15" fillId="0" borderId="6" applyNumberFormat="0" applyFill="0" applyAlignment="0" applyProtection="0"/>
    <xf numFmtId="0" fontId="169" fillId="0" borderId="24"/>
    <xf numFmtId="0" fontId="169" fillId="0" borderId="24"/>
    <xf numFmtId="0" fontId="169" fillId="0" borderId="24"/>
    <xf numFmtId="0" fontId="15" fillId="0" borderId="6"/>
    <xf numFmtId="0" fontId="15" fillId="0" borderId="6"/>
    <xf numFmtId="0" fontId="15" fillId="0" borderId="6"/>
    <xf numFmtId="0" fontId="15" fillId="0" borderId="6"/>
    <xf numFmtId="0" fontId="15" fillId="0" borderId="6"/>
    <xf numFmtId="0" fontId="15" fillId="0" borderId="6"/>
    <xf numFmtId="0" fontId="171" fillId="0" borderId="6" applyNumberFormat="0" applyFill="0" applyAlignment="0" applyProtection="0"/>
    <xf numFmtId="0" fontId="171" fillId="0" borderId="6"/>
    <xf numFmtId="0" fontId="171" fillId="0" borderId="6"/>
    <xf numFmtId="0" fontId="171" fillId="0" borderId="6"/>
    <xf numFmtId="0" fontId="169" fillId="0" borderId="24" applyNumberFormat="0" applyFill="0" applyAlignment="0" applyProtection="0"/>
    <xf numFmtId="0" fontId="169" fillId="0" borderId="24"/>
    <xf numFmtId="0" fontId="169" fillId="0" borderId="24"/>
    <xf numFmtId="0" fontId="169" fillId="0" borderId="24"/>
    <xf numFmtId="0" fontId="171" fillId="0" borderId="6" applyNumberFormat="0" applyFill="0" applyAlignment="0" applyProtection="0"/>
    <xf numFmtId="0" fontId="172" fillId="0" borderId="43"/>
    <xf numFmtId="0" fontId="172" fillId="0" borderId="43"/>
    <xf numFmtId="0" fontId="172" fillId="0" borderId="43"/>
    <xf numFmtId="0" fontId="171" fillId="0" borderId="6"/>
    <xf numFmtId="0" fontId="171" fillId="0" borderId="6"/>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0" fontId="169" fillId="0" borderId="24" applyNumberFormat="0" applyFill="0" applyAlignment="0" applyProtection="0"/>
    <xf numFmtId="0" fontId="169" fillId="0" borderId="24"/>
    <xf numFmtId="0" fontId="169" fillId="0" borderId="24"/>
    <xf numFmtId="0" fontId="169" fillId="0" borderId="24"/>
    <xf numFmtId="179" fontId="101" fillId="0" borderId="0"/>
    <xf numFmtId="179" fontId="101" fillId="0" borderId="0"/>
    <xf numFmtId="179" fontId="137" fillId="131" borderId="20" applyNumberFormat="0" applyAlignment="0" applyProtection="0"/>
    <xf numFmtId="198"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73" fillId="106" borderId="20" applyNumberFormat="0" applyAlignment="0" applyProtection="0"/>
    <xf numFmtId="179" fontId="173"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6" fillId="7" borderId="7" applyNumberFormat="0" applyAlignment="0" applyProtection="0"/>
    <xf numFmtId="179" fontId="137" fillId="106" borderId="20" applyNumberFormat="0" applyAlignment="0" applyProtection="0"/>
    <xf numFmtId="179" fontId="173"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37" fillId="39" borderId="20" applyNumberFormat="0" applyAlignment="0" applyProtection="0"/>
    <xf numFmtId="0" fontId="137" fillId="39" borderId="20" applyNumberFormat="0" applyAlignment="0" applyProtection="0"/>
    <xf numFmtId="179" fontId="173" fillId="106" borderId="20" applyNumberFormat="0" applyAlignment="0" applyProtection="0"/>
    <xf numFmtId="179" fontId="137"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37" fillId="106" borderId="20" applyNumberFormat="0" applyAlignment="0" applyProtection="0"/>
    <xf numFmtId="179" fontId="16" fillId="7" borderId="7" applyNumberFormat="0" applyAlignment="0" applyProtection="0"/>
    <xf numFmtId="179" fontId="173" fillId="106" borderId="20" applyNumberFormat="0" applyAlignment="0" applyProtection="0"/>
    <xf numFmtId="179" fontId="173" fillId="106" borderId="20" applyNumberFormat="0" applyAlignment="0" applyProtection="0"/>
    <xf numFmtId="179" fontId="16" fillId="7" borderId="7" applyNumberFormat="0" applyAlignment="0" applyProtection="0"/>
    <xf numFmtId="179" fontId="173" fillId="106" borderId="20" applyNumberFormat="0" applyAlignment="0" applyProtection="0"/>
    <xf numFmtId="179" fontId="16" fillId="7" borderId="7" applyNumberFormat="0" applyAlignment="0" applyProtection="0"/>
    <xf numFmtId="179" fontId="173"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73"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73" fillId="106" borderId="20" applyNumberFormat="0" applyAlignment="0" applyProtection="0"/>
    <xf numFmtId="179" fontId="137"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6" fillId="7" borderId="7" applyNumberFormat="0" applyAlignment="0" applyProtection="0"/>
    <xf numFmtId="179" fontId="173"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6" fillId="39" borderId="20" applyNumberFormat="0" applyAlignment="0" applyProtection="0"/>
    <xf numFmtId="187" fontId="166" fillId="39" borderId="20" applyNumberFormat="0" applyAlignment="0" applyProtection="0"/>
    <xf numFmtId="187" fontId="166"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37" fillId="39"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73" fillId="106" borderId="20" applyNumberFormat="0" applyAlignment="0" applyProtection="0"/>
    <xf numFmtId="179" fontId="173" fillId="106" borderId="20" applyNumberFormat="0" applyAlignment="0" applyProtection="0"/>
    <xf numFmtId="179" fontId="174" fillId="0" borderId="0" applyNumberFormat="0" applyFill="0" applyBorder="0" applyAlignment="0" applyProtection="0"/>
    <xf numFmtId="179" fontId="101" fillId="0" borderId="0"/>
    <xf numFmtId="187" fontId="137" fillId="39" borderId="20" applyNumberFormat="0" applyAlignment="0" applyProtection="0"/>
    <xf numFmtId="187" fontId="137" fillId="39" borderId="20" applyNumberFormat="0" applyAlignment="0" applyProtection="0"/>
    <xf numFmtId="179" fontId="101" fillId="0" borderId="0"/>
    <xf numFmtId="179" fontId="173" fillId="106" borderId="20" applyNumberFormat="0" applyAlignment="0" applyProtection="0"/>
    <xf numFmtId="0" fontId="137" fillId="39" borderId="20" applyNumberFormat="0" applyAlignment="0" applyProtection="0"/>
    <xf numFmtId="187" fontId="137" fillId="39" borderId="20" applyNumberFormat="0" applyAlignment="0" applyProtection="0"/>
    <xf numFmtId="187" fontId="137" fillId="39"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73" fillId="106" borderId="20" applyNumberFormat="0" applyAlignment="0" applyProtection="0"/>
    <xf numFmtId="179" fontId="101" fillId="0" borderId="0"/>
    <xf numFmtId="179" fontId="101" fillId="0" borderId="0"/>
    <xf numFmtId="179" fontId="173" fillId="106" borderId="20" applyNumberFormat="0" applyAlignment="0" applyProtection="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98"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0" fontId="137" fillId="39" borderId="20" applyNumberFormat="0" applyAlignment="0" applyProtection="0"/>
    <xf numFmtId="179" fontId="101" fillId="0" borderId="0"/>
    <xf numFmtId="179"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01" fillId="0" borderId="0"/>
    <xf numFmtId="179" fontId="101" fillId="0" borderId="0"/>
    <xf numFmtId="179" fontId="173" fillId="106" borderId="20" applyNumberFormat="0" applyAlignment="0" applyProtection="0"/>
    <xf numFmtId="179" fontId="101" fillId="0" borderId="0"/>
    <xf numFmtId="179" fontId="101" fillId="0" borderId="0"/>
    <xf numFmtId="179" fontId="173" fillId="106" borderId="20" applyNumberFormat="0" applyAlignment="0" applyProtection="0"/>
    <xf numFmtId="179" fontId="101" fillId="0" borderId="0"/>
    <xf numFmtId="179" fontId="101" fillId="0" borderId="0"/>
    <xf numFmtId="179" fontId="173" fillId="106" borderId="20" applyNumberFormat="0" applyAlignment="0" applyProtection="0"/>
    <xf numFmtId="179" fontId="101" fillId="0" borderId="0"/>
    <xf numFmtId="179" fontId="101" fillId="0" borderId="0"/>
    <xf numFmtId="179" fontId="137" fillId="106" borderId="20" applyNumberFormat="0" applyAlignment="0" applyProtection="0"/>
    <xf numFmtId="179" fontId="137" fillId="106" borderId="20" applyNumberFormat="0" applyAlignment="0" applyProtection="0"/>
    <xf numFmtId="179" fontId="101" fillId="0" borderId="0"/>
    <xf numFmtId="179" fontId="137" fillId="106" borderId="20" applyNumberFormat="0" applyAlignment="0" applyProtection="0"/>
    <xf numFmtId="179" fontId="137" fillId="106" borderId="20" applyNumberFormat="0" applyAlignment="0" applyProtection="0"/>
    <xf numFmtId="179" fontId="101" fillId="0" borderId="0"/>
    <xf numFmtId="179" fontId="137" fillId="106" borderId="20" applyNumberFormat="0" applyAlignment="0" applyProtection="0"/>
    <xf numFmtId="179" fontId="137" fillId="106" borderId="20" applyNumberFormat="0" applyAlignment="0" applyProtection="0"/>
    <xf numFmtId="179" fontId="101" fillId="0" borderId="0"/>
    <xf numFmtId="198"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0"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37" fillId="106" borderId="20" applyNumberFormat="0" applyAlignment="0" applyProtection="0"/>
    <xf numFmtId="179" fontId="137" fillId="106" borderId="20" applyNumberFormat="0" applyAlignment="0" applyProtection="0"/>
    <xf numFmtId="179" fontId="101" fillId="0" borderId="0"/>
    <xf numFmtId="179" fontId="173" fillId="106" borderId="20" applyNumberFormat="0" applyAlignment="0" applyProtection="0"/>
    <xf numFmtId="179" fontId="101" fillId="0" borderId="0"/>
    <xf numFmtId="179" fontId="101" fillId="0" borderId="0"/>
    <xf numFmtId="179" fontId="173" fillId="106" borderId="20"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0"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0"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0"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0"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0" fontId="137" fillId="39" borderId="20"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6" fillId="7" borderId="7" applyNumberFormat="0" applyAlignment="0" applyProtection="0"/>
    <xf numFmtId="179" fontId="101" fillId="0" borderId="0"/>
    <xf numFmtId="179" fontId="174" fillId="0" borderId="0" applyNumberFormat="0" applyFill="0" applyBorder="0" applyAlignment="0" applyProtection="0"/>
    <xf numFmtId="179" fontId="175" fillId="39" borderId="20" applyNumberFormat="0" applyAlignment="0" applyProtection="0"/>
    <xf numFmtId="179" fontId="175" fillId="39" borderId="20" applyNumberFormat="0" applyAlignment="0" applyProtection="0"/>
    <xf numFmtId="179" fontId="175" fillId="39" borderId="20" applyNumberFormat="0" applyAlignment="0" applyProtection="0"/>
    <xf numFmtId="179" fontId="175" fillId="39" borderId="20" applyNumberFormat="0" applyAlignment="0" applyProtection="0"/>
    <xf numFmtId="236" fontId="115" fillId="0" borderId="0"/>
    <xf numFmtId="236" fontId="115" fillId="0" borderId="0"/>
    <xf numFmtId="198" fontId="115" fillId="0" borderId="0"/>
    <xf numFmtId="198" fontId="115" fillId="0" borderId="0"/>
    <xf numFmtId="187" fontId="115" fillId="0" borderId="0"/>
    <xf numFmtId="187" fontId="115" fillId="0" borderId="0"/>
    <xf numFmtId="236" fontId="115" fillId="0" borderId="0"/>
    <xf numFmtId="187" fontId="115" fillId="0" borderId="0"/>
    <xf numFmtId="187" fontId="115" fillId="0" borderId="0"/>
    <xf numFmtId="179" fontId="115" fillId="0" borderId="0"/>
    <xf numFmtId="179" fontId="115" fillId="0" borderId="0"/>
    <xf numFmtId="187" fontId="115" fillId="0" borderId="0"/>
    <xf numFmtId="187" fontId="115" fillId="0" borderId="0"/>
    <xf numFmtId="198" fontId="115" fillId="0" borderId="0"/>
    <xf numFmtId="198" fontId="115" fillId="0" borderId="0"/>
    <xf numFmtId="187" fontId="115" fillId="0" borderId="0"/>
    <xf numFmtId="187" fontId="115" fillId="0" borderId="0"/>
    <xf numFmtId="198" fontId="115" fillId="0" borderId="0"/>
    <xf numFmtId="198" fontId="115" fillId="0" borderId="0"/>
    <xf numFmtId="236" fontId="115" fillId="0" borderId="0"/>
    <xf numFmtId="187" fontId="115" fillId="0" borderId="0"/>
    <xf numFmtId="187" fontId="115" fillId="0" borderId="0"/>
    <xf numFmtId="179" fontId="176" fillId="0" borderId="0" applyNumberFormat="0" applyFill="0" applyBorder="0" applyAlignment="0" applyProtection="0"/>
    <xf numFmtId="201" fontId="177" fillId="0" borderId="0" applyNumberFormat="0" applyFill="0" applyBorder="0" applyProtection="0">
      <alignment horizontal="left"/>
      <protection locked="0"/>
    </xf>
    <xf numFmtId="179" fontId="178" fillId="0" borderId="44" applyNumberFormat="0" applyFill="0" applyAlignment="0" applyProtection="0"/>
    <xf numFmtId="179" fontId="179" fillId="0" borderId="22" applyNumberFormat="0" applyFill="0" applyAlignment="0" applyProtection="0"/>
    <xf numFmtId="179" fontId="180" fillId="0" borderId="45" applyNumberFormat="0" applyFill="0" applyAlignment="0" applyProtection="0"/>
    <xf numFmtId="179" fontId="180" fillId="0" borderId="0" applyNumberFormat="0" applyFill="0" applyBorder="0" applyAlignment="0" applyProtection="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237" fontId="25" fillId="0" borderId="0"/>
    <xf numFmtId="186" fontId="181" fillId="48" borderId="41">
      <alignment horizontal="right" vertical="center"/>
    </xf>
    <xf numFmtId="186"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87" fontId="181" fillId="48" borderId="41">
      <alignment horizontal="right" vertical="center"/>
    </xf>
    <xf numFmtId="187" fontId="181" fillId="48" borderId="41">
      <alignment horizontal="right" vertical="center"/>
    </xf>
    <xf numFmtId="179" fontId="181" fillId="48" borderId="41">
      <alignment horizontal="right" vertical="center"/>
    </xf>
    <xf numFmtId="198" fontId="181" fillId="48" borderId="41">
      <alignment horizontal="right" vertical="center"/>
    </xf>
    <xf numFmtId="187" fontId="181" fillId="48" borderId="41">
      <alignment horizontal="right" vertical="center"/>
    </xf>
    <xf numFmtId="187" fontId="181" fillId="48" borderId="41">
      <alignment horizontal="right" vertical="center"/>
    </xf>
    <xf numFmtId="179" fontId="181" fillId="47" borderId="41">
      <alignment horizontal="right" vertical="center"/>
    </xf>
    <xf numFmtId="198" fontId="181" fillId="48" borderId="41">
      <alignment horizontal="right" vertical="center"/>
    </xf>
    <xf numFmtId="179" fontId="181" fillId="47" borderId="41">
      <alignment horizontal="right" vertical="center"/>
    </xf>
    <xf numFmtId="187" fontId="181" fillId="48" borderId="41">
      <alignment horizontal="right" vertical="center"/>
    </xf>
    <xf numFmtId="187"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186" fontId="182" fillId="48" borderId="41">
      <alignment horizontal="right" vertical="center"/>
    </xf>
    <xf numFmtId="186"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87" fontId="182" fillId="48" borderId="41">
      <alignment horizontal="right" vertical="center"/>
    </xf>
    <xf numFmtId="187" fontId="182" fillId="48" borderId="41">
      <alignment horizontal="right" vertical="center"/>
    </xf>
    <xf numFmtId="179" fontId="182" fillId="48" borderId="41">
      <alignment horizontal="right" vertical="center"/>
    </xf>
    <xf numFmtId="198" fontId="182" fillId="48" borderId="41">
      <alignment horizontal="right" vertical="center"/>
    </xf>
    <xf numFmtId="187" fontId="182" fillId="48" borderId="41">
      <alignment horizontal="right" vertical="center"/>
    </xf>
    <xf numFmtId="187" fontId="182" fillId="48" borderId="41">
      <alignment horizontal="right" vertical="center"/>
    </xf>
    <xf numFmtId="179" fontId="182" fillId="47" borderId="41">
      <alignment horizontal="right" vertical="center"/>
    </xf>
    <xf numFmtId="198" fontId="182" fillId="48" borderId="41">
      <alignment horizontal="right" vertical="center"/>
    </xf>
    <xf numFmtId="179" fontId="182" fillId="47" borderId="41">
      <alignment horizontal="right" vertical="center"/>
    </xf>
    <xf numFmtId="187" fontId="182" fillId="48" borderId="41">
      <alignment horizontal="right" vertical="center"/>
    </xf>
    <xf numFmtId="187"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0"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86" fontId="25" fillId="48" borderId="46"/>
    <xf numFmtId="0" fontId="25" fillId="48" borderId="46"/>
    <xf numFmtId="179" fontId="25" fillId="48" borderId="46"/>
    <xf numFmtId="179" fontId="25" fillId="48" borderId="46"/>
    <xf numFmtId="179" fontId="25" fillId="48" borderId="46"/>
    <xf numFmtId="179" fontId="25" fillId="48" borderId="46"/>
    <xf numFmtId="179" fontId="25" fillId="48" borderId="46"/>
    <xf numFmtId="0" fontId="25" fillId="48" borderId="46"/>
    <xf numFmtId="179" fontId="25" fillId="48" borderId="46"/>
    <xf numFmtId="179" fontId="25" fillId="48" borderId="46"/>
    <xf numFmtId="179" fontId="25" fillId="48" borderId="46"/>
    <xf numFmtId="179" fontId="25" fillId="48" borderId="46"/>
    <xf numFmtId="0" fontId="25" fillId="48" borderId="46"/>
    <xf numFmtId="179" fontId="25" fillId="48" borderId="46"/>
    <xf numFmtId="179" fontId="25" fillId="48" borderId="46"/>
    <xf numFmtId="179" fontId="25" fillId="48" borderId="46"/>
    <xf numFmtId="0" fontId="25" fillId="48" borderId="46"/>
    <xf numFmtId="179" fontId="25" fillId="48" borderId="46"/>
    <xf numFmtId="179" fontId="25" fillId="47" borderId="46"/>
    <xf numFmtId="179" fontId="25" fillId="48" borderId="46"/>
    <xf numFmtId="179" fontId="25" fillId="48" borderId="46"/>
    <xf numFmtId="179" fontId="25" fillId="48" borderId="46"/>
    <xf numFmtId="179" fontId="25" fillId="48" borderId="46"/>
    <xf numFmtId="179" fontId="25" fillId="48" borderId="46"/>
    <xf numFmtId="186" fontId="184" fillId="132" borderId="41">
      <alignment horizontal="center" vertical="center"/>
    </xf>
    <xf numFmtId="186"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58" borderId="41">
      <alignment horizontal="center" vertical="center"/>
    </xf>
    <xf numFmtId="179" fontId="184" fillId="58" borderId="41">
      <alignment horizontal="center" vertical="center"/>
    </xf>
    <xf numFmtId="0"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0"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79" fontId="184" fillId="132" borderId="41">
      <alignment horizontal="center" vertical="center"/>
    </xf>
    <xf numFmtId="186" fontId="181" fillId="48" borderId="41">
      <alignment horizontal="right" vertical="center"/>
    </xf>
    <xf numFmtId="186"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79" fontId="181" fillId="48" borderId="41">
      <alignment horizontal="right" vertical="center"/>
    </xf>
    <xf numFmtId="187" fontId="181" fillId="48" borderId="41">
      <alignment horizontal="right" vertical="center"/>
    </xf>
    <xf numFmtId="187" fontId="181" fillId="48" borderId="41">
      <alignment horizontal="right" vertical="center"/>
    </xf>
    <xf numFmtId="179" fontId="181" fillId="48" borderId="41">
      <alignment horizontal="right" vertical="center"/>
    </xf>
    <xf numFmtId="198" fontId="181" fillId="48" borderId="41">
      <alignment horizontal="right" vertical="center"/>
    </xf>
    <xf numFmtId="187" fontId="181" fillId="48" borderId="41">
      <alignment horizontal="right" vertical="center"/>
    </xf>
    <xf numFmtId="187" fontId="181" fillId="48" borderId="41">
      <alignment horizontal="right" vertical="center"/>
    </xf>
    <xf numFmtId="179" fontId="181" fillId="47" borderId="41">
      <alignment horizontal="right" vertical="center"/>
    </xf>
    <xf numFmtId="198" fontId="181" fillId="48" borderId="41">
      <alignment horizontal="right" vertical="center"/>
    </xf>
    <xf numFmtId="179" fontId="181" fillId="47" borderId="41">
      <alignment horizontal="right" vertical="center"/>
    </xf>
    <xf numFmtId="187" fontId="181" fillId="48" borderId="41">
      <alignment horizontal="right" vertical="center"/>
    </xf>
    <xf numFmtId="187"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176"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17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238" fontId="181" fillId="48" borderId="41">
      <alignment horizontal="right" vertical="center" indent="1"/>
    </xf>
    <xf numFmtId="186" fontId="25" fillId="48" borderId="0"/>
    <xf numFmtId="0" fontId="25" fillId="48" borderId="0"/>
    <xf numFmtId="179" fontId="25" fillId="48" borderId="0"/>
    <xf numFmtId="179" fontId="25" fillId="48" borderId="0"/>
    <xf numFmtId="179" fontId="25" fillId="48" borderId="0"/>
    <xf numFmtId="179" fontId="25" fillId="48" borderId="0"/>
    <xf numFmtId="179" fontId="25" fillId="48" borderId="0"/>
    <xf numFmtId="0" fontId="25" fillId="48" borderId="0"/>
    <xf numFmtId="179" fontId="25" fillId="48" borderId="0"/>
    <xf numFmtId="179" fontId="25" fillId="48" borderId="0"/>
    <xf numFmtId="179" fontId="25" fillId="48" borderId="0"/>
    <xf numFmtId="179" fontId="25" fillId="48" borderId="0"/>
    <xf numFmtId="0" fontId="25" fillId="48" borderId="0"/>
    <xf numFmtId="179" fontId="25" fillId="48" borderId="0"/>
    <xf numFmtId="179" fontId="25" fillId="48" borderId="0"/>
    <xf numFmtId="179" fontId="25" fillId="48" borderId="0"/>
    <xf numFmtId="0" fontId="25" fillId="48" borderId="0"/>
    <xf numFmtId="179" fontId="25" fillId="48" borderId="0"/>
    <xf numFmtId="179" fontId="25" fillId="47" borderId="0"/>
    <xf numFmtId="179" fontId="25" fillId="48" borderId="0"/>
    <xf numFmtId="179" fontId="25" fillId="48" borderId="0"/>
    <xf numFmtId="179" fontId="25" fillId="48" borderId="0"/>
    <xf numFmtId="179" fontId="25" fillId="48" borderId="0"/>
    <xf numFmtId="179" fontId="25" fillId="48" borderId="0"/>
    <xf numFmtId="186" fontId="185" fillId="48" borderId="41">
      <alignment horizontal="left" vertical="center"/>
    </xf>
    <xf numFmtId="186"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8" borderId="41">
      <alignment horizontal="left" vertical="center"/>
    </xf>
    <xf numFmtId="179" fontId="185" fillId="47" borderId="41">
      <alignment horizontal="left" vertical="center"/>
    </xf>
    <xf numFmtId="179" fontId="185" fillId="47" borderId="41">
      <alignment horizontal="left" vertical="center"/>
    </xf>
    <xf numFmtId="186" fontId="185" fillId="48" borderId="47">
      <alignment vertical="center"/>
    </xf>
    <xf numFmtId="179" fontId="185" fillId="47" borderId="47">
      <alignment vertical="center"/>
    </xf>
    <xf numFmtId="179" fontId="185" fillId="48" borderId="47">
      <alignment vertical="center"/>
    </xf>
    <xf numFmtId="179" fontId="185" fillId="48" borderId="47">
      <alignment vertical="center"/>
    </xf>
    <xf numFmtId="179" fontId="185" fillId="48" borderId="47">
      <alignment vertical="center"/>
    </xf>
    <xf numFmtId="179" fontId="185" fillId="48" borderId="47">
      <alignment vertical="center"/>
    </xf>
    <xf numFmtId="179" fontId="185" fillId="48" borderId="47">
      <alignment vertical="center"/>
    </xf>
    <xf numFmtId="179" fontId="185" fillId="47" borderId="47">
      <alignment vertical="center"/>
    </xf>
    <xf numFmtId="179" fontId="185" fillId="47" borderId="47">
      <alignment vertical="center"/>
    </xf>
    <xf numFmtId="179" fontId="185" fillId="47" borderId="47">
      <alignment vertical="center"/>
    </xf>
    <xf numFmtId="186" fontId="186" fillId="48" borderId="48">
      <alignment vertical="center"/>
    </xf>
    <xf numFmtId="179" fontId="186" fillId="47" borderId="48">
      <alignment vertical="center"/>
    </xf>
    <xf numFmtId="179" fontId="186" fillId="48" borderId="48">
      <alignment vertical="center"/>
    </xf>
    <xf numFmtId="179" fontId="186" fillId="48" borderId="48">
      <alignment vertical="center"/>
    </xf>
    <xf numFmtId="179" fontId="186" fillId="48" borderId="48">
      <alignment vertical="center"/>
    </xf>
    <xf numFmtId="179" fontId="186" fillId="48" borderId="48">
      <alignment vertical="center"/>
    </xf>
    <xf numFmtId="179" fontId="186" fillId="48" borderId="48">
      <alignment vertical="center"/>
    </xf>
    <xf numFmtId="179" fontId="186" fillId="47" borderId="48">
      <alignment vertical="center"/>
    </xf>
    <xf numFmtId="179" fontId="186" fillId="47" borderId="48">
      <alignment vertical="center"/>
    </xf>
    <xf numFmtId="179" fontId="186" fillId="47" borderId="48">
      <alignment vertical="center"/>
    </xf>
    <xf numFmtId="186" fontId="185" fillId="48" borderId="41"/>
    <xf numFmtId="0" fontId="185" fillId="48" borderId="41">
      <alignment horizontal="left" indent="1"/>
    </xf>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alignment horizontal="left" indent="1"/>
    </xf>
    <xf numFmtId="179" fontId="185" fillId="48" borderId="41"/>
    <xf numFmtId="179" fontId="185" fillId="48" borderId="41"/>
    <xf numFmtId="179" fontId="185" fillId="47" borderId="41"/>
    <xf numFmtId="186" fontId="182" fillId="48" borderId="41">
      <alignment horizontal="right" vertical="center"/>
    </xf>
    <xf numFmtId="186"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79" fontId="182" fillId="48" borderId="41">
      <alignment horizontal="right" vertical="center"/>
    </xf>
    <xf numFmtId="187" fontId="182" fillId="48" borderId="41">
      <alignment horizontal="right" vertical="center"/>
    </xf>
    <xf numFmtId="187" fontId="182" fillId="48" borderId="41">
      <alignment horizontal="right" vertical="center"/>
    </xf>
    <xf numFmtId="179" fontId="182" fillId="48" borderId="41">
      <alignment horizontal="right" vertical="center"/>
    </xf>
    <xf numFmtId="198" fontId="182" fillId="48" borderId="41">
      <alignment horizontal="right" vertical="center"/>
    </xf>
    <xf numFmtId="187" fontId="182" fillId="48" borderId="41">
      <alignment horizontal="right" vertical="center"/>
    </xf>
    <xf numFmtId="187" fontId="182" fillId="48" borderId="41">
      <alignment horizontal="right" vertical="center"/>
    </xf>
    <xf numFmtId="179" fontId="182" fillId="47" borderId="41">
      <alignment horizontal="right" vertical="center"/>
    </xf>
    <xf numFmtId="198" fontId="182" fillId="48" borderId="41">
      <alignment horizontal="right" vertical="center"/>
    </xf>
    <xf numFmtId="179" fontId="182" fillId="47" borderId="41">
      <alignment horizontal="right" vertical="center"/>
    </xf>
    <xf numFmtId="187" fontId="182" fillId="48" borderId="41">
      <alignment horizontal="right" vertical="center"/>
    </xf>
    <xf numFmtId="187"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176"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17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238" fontId="182" fillId="48" borderId="41">
      <alignment horizontal="right" vertical="center" indent="1"/>
    </xf>
    <xf numFmtId="0" fontId="96" fillId="48" borderId="46"/>
    <xf numFmtId="186" fontId="187" fillId="133" borderId="41">
      <alignment horizontal="left" vertical="center"/>
    </xf>
    <xf numFmtId="0"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4" borderId="41">
      <alignment horizontal="left" vertical="center"/>
    </xf>
    <xf numFmtId="179" fontId="187" fillId="133" borderId="41">
      <alignment horizontal="left" vertical="center" indent="1"/>
    </xf>
    <xf numFmtId="186" fontId="187" fillId="133" borderId="41">
      <alignment horizontal="left" vertical="center"/>
    </xf>
    <xf numFmtId="0"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indent="1"/>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3" borderId="41">
      <alignment horizontal="left" vertical="center"/>
    </xf>
    <xf numFmtId="179" fontId="187" fillId="134" borderId="41">
      <alignment horizontal="left" vertical="center"/>
    </xf>
    <xf numFmtId="179" fontId="187" fillId="133" borderId="41">
      <alignment horizontal="left" vertical="center" indent="1"/>
    </xf>
    <xf numFmtId="186" fontId="183" fillId="48" borderId="41">
      <alignment horizontal="left" vertical="center"/>
    </xf>
    <xf numFmtId="0"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indent="1"/>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79" fontId="183" fillId="48" borderId="41">
      <alignment horizontal="left" vertical="center"/>
    </xf>
    <xf numFmtId="187" fontId="183" fillId="48" borderId="41">
      <alignment horizontal="left" vertical="center"/>
    </xf>
    <xf numFmtId="179" fontId="183" fillId="48" borderId="41">
      <alignment horizontal="left" vertical="center"/>
    </xf>
    <xf numFmtId="198" fontId="183" fillId="48" borderId="41">
      <alignment horizontal="left" vertical="center"/>
    </xf>
    <xf numFmtId="187" fontId="183" fillId="48" borderId="41">
      <alignment horizontal="left" vertical="center"/>
    </xf>
    <xf numFmtId="187" fontId="183" fillId="48" borderId="41">
      <alignment horizontal="left" vertical="center"/>
    </xf>
    <xf numFmtId="179" fontId="183" fillId="48" borderId="41">
      <alignment horizontal="left" vertical="center"/>
    </xf>
    <xf numFmtId="198" fontId="183" fillId="48" borderId="41">
      <alignment horizontal="left" vertical="center"/>
    </xf>
    <xf numFmtId="179" fontId="183" fillId="47" borderId="41">
      <alignment horizontal="left" vertical="center"/>
    </xf>
    <xf numFmtId="187" fontId="183" fillId="48" borderId="41">
      <alignment horizontal="left" vertical="center"/>
    </xf>
    <xf numFmtId="187" fontId="183" fillId="48" borderId="41">
      <alignment horizontal="left" vertical="center"/>
    </xf>
    <xf numFmtId="179" fontId="183" fillId="48" borderId="41">
      <alignment horizontal="left" vertical="center" indent="1"/>
    </xf>
    <xf numFmtId="0"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79" fontId="185" fillId="48" borderId="41">
      <alignment horizontal="left" vertical="center" wrapText="1" indent="1"/>
    </xf>
    <xf numFmtId="186" fontId="96" fillId="48" borderId="46"/>
    <xf numFmtId="179" fontId="96" fillId="48" borderId="46"/>
    <xf numFmtId="179" fontId="96" fillId="48" borderId="46"/>
    <xf numFmtId="179" fontId="96" fillId="47" borderId="46"/>
    <xf numFmtId="179" fontId="96" fillId="48" borderId="46"/>
    <xf numFmtId="179" fontId="96" fillId="47" borderId="46"/>
    <xf numFmtId="179" fontId="96" fillId="47" borderId="46"/>
    <xf numFmtId="179" fontId="96" fillId="48" borderId="46"/>
    <xf numFmtId="179" fontId="96" fillId="47" borderId="46"/>
    <xf numFmtId="179" fontId="96" fillId="48" borderId="46"/>
    <xf numFmtId="179" fontId="96" fillId="47" borderId="46"/>
    <xf numFmtId="179" fontId="96" fillId="47" borderId="46"/>
    <xf numFmtId="179" fontId="96" fillId="47" borderId="46"/>
    <xf numFmtId="179" fontId="96" fillId="48" borderId="46"/>
    <xf numFmtId="179" fontId="96" fillId="47" borderId="46"/>
    <xf numFmtId="179" fontId="96" fillId="47" borderId="46"/>
    <xf numFmtId="179" fontId="96" fillId="47" borderId="46"/>
    <xf numFmtId="179" fontId="96" fillId="47" borderId="46"/>
    <xf numFmtId="179" fontId="96" fillId="47" borderId="46"/>
    <xf numFmtId="179" fontId="96" fillId="47" borderId="46"/>
    <xf numFmtId="179" fontId="96" fillId="48" borderId="46"/>
    <xf numFmtId="186" fontId="184" fillId="122" borderId="41">
      <alignment horizontal="left" vertical="center"/>
    </xf>
    <xf numFmtId="0" fontId="188" fillId="135" borderId="49" applyNumberFormat="0" applyProtection="0">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48" borderId="41">
      <alignment horizontal="left" vertical="center" indent="1"/>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122" borderId="41">
      <alignment horizontal="left" vertical="center"/>
    </xf>
    <xf numFmtId="179" fontId="184" fillId="59" borderId="41">
      <alignment horizontal="left" vertical="center"/>
    </xf>
    <xf numFmtId="179" fontId="184" fillId="48" borderId="41">
      <alignment horizontal="left" vertical="center" indent="1"/>
    </xf>
    <xf numFmtId="0" fontId="189" fillId="122" borderId="0">
      <alignment horizontal="center"/>
    </xf>
    <xf numFmtId="0" fontId="190" fillId="122" borderId="0">
      <alignment horizontal="center" vertical="center"/>
    </xf>
    <xf numFmtId="179" fontId="191" fillId="0" borderId="0" applyNumberFormat="0" applyFill="0" applyBorder="0" applyAlignment="0" applyProtection="0">
      <alignment vertical="top"/>
      <protection locked="0"/>
    </xf>
    <xf numFmtId="0" fontId="25" fillId="136" borderId="0">
      <alignment horizontal="center" wrapText="1"/>
    </xf>
    <xf numFmtId="0" fontId="192" fillId="122" borderId="0">
      <alignment horizontal="center"/>
    </xf>
    <xf numFmtId="49" fontId="193" fillId="0" borderId="11">
      <alignment horizontal="center" wrapText="1"/>
    </xf>
    <xf numFmtId="49" fontId="193" fillId="0" borderId="11">
      <alignment horizontal="center" wrapText="1"/>
    </xf>
    <xf numFmtId="49" fontId="193" fillId="0" borderId="11">
      <alignment horizontal="center" wrapText="1"/>
    </xf>
    <xf numFmtId="49" fontId="57" fillId="0" borderId="11">
      <alignment horizontal="center" wrapText="1"/>
    </xf>
    <xf numFmtId="49" fontId="57" fillId="0" borderId="11">
      <alignment horizontal="center" wrapText="1"/>
    </xf>
    <xf numFmtId="49" fontId="193" fillId="0" borderId="11">
      <alignment horizontal="center" wrapText="1"/>
    </xf>
    <xf numFmtId="49" fontId="193" fillId="0" borderId="11">
      <alignment horizontal="center" wrapText="1"/>
    </xf>
    <xf numFmtId="49" fontId="193" fillId="0" borderId="11">
      <alignment horizontal="center" wrapText="1"/>
    </xf>
    <xf numFmtId="49" fontId="194" fillId="0" borderId="50">
      <alignment horizontal="center" wrapText="1"/>
    </xf>
    <xf numFmtId="49" fontId="194" fillId="0" borderId="50">
      <alignment horizontal="center" wrapText="1"/>
    </xf>
    <xf numFmtId="49" fontId="194" fillId="0" borderId="10">
      <alignment horizontal="center" wrapText="1"/>
    </xf>
    <xf numFmtId="49" fontId="193" fillId="0" borderId="10">
      <alignment horizontal="center" wrapText="1"/>
    </xf>
    <xf numFmtId="49" fontId="193" fillId="0" borderId="10">
      <alignment horizontal="center" wrapText="1"/>
    </xf>
    <xf numFmtId="49" fontId="57" fillId="0" borderId="10">
      <alignment horizontal="center" wrapText="1"/>
    </xf>
    <xf numFmtId="49" fontId="57" fillId="0" borderId="10">
      <alignment horizontal="center" wrapText="1"/>
    </xf>
    <xf numFmtId="49" fontId="193" fillId="0" borderId="10">
      <alignment horizontal="center" wrapText="1"/>
    </xf>
    <xf numFmtId="49" fontId="193" fillId="0" borderId="10">
      <alignment horizontal="center" wrapText="1"/>
    </xf>
    <xf numFmtId="49" fontId="194" fillId="0" borderId="10">
      <alignment horizontal="center" wrapText="1"/>
    </xf>
    <xf numFmtId="175" fontId="195" fillId="0" borderId="0" applyBorder="0">
      <alignment horizontal="right"/>
    </xf>
    <xf numFmtId="175" fontId="195" fillId="0" borderId="11" applyAlignment="0">
      <alignment horizontal="right"/>
    </xf>
    <xf numFmtId="239" fontId="196" fillId="0" borderId="0"/>
    <xf numFmtId="0" fontId="197" fillId="0" borderId="0"/>
    <xf numFmtId="179" fontId="197" fillId="0" borderId="0"/>
    <xf numFmtId="239" fontId="196" fillId="0" borderId="0"/>
    <xf numFmtId="239" fontId="196" fillId="0" borderId="0"/>
    <xf numFmtId="239" fontId="196" fillId="0" borderId="0"/>
    <xf numFmtId="239" fontId="196" fillId="0" borderId="0"/>
    <xf numFmtId="239" fontId="196" fillId="0" borderId="0"/>
    <xf numFmtId="239" fontId="196" fillId="0" borderId="0"/>
    <xf numFmtId="239" fontId="196" fillId="0" borderId="0"/>
    <xf numFmtId="239" fontId="196" fillId="0" borderId="0"/>
    <xf numFmtId="239" fontId="196" fillId="0" borderId="0"/>
    <xf numFmtId="239" fontId="196" fillId="0" borderId="0"/>
    <xf numFmtId="239" fontId="196" fillId="0" borderId="0"/>
    <xf numFmtId="239" fontId="196" fillId="0" borderId="0"/>
    <xf numFmtId="239" fontId="196" fillId="0" borderId="0"/>
    <xf numFmtId="173" fontId="52" fillId="0" borderId="0" applyFont="0" applyFill="0" applyBorder="0" applyProtection="0">
      <alignment horizontal="right" vertical="top"/>
    </xf>
    <xf numFmtId="38"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 fontId="198" fillId="0" borderId="0">
      <alignment vertical="top"/>
    </xf>
    <xf numFmtId="0" fontId="199" fillId="0" borderId="0" applyFont="0" applyFill="0" applyBorder="0" applyAlignment="0" applyProtection="0">
      <alignment horizontal="right"/>
    </xf>
    <xf numFmtId="169" fontId="4" fillId="0" borderId="0" applyFont="0" applyFill="0" applyBorder="0" applyAlignment="0" applyProtection="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79" fontId="101" fillId="0" borderId="0"/>
    <xf numFmtId="240"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241"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25" fillId="0" borderId="0" applyFont="0" applyFill="0" applyBorder="0" applyAlignment="0" applyProtection="0"/>
    <xf numFmtId="179" fontId="101" fillId="0" borderId="0"/>
    <xf numFmtId="179" fontId="101" fillId="0" borderId="0"/>
    <xf numFmtId="179" fontId="101" fillId="0" borderId="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4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79" fontId="101" fillId="0" borderId="0"/>
    <xf numFmtId="169" fontId="200" fillId="0" borderId="0" applyFont="0" applyFill="0" applyBorder="0" applyAlignment="0" applyProtection="0"/>
    <xf numFmtId="169" fontId="25" fillId="0" borderId="0" applyFont="0" applyFill="0" applyBorder="0" applyAlignment="0" applyProtection="0"/>
    <xf numFmtId="169" fontId="4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00"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 fillId="0" borderId="0" applyFont="0" applyFill="0" applyBorder="0" applyAlignment="0" applyProtection="0"/>
    <xf numFmtId="4"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79" fontId="101"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69" fontId="4" fillId="0" borderId="0" applyFont="0" applyFill="0" applyBorder="0" applyAlignment="0" applyProtection="0"/>
    <xf numFmtId="4"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79" fontId="101" fillId="0" borderId="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79" fontId="101" fillId="0" borderId="0"/>
    <xf numFmtId="179" fontId="101" fillId="0" borderId="0"/>
    <xf numFmtId="179" fontId="101" fillId="0" borderId="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20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79" fontId="101" fillId="0" borderId="0"/>
    <xf numFmtId="179" fontId="101" fillId="0" borderId="0"/>
    <xf numFmtId="169" fontId="25"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79" fontId="101" fillId="0" borderId="0"/>
    <xf numFmtId="179" fontId="101" fillId="0" borderId="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79" fontId="101" fillId="0" borderId="0"/>
    <xf numFmtId="169" fontId="201" fillId="0" borderId="0" applyFont="0" applyFill="0" applyBorder="0" applyAlignment="0" applyProtection="0"/>
    <xf numFmtId="4" fontId="25" fillId="0" borderId="0" applyFont="0" applyFill="0" applyBorder="0" applyAlignment="0" applyProtection="0"/>
    <xf numFmtId="169" fontId="4" fillId="0" borderId="0" applyFont="0" applyFill="0" applyBorder="0" applyAlignment="0" applyProtection="0"/>
    <xf numFmtId="179" fontId="101" fillId="0" borderId="0"/>
    <xf numFmtId="169" fontId="25" fillId="0" borderId="0" applyFont="0" applyFill="0" applyBorder="0" applyAlignment="0" applyProtection="0"/>
    <xf numFmtId="179" fontId="101" fillId="0" borderId="0"/>
    <xf numFmtId="179" fontId="101" fillId="0" borderId="0"/>
    <xf numFmtId="179" fontId="101" fillId="0" borderId="0"/>
    <xf numFmtId="169" fontId="25"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242" fontId="202"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01"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243" fontId="25" fillId="0" borderId="0" applyFont="0" applyFill="0" applyBorder="0" applyAlignment="0" applyProtection="0"/>
    <xf numFmtId="243" fontId="25" fillId="0" borderId="0" applyFont="0" applyFill="0" applyBorder="0" applyAlignment="0" applyProtection="0"/>
    <xf numFmtId="4" fontId="25" fillId="0" borderId="0" applyFont="0" applyFill="0" applyBorder="0" applyAlignment="0" applyProtection="0"/>
    <xf numFmtId="179" fontId="101" fillId="0" borderId="0"/>
    <xf numFmtId="4" fontId="25" fillId="0" borderId="0"/>
    <xf numFmtId="179" fontId="101" fillId="0" borderId="0"/>
    <xf numFmtId="179" fontId="101" fillId="0" borderId="0"/>
    <xf numFmtId="179" fontId="101" fillId="0" borderId="0"/>
    <xf numFmtId="169" fontId="25" fillId="0" borderId="0" applyFont="0" applyFill="0" applyBorder="0" applyAlignment="0" applyProtection="0"/>
    <xf numFmtId="4"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201" fillId="0" borderId="0" applyFont="0" applyFill="0" applyBorder="0" applyAlignment="0" applyProtection="0"/>
    <xf numFmtId="4" fontId="25" fillId="0" borderId="0" applyFont="0" applyFill="0" applyBorder="0" applyAlignment="0" applyProtection="0"/>
    <xf numFmtId="169" fontId="4" fillId="0" borderId="0" applyFont="0" applyFill="0" applyBorder="0" applyAlignment="0" applyProtection="0"/>
    <xf numFmtId="188" fontId="32" fillId="0" borderId="0" applyFont="0" applyFill="0" applyBorder="0" applyAlignment="0" applyProtection="0"/>
    <xf numFmtId="169" fontId="25" fillId="0" borderId="0" applyFont="0" applyFill="0" applyBorder="0" applyAlignment="0" applyProtection="0"/>
    <xf numFmtId="179" fontId="101" fillId="0" borderId="0"/>
    <xf numFmtId="169" fontId="32"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01" fillId="0" borderId="0" applyFont="0" applyFill="0" applyBorder="0" applyAlignment="0" applyProtection="0"/>
    <xf numFmtId="179" fontId="101" fillId="0" borderId="0"/>
    <xf numFmtId="179" fontId="25" fillId="0" borderId="0" applyFont="0" applyFill="0" applyBorder="0" applyAlignment="0" applyProtection="0"/>
    <xf numFmtId="17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79" fontId="101" fillId="0" borderId="0"/>
    <xf numFmtId="179" fontId="101" fillId="0" borderId="0"/>
    <xf numFmtId="179" fontId="101" fillId="0" borderId="0"/>
    <xf numFmtId="244" fontId="25" fillId="0" borderId="0" applyFill="0" applyBorder="0" applyAlignment="0" applyProtection="0"/>
    <xf numFmtId="179" fontId="101" fillId="0" borderId="0"/>
    <xf numFmtId="166" fontId="25" fillId="0" borderId="0" applyFont="0" applyFill="0" applyBorder="0" applyAlignment="0" applyProtection="0"/>
    <xf numFmtId="166" fontId="25" fillId="0" borderId="0" applyFont="0" applyFill="0" applyBorder="0" applyAlignment="0" applyProtection="0"/>
    <xf numFmtId="179" fontId="101" fillId="0" borderId="0"/>
    <xf numFmtId="166" fontId="25" fillId="0" borderId="0" applyFont="0" applyFill="0" applyBorder="0" applyAlignment="0" applyProtection="0"/>
    <xf numFmtId="166"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66" fontId="25" fillId="0" borderId="0" applyFont="0" applyFill="0" applyBorder="0" applyAlignment="0" applyProtection="0"/>
    <xf numFmtId="166" fontId="25" fillId="0" borderId="0" applyFont="0" applyFill="0" applyBorder="0" applyAlignment="0" applyProtection="0"/>
    <xf numFmtId="179" fontId="101" fillId="0" borderId="0"/>
    <xf numFmtId="166" fontId="25" fillId="0" borderId="0" applyFont="0" applyFill="0" applyBorder="0" applyAlignment="0" applyProtection="0"/>
    <xf numFmtId="166" fontId="25" fillId="0" borderId="0" applyFont="0" applyFill="0" applyBorder="0" applyAlignment="0" applyProtection="0"/>
    <xf numFmtId="179" fontId="101" fillId="0" borderId="0"/>
    <xf numFmtId="166" fontId="25" fillId="0" borderId="0" applyFont="0" applyFill="0" applyBorder="0" applyAlignment="0" applyProtection="0"/>
    <xf numFmtId="166"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101"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9" fontId="55" fillId="0" borderId="0" applyFont="0" applyFill="0" applyBorder="0" applyAlignment="0" applyProtection="0"/>
    <xf numFmtId="179" fontId="101" fillId="0" borderId="0"/>
    <xf numFmtId="166" fontId="25" fillId="0" borderId="0" applyFont="0" applyFill="0" applyBorder="0" applyAlignment="0" applyProtection="0"/>
    <xf numFmtId="166" fontId="25" fillId="0" borderId="0" applyFont="0" applyFill="0" applyBorder="0" applyAlignment="0" applyProtection="0"/>
    <xf numFmtId="179" fontId="101" fillId="0" borderId="0"/>
    <xf numFmtId="169" fontId="25"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0" borderId="0" applyFont="0" applyFill="0" applyBorder="0" applyAlignment="0" applyProtection="0"/>
    <xf numFmtId="179" fontId="25"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32" fillId="0" borderId="0" applyFont="0" applyFill="0" applyBorder="0" applyAlignment="0" applyProtection="0"/>
    <xf numFmtId="179" fontId="101" fillId="0" borderId="0"/>
    <xf numFmtId="179" fontId="101" fillId="0" borderId="0"/>
    <xf numFmtId="179" fontId="101" fillId="0" borderId="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101" fillId="0" borderId="0"/>
    <xf numFmtId="166" fontId="25" fillId="0" borderId="0" applyFont="0" applyFill="0" applyBorder="0" applyAlignment="0" applyProtection="0"/>
    <xf numFmtId="166"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6" fillId="0" borderId="0" applyFont="0" applyFill="0" applyBorder="0" applyAlignment="0" applyProtection="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203"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40"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6" fontId="25" fillId="0" borderId="0" applyFont="0" applyFill="0" applyBorder="0" applyAlignment="0" applyProtection="0"/>
    <xf numFmtId="179" fontId="101" fillId="0" borderId="0"/>
    <xf numFmtId="166"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4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6" fontId="25" fillId="0" borderId="0" applyFont="0" applyFill="0" applyBorder="0" applyAlignment="0" applyProtection="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88" fontId="32" fillId="0" borderId="0" applyFont="0" applyFill="0" applyBorder="0" applyAlignment="0" applyProtection="0"/>
    <xf numFmtId="169" fontId="25" fillId="0" borderId="0" applyFont="0" applyFill="0" applyBorder="0" applyAlignment="0" applyProtection="0"/>
    <xf numFmtId="166" fontId="25" fillId="0" borderId="0" applyFont="0" applyFill="0" applyBorder="0" applyAlignment="0" applyProtection="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52" fillId="0" borderId="0" applyFont="0" applyFill="0" applyBorder="0" applyAlignment="0" applyProtection="0"/>
    <xf numFmtId="179" fontId="101" fillId="0" borderId="0"/>
    <xf numFmtId="166" fontId="25" fillId="0" borderId="0" applyFont="0" applyFill="0" applyBorder="0" applyAlignment="0" applyProtection="0"/>
    <xf numFmtId="166" fontId="25" fillId="0" borderId="0" applyFont="0" applyFill="0" applyBorder="0" applyAlignment="0" applyProtection="0"/>
    <xf numFmtId="169" fontId="25" fillId="0" borderId="0" applyFont="0" applyFill="0" applyBorder="0" applyAlignment="0" applyProtection="0"/>
    <xf numFmtId="179" fontId="101" fillId="0" borderId="0"/>
    <xf numFmtId="166" fontId="25" fillId="0" borderId="0" applyFont="0" applyFill="0" applyBorder="0" applyAlignment="0" applyProtection="0"/>
    <xf numFmtId="166"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69" fontId="25" fillId="0" borderId="0" applyFont="0" applyFill="0" applyBorder="0" applyAlignment="0" applyProtection="0"/>
    <xf numFmtId="169" fontId="201" fillId="0" borderId="0" applyFont="0" applyFill="0" applyBorder="0" applyAlignment="0" applyProtection="0"/>
    <xf numFmtId="169" fontId="46"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4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4"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 fontId="25" fillId="0" borderId="0" applyFont="0" applyFill="0" applyBorder="0" applyAlignment="0" applyProtection="0"/>
    <xf numFmtId="179" fontId="101" fillId="0" borderId="0"/>
    <xf numFmtId="4" fontId="25" fillId="0" borderId="0"/>
    <xf numFmtId="169" fontId="46" fillId="0" borderId="0" applyFont="0" applyFill="0" applyBorder="0" applyAlignment="0" applyProtection="0"/>
    <xf numFmtId="169" fontId="4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4" fontId="25" fillId="0" borderId="0" applyFont="0" applyFill="0" applyBorder="0" applyAlignment="0" applyProtection="0"/>
    <xf numFmtId="4" fontId="25" fillId="0" borderId="0" applyFont="0" applyFill="0" applyBorder="0" applyAlignment="0" applyProtection="0"/>
    <xf numFmtId="179" fontId="101" fillId="0" borderId="0"/>
    <xf numFmtId="4"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245" fontId="3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179" fontId="101" fillId="0" borderId="0"/>
    <xf numFmtId="4"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4" fontId="25" fillId="0" borderId="0"/>
    <xf numFmtId="179" fontId="101" fillId="0" borderId="0"/>
    <xf numFmtId="169" fontId="4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 fontId="25" fillId="0" borderId="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69"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79" fontId="101" fillId="0" borderId="0"/>
    <xf numFmtId="4"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79" fontId="101" fillId="0" borderId="0"/>
    <xf numFmtId="4"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169" fontId="46" fillId="0" borderId="0" applyFont="0" applyFill="0" applyBorder="0" applyAlignment="0" applyProtection="0"/>
    <xf numFmtId="4" fontId="25" fillId="0" borderId="0"/>
    <xf numFmtId="4" fontId="25" fillId="0" borderId="0"/>
    <xf numFmtId="169" fontId="101" fillId="0" borderId="0" applyFont="0" applyFill="0" applyBorder="0" applyAlignment="0" applyProtection="0"/>
    <xf numFmtId="4" fontId="25" fillId="0" borderId="0"/>
    <xf numFmtId="179" fontId="101" fillId="0" borderId="0"/>
    <xf numFmtId="169" fontId="46"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179" fontId="101" fillId="0" borderId="0"/>
    <xf numFmtId="179" fontId="101" fillId="0" borderId="0"/>
    <xf numFmtId="169" fontId="32" fillId="0" borderId="0" applyFont="0" applyFill="0" applyBorder="0" applyAlignment="0" applyProtection="0"/>
    <xf numFmtId="169" fontId="52"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246" fontId="20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240" fontId="25" fillId="0" borderId="0" applyFont="0" applyFill="0" applyBorder="0" applyAlignment="0" applyProtection="0"/>
    <xf numFmtId="240" fontId="25" fillId="0" borderId="0" applyFont="0" applyFill="0" applyBorder="0" applyAlignment="0" applyProtection="0"/>
    <xf numFmtId="169" fontId="25" fillId="0" borderId="0" applyFont="0" applyFill="0" applyBorder="0" applyAlignment="0" applyProtection="0"/>
    <xf numFmtId="247" fontId="25" fillId="0" borderId="0" applyFont="0" applyFill="0" applyBorder="0" applyAlignment="0" applyProtection="0"/>
    <xf numFmtId="179" fontId="101" fillId="0" borderId="0"/>
    <xf numFmtId="175" fontId="25" fillId="0" borderId="0" applyFont="0" applyFill="0" applyBorder="0" applyAlignment="0" applyProtection="0"/>
    <xf numFmtId="175"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240" fontId="25" fillId="0" borderId="0" applyFont="0" applyFill="0" applyBorder="0" applyAlignment="0" applyProtection="0"/>
    <xf numFmtId="240" fontId="25" fillId="0" borderId="0" applyFont="0" applyFill="0" applyBorder="0" applyAlignment="0" applyProtection="0"/>
    <xf numFmtId="169" fontId="25" fillId="0" borderId="0" applyFont="0" applyFill="0" applyBorder="0" applyAlignment="0" applyProtection="0"/>
    <xf numFmtId="240"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69"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69" fontId="101" fillId="0" borderId="0" applyFont="0" applyFill="0" applyBorder="0" applyAlignment="0" applyProtection="0"/>
    <xf numFmtId="4" fontId="25" fillId="0" borderId="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69" fontId="101" fillId="0" borderId="0" applyFont="0" applyFill="0" applyBorder="0" applyAlignment="0" applyProtection="0"/>
    <xf numFmtId="4" fontId="25" fillId="0" borderId="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169" fontId="4" fillId="0" borderId="0" applyFont="0" applyFill="0" applyBorder="0" applyAlignment="0" applyProtection="0"/>
    <xf numFmtId="4" fontId="25" fillId="0" borderId="0"/>
    <xf numFmtId="169" fontId="4" fillId="0" borderId="0" applyFont="0" applyFill="0" applyBorder="0" applyAlignment="0" applyProtection="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69" fontId="101" fillId="0" borderId="0" applyFont="0" applyFill="0" applyBorder="0" applyAlignment="0" applyProtection="0"/>
    <xf numFmtId="4" fontId="25" fillId="0" borderId="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4" fontId="25" fillId="0" borderId="0"/>
    <xf numFmtId="4" fontId="25" fillId="0" borderId="0"/>
    <xf numFmtId="169" fontId="101" fillId="0" borderId="0" applyFont="0" applyFill="0" applyBorder="0" applyAlignment="0" applyProtection="0"/>
    <xf numFmtId="179" fontId="101" fillId="0" borderId="0"/>
    <xf numFmtId="169" fontId="52" fillId="0" borderId="0" applyFont="0" applyFill="0" applyBorder="0" applyAlignment="0" applyProtection="0"/>
    <xf numFmtId="169" fontId="101" fillId="0" borderId="0" applyFont="0" applyFill="0" applyBorder="0" applyAlignment="0" applyProtection="0"/>
    <xf numFmtId="169" fontId="101" fillId="0" borderId="0" applyFont="0" applyFill="0" applyBorder="0" applyAlignment="0" applyProtection="0"/>
    <xf numFmtId="179" fontId="101" fillId="0" borderId="0"/>
    <xf numFmtId="169" fontId="52" fillId="0" borderId="0" applyFont="0" applyFill="0" applyBorder="0" applyAlignment="0" applyProtection="0"/>
    <xf numFmtId="169" fontId="52" fillId="0" borderId="0" applyFont="0" applyFill="0" applyBorder="0" applyAlignment="0" applyProtection="0"/>
    <xf numFmtId="169" fontId="101" fillId="0" borderId="0" applyFont="0" applyFill="0" applyBorder="0" applyAlignment="0" applyProtection="0"/>
    <xf numFmtId="169" fontId="101" fillId="0" borderId="0" applyFont="0" applyFill="0" applyBorder="0" applyAlignment="0" applyProtection="0"/>
    <xf numFmtId="179" fontId="101" fillId="0" borderId="0"/>
    <xf numFmtId="169" fontId="52" fillId="0" borderId="0" applyFont="0" applyFill="0" applyBorder="0" applyAlignment="0" applyProtection="0"/>
    <xf numFmtId="179" fontId="101" fillId="0" borderId="0"/>
    <xf numFmtId="179" fontId="101" fillId="0" borderId="0"/>
    <xf numFmtId="169" fontId="10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5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4" fontId="25"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25" fillId="0" borderId="0" applyFont="0" applyFill="0" applyBorder="0" applyAlignment="0" applyProtection="0"/>
    <xf numFmtId="169" fontId="52" fillId="0" borderId="0" applyFont="0" applyFill="0" applyBorder="0" applyAlignment="0" applyProtection="0"/>
    <xf numFmtId="169" fontId="25"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46" fillId="0" borderId="0" applyFont="0" applyFill="0" applyBorder="0" applyAlignment="0" applyProtection="0"/>
    <xf numFmtId="169" fontId="25" fillId="0" borderId="0" applyFont="0" applyFill="0" applyBorder="0" applyAlignment="0" applyProtection="0"/>
    <xf numFmtId="179" fontId="101" fillId="0" borderId="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69" fontId="4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247" fontId="25" fillId="0" borderId="0" applyFont="0" applyFill="0" applyBorder="0" applyAlignment="0" applyProtection="0"/>
    <xf numFmtId="179" fontId="101" fillId="0" borderId="0"/>
    <xf numFmtId="179" fontId="101" fillId="0" borderId="0"/>
    <xf numFmtId="179" fontId="101" fillId="0" borderId="0"/>
    <xf numFmtId="179" fontId="101" fillId="0" borderId="0"/>
    <xf numFmtId="243" fontId="32" fillId="0" borderId="0" applyFont="0" applyFill="0" applyBorder="0" applyAlignment="0" applyProtection="0"/>
    <xf numFmtId="243" fontId="32" fillId="0" borderId="0" applyFont="0" applyFill="0" applyBorder="0" applyAlignment="0" applyProtection="0"/>
    <xf numFmtId="169" fontId="25"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248" fontId="55" fillId="0" borderId="0" applyFont="0" applyFill="0" applyBorder="0" applyAlignment="0" applyProtection="0">
      <alignment vertical="top"/>
    </xf>
    <xf numFmtId="169" fontId="25"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52" fillId="0" borderId="0" applyFont="0" applyFill="0" applyBorder="0" applyAlignment="0" applyProtection="0"/>
    <xf numFmtId="169" fontId="25"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205"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9" fontId="101" fillId="0" borderId="0"/>
    <xf numFmtId="3" fontId="198" fillId="0" borderId="0" applyFill="0" applyBorder="0">
      <alignment horizontal="right" vertical="top"/>
    </xf>
    <xf numFmtId="176" fontId="151" fillId="0" borderId="0" applyFont="0" applyFill="0" applyBorder="0">
      <alignment horizontal="right" vertical="top"/>
    </xf>
    <xf numFmtId="178" fontId="206" fillId="0" borderId="0">
      <alignment horizontal="right" vertical="top"/>
    </xf>
    <xf numFmtId="178" fontId="198" fillId="0" borderId="0" applyFill="0" applyBorder="0">
      <alignment horizontal="right" vertical="top"/>
    </xf>
    <xf numFmtId="3" fontId="198" fillId="0" borderId="0" applyFill="0" applyBorder="0">
      <alignment horizontal="right" vertical="top"/>
    </xf>
    <xf numFmtId="176" fontId="151" fillId="0" borderId="0" applyFont="0" applyFill="0" applyBorder="0">
      <alignment horizontal="right" vertical="top"/>
    </xf>
    <xf numFmtId="249" fontId="84" fillId="0" borderId="0" applyFont="0" applyFill="0" applyBorder="0" applyAlignment="0" applyProtection="0">
      <alignment horizontal="right" vertical="top"/>
    </xf>
    <xf numFmtId="178" fontId="198" fillId="0" borderId="0">
      <alignment horizontal="right" vertical="top"/>
    </xf>
    <xf numFmtId="250" fontId="52" fillId="0" borderId="0"/>
    <xf numFmtId="250" fontId="52" fillId="0" borderId="0"/>
    <xf numFmtId="250" fontId="52" fillId="0" borderId="0"/>
    <xf numFmtId="250" fontId="52" fillId="0" borderId="0"/>
    <xf numFmtId="250" fontId="52" fillId="0" borderId="0"/>
    <xf numFmtId="250" fontId="52" fillId="0" borderId="0"/>
    <xf numFmtId="3" fontId="25" fillId="137" borderId="0" applyFont="0" applyFill="0" applyBorder="0" applyAlignment="0" applyProtection="0"/>
    <xf numFmtId="0" fontId="207" fillId="0" borderId="0"/>
    <xf numFmtId="0" fontId="57" fillId="0" borderId="0"/>
    <xf numFmtId="0" fontId="57" fillId="0" borderId="0"/>
    <xf numFmtId="0" fontId="57" fillId="0" borderId="0"/>
    <xf numFmtId="187" fontId="57" fillId="0" borderId="0"/>
    <xf numFmtId="187" fontId="57"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37"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ill="0" applyBorder="0" applyAlignment="0" applyProtection="0"/>
    <xf numFmtId="3" fontId="45" fillId="0" borderId="0"/>
    <xf numFmtId="3" fontId="45" fillId="0" borderId="0"/>
    <xf numFmtId="3" fontId="45" fillId="0" borderId="0"/>
    <xf numFmtId="3" fontId="45" fillId="0" borderId="0"/>
    <xf numFmtId="3" fontId="4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37"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xf numFmtId="3" fontId="25" fillId="0" borderId="0"/>
    <xf numFmtId="179" fontId="101" fillId="0" borderId="0"/>
    <xf numFmtId="3" fontId="25" fillId="0" borderId="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137"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37"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124" fillId="0" borderId="0" applyFont="0" applyFill="0" applyBorder="0" applyAlignment="0" applyProtection="0"/>
    <xf numFmtId="0" fontId="207" fillId="0" borderId="0"/>
    <xf numFmtId="0" fontId="57" fillId="0" borderId="0"/>
    <xf numFmtId="179" fontId="208" fillId="0" borderId="0"/>
    <xf numFmtId="0" fontId="209" fillId="138" borderId="51" applyNumberFormat="0" applyFont="0" applyProtection="0"/>
    <xf numFmtId="0" fontId="4" fillId="8" borderId="8" applyNumberFormat="0" applyFont="0" applyAlignment="0" applyProtection="0"/>
    <xf numFmtId="179" fontId="210" fillId="0" borderId="0" applyNumberFormat="0" applyFont="0" applyFill="0" applyBorder="0" applyAlignment="0"/>
    <xf numFmtId="0" fontId="41" fillId="0" borderId="52">
      <alignment horizontal="right" vertical="top" wrapText="1"/>
    </xf>
    <xf numFmtId="0" fontId="211" fillId="0" borderId="53">
      <alignment horizontal="right" vertical="top" wrapText="1"/>
    </xf>
    <xf numFmtId="0" fontId="212" fillId="0" borderId="53">
      <alignment horizontal="right" vertical="top" wrapText="1"/>
    </xf>
    <xf numFmtId="0" fontId="211" fillId="0" borderId="53">
      <alignment horizontal="right" vertical="top" wrapText="1"/>
    </xf>
    <xf numFmtId="0" fontId="213" fillId="0" borderId="0" applyNumberFormat="0" applyAlignment="0">
      <alignment horizontal="left"/>
    </xf>
    <xf numFmtId="0" fontId="44" fillId="0" borderId="0" applyNumberFormat="0" applyAlignment="0"/>
    <xf numFmtId="0" fontId="44" fillId="38" borderId="54"/>
    <xf numFmtId="0" fontId="44" fillId="139" borderId="54"/>
    <xf numFmtId="201" fontId="214" fillId="0" borderId="0"/>
    <xf numFmtId="201" fontId="215" fillId="0" borderId="0"/>
    <xf numFmtId="186" fontId="197" fillId="0" borderId="0"/>
    <xf numFmtId="0" fontId="197" fillId="0" borderId="0"/>
    <xf numFmtId="186" fontId="197" fillId="0" borderId="0"/>
    <xf numFmtId="0" fontId="197" fillId="0" borderId="0"/>
    <xf numFmtId="251" fontId="216" fillId="0" borderId="41"/>
    <xf numFmtId="251" fontId="216" fillId="0" borderId="41"/>
    <xf numFmtId="232" fontId="25" fillId="0" borderId="0" applyFont="0" applyFill="0" applyBorder="0" applyAlignment="0" applyProtection="0"/>
    <xf numFmtId="232" fontId="25" fillId="0" borderId="0" applyFont="0" applyFill="0" applyBorder="0" applyAlignment="0" applyProtection="0"/>
    <xf numFmtId="179" fontId="101" fillId="0" borderId="0"/>
    <xf numFmtId="179" fontId="101" fillId="0" borderId="0"/>
    <xf numFmtId="0" fontId="199" fillId="0" borderId="0" applyFont="0" applyFill="0" applyBorder="0" applyAlignment="0" applyProtection="0">
      <alignment horizontal="right"/>
    </xf>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0" fontId="199" fillId="0" borderId="0" applyFont="0" applyFill="0" applyBorder="0" applyAlignment="0" applyProtection="0">
      <alignment horizontal="right"/>
    </xf>
    <xf numFmtId="168" fontId="32" fillId="0" borderId="0" applyFont="0" applyFill="0" applyBorder="0" applyAlignment="0" applyProtection="0"/>
    <xf numFmtId="252" fontId="25" fillId="0" borderId="0" applyFont="0" applyFill="0" applyBorder="0" applyAlignment="0" applyProtection="0"/>
    <xf numFmtId="168" fontId="4" fillId="0" borderId="0" applyFont="0" applyFill="0" applyBorder="0" applyAlignment="0" applyProtection="0"/>
    <xf numFmtId="252" fontId="25" fillId="0" borderId="0"/>
    <xf numFmtId="168" fontId="4" fillId="0" borderId="0" applyFont="0" applyFill="0" applyBorder="0" applyAlignment="0" applyProtection="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174" fontId="25" fillId="0" borderId="0" applyFont="0" applyFill="0" applyBorder="0" applyAlignment="0" applyProtection="0"/>
    <xf numFmtId="253" fontId="45" fillId="0" borderId="0"/>
    <xf numFmtId="253" fontId="45" fillId="0" borderId="0"/>
    <xf numFmtId="168" fontId="44" fillId="0" borderId="0" applyFont="0" applyFill="0" applyBorder="0" applyAlignment="0" applyProtection="0"/>
    <xf numFmtId="253" fontId="45" fillId="0" borderId="0"/>
    <xf numFmtId="253" fontId="4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0" fontId="25" fillId="0" borderId="0"/>
    <xf numFmtId="252" fontId="25" fillId="0" borderId="0" applyFont="0" applyFill="0" applyBorder="0" applyAlignment="0" applyProtection="0"/>
    <xf numFmtId="168" fontId="4" fillId="0" borderId="0" applyFont="0" applyFill="0" applyBorder="0" applyAlignment="0" applyProtection="0"/>
    <xf numFmtId="252" fontId="25" fillId="0" borderId="0"/>
    <xf numFmtId="168" fontId="4" fillId="0" borderId="0" applyFont="0" applyFill="0" applyBorder="0" applyAlignment="0" applyProtection="0"/>
    <xf numFmtId="198" fontId="25" fillId="0" borderId="0"/>
    <xf numFmtId="254" fontId="25" fillId="0" borderId="0" applyFill="0" applyBorder="0" applyAlignment="0" applyProtection="0"/>
    <xf numFmtId="0"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0" fontId="25" fillId="0" borderId="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applyFont="0" applyFill="0" applyBorder="0" applyAlignment="0" applyProtection="0"/>
    <xf numFmtId="252" fontId="25" fillId="0" borderId="0" applyFont="0" applyFill="0" applyBorder="0" applyAlignment="0" applyProtection="0"/>
    <xf numFmtId="252" fontId="25" fillId="0" borderId="0" applyFont="0" applyFill="0" applyBorder="0" applyAlignment="0" applyProtection="0"/>
    <xf numFmtId="252" fontId="25" fillId="0" borderId="0" applyFont="0" applyFill="0" applyBorder="0" applyAlignment="0" applyProtection="0"/>
    <xf numFmtId="252" fontId="25" fillId="0" borderId="0" applyFont="0" applyFill="0" applyBorder="0" applyAlignment="0" applyProtection="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2" fontId="25" fillId="0" borderId="0" applyFont="0" applyFill="0" applyBorder="0" applyAlignment="0" applyProtection="0"/>
    <xf numFmtId="252" fontId="25" fillId="0" borderId="0" applyFont="0" applyFill="0" applyBorder="0" applyAlignment="0" applyProtection="0"/>
    <xf numFmtId="252" fontId="25" fillId="0" borderId="0"/>
    <xf numFmtId="252" fontId="25" fillId="0" borderId="0"/>
    <xf numFmtId="252" fontId="25" fillId="0" borderId="0"/>
    <xf numFmtId="252" fontId="25" fillId="0" borderId="0"/>
    <xf numFmtId="252" fontId="25" fillId="0" borderId="0"/>
    <xf numFmtId="252" fontId="25" fillId="0" borderId="0"/>
    <xf numFmtId="255" fontId="25" fillId="137" borderId="0" applyFont="0" applyFill="0" applyBorder="0" applyAlignment="0" applyProtection="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5" fontId="25" fillId="137" borderId="0" applyFont="0" applyFill="0" applyBorder="0" applyAlignment="0" applyProtection="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7" fontId="45" fillId="0" borderId="0"/>
    <xf numFmtId="257" fontId="45" fillId="0" borderId="0"/>
    <xf numFmtId="257" fontId="45" fillId="0" borderId="0"/>
    <xf numFmtId="257" fontId="45" fillId="0" borderId="0"/>
    <xf numFmtId="257" fontId="45" fillId="0" borderId="0"/>
    <xf numFmtId="257" fontId="45" fillId="0" borderId="0"/>
    <xf numFmtId="258" fontId="25" fillId="0" borderId="0" applyFont="0" applyFill="0" applyBorder="0" applyAlignment="0" applyProtection="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5" fontId="25" fillId="137"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6" fontId="25" fillId="0" borderId="0" applyFont="0" applyFill="0" applyBorder="0" applyAlignment="0" applyProtection="0"/>
    <xf numFmtId="256" fontId="25" fillId="0" borderId="0" applyFont="0" applyFill="0" applyBorder="0" applyAlignment="0" applyProtection="0"/>
    <xf numFmtId="256" fontId="25" fillId="0" borderId="0"/>
    <xf numFmtId="256" fontId="25" fillId="0" borderId="0"/>
    <xf numFmtId="256" fontId="25" fillId="0" borderId="0"/>
    <xf numFmtId="256" fontId="25" fillId="0" borderId="0"/>
    <xf numFmtId="256" fontId="25" fillId="0" borderId="0"/>
    <xf numFmtId="256" fontId="25" fillId="0" borderId="0"/>
    <xf numFmtId="259" fontId="25" fillId="0" borderId="0" applyFont="0" applyFill="0" applyBorder="0" applyAlignment="0" applyProtection="0"/>
    <xf numFmtId="179" fontId="101" fillId="0" borderId="0"/>
    <xf numFmtId="260" fontId="45" fillId="0" borderId="0"/>
    <xf numFmtId="260" fontId="44" fillId="0" borderId="0"/>
    <xf numFmtId="260" fontId="45" fillId="0" borderId="0"/>
    <xf numFmtId="261" fontId="44" fillId="0" borderId="0"/>
    <xf numFmtId="172" fontId="45" fillId="0" borderId="0"/>
    <xf numFmtId="179" fontId="101" fillId="0" borderId="0"/>
    <xf numFmtId="0" fontId="217" fillId="58" borderId="26" applyNumberFormat="0" applyAlignment="0" applyProtection="0"/>
    <xf numFmtId="0" fontId="218" fillId="59" borderId="25" applyNumberFormat="0" applyAlignment="0" applyProtection="0"/>
    <xf numFmtId="0" fontId="125" fillId="40" borderId="0" applyNumberFormat="0" applyBorder="0" applyAlignment="0" applyProtection="0"/>
    <xf numFmtId="2"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194" fillId="0" borderId="0" applyNumberFormat="0">
      <alignment horizontal="right"/>
    </xf>
    <xf numFmtId="0" fontId="64" fillId="0" borderId="0">
      <protection locked="0"/>
    </xf>
    <xf numFmtId="198" fontId="64" fillId="0" borderId="0">
      <protection locked="0"/>
    </xf>
    <xf numFmtId="187" fontId="64" fillId="0" borderId="0">
      <protection locked="0"/>
    </xf>
    <xf numFmtId="187" fontId="64" fillId="0" borderId="0">
      <protection locked="0"/>
    </xf>
    <xf numFmtId="0" fontId="64" fillId="0" borderId="0">
      <protection locked="0"/>
    </xf>
    <xf numFmtId="0" fontId="64" fillId="0" borderId="0">
      <protection locked="0"/>
    </xf>
    <xf numFmtId="187" fontId="64" fillId="0" borderId="0">
      <protection locked="0"/>
    </xf>
    <xf numFmtId="187" fontId="64" fillId="0" borderId="0">
      <protection locked="0"/>
    </xf>
    <xf numFmtId="0" fontId="25" fillId="0" borderId="0" applyFont="0" applyFill="0" applyBorder="0" applyAlignment="0" applyProtection="0"/>
    <xf numFmtId="0" fontId="64" fillId="0" borderId="0">
      <protection locked="0"/>
    </xf>
    <xf numFmtId="187" fontId="64" fillId="0" borderId="0">
      <protection locked="0"/>
    </xf>
    <xf numFmtId="187"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187" fontId="64" fillId="0" borderId="0">
      <protection locked="0"/>
    </xf>
    <xf numFmtId="187" fontId="64" fillId="0" borderId="0">
      <protection locked="0"/>
    </xf>
    <xf numFmtId="179" fontId="64" fillId="0" borderId="0">
      <protection locked="0"/>
    </xf>
    <xf numFmtId="179" fontId="64" fillId="0" borderId="0">
      <protection locked="0"/>
    </xf>
    <xf numFmtId="187" fontId="64" fillId="0" borderId="0">
      <protection locked="0"/>
    </xf>
    <xf numFmtId="187" fontId="64" fillId="0" borderId="0">
      <protection locked="0"/>
    </xf>
    <xf numFmtId="0" fontId="64" fillId="0" borderId="0">
      <protection locked="0"/>
    </xf>
    <xf numFmtId="187" fontId="64" fillId="0" borderId="0">
      <protection locked="0"/>
    </xf>
    <xf numFmtId="187"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187" fontId="64" fillId="0" borderId="0">
      <protection locked="0"/>
    </xf>
    <xf numFmtId="187" fontId="64" fillId="0" borderId="0">
      <protection locked="0"/>
    </xf>
    <xf numFmtId="0" fontId="64" fillId="0" borderId="0">
      <protection locked="0"/>
    </xf>
    <xf numFmtId="179" fontId="64" fillId="0" borderId="0">
      <protection locked="0"/>
    </xf>
    <xf numFmtId="187" fontId="64" fillId="0" borderId="0">
      <protection locked="0"/>
    </xf>
    <xf numFmtId="187" fontId="64" fillId="0" borderId="0">
      <protection locked="0"/>
    </xf>
    <xf numFmtId="0" fontId="64" fillId="0" borderId="0">
      <protection locked="0"/>
    </xf>
    <xf numFmtId="0" fontId="64" fillId="0" borderId="0">
      <protection locked="0"/>
    </xf>
    <xf numFmtId="198" fontId="64" fillId="0" borderId="0">
      <protection locked="0"/>
    </xf>
    <xf numFmtId="187" fontId="64" fillId="0" borderId="0">
      <protection locked="0"/>
    </xf>
    <xf numFmtId="187" fontId="64" fillId="0" borderId="0">
      <protection locked="0"/>
    </xf>
    <xf numFmtId="0" fontId="64" fillId="0" borderId="0">
      <protection locked="0"/>
    </xf>
    <xf numFmtId="198" fontId="64" fillId="0" borderId="0">
      <protection locked="0"/>
    </xf>
    <xf numFmtId="0" fontId="64" fillId="0" borderId="0">
      <protection locked="0"/>
    </xf>
    <xf numFmtId="3" fontId="193" fillId="0" borderId="0">
      <alignment horizontal="right" vertical="center"/>
    </xf>
    <xf numFmtId="3" fontId="57" fillId="0" borderId="0">
      <alignment horizontal="right" vertical="center"/>
    </xf>
    <xf numFmtId="0" fontId="193" fillId="0" borderId="0" applyNumberFormat="0">
      <alignment horizontal="right" vertical="center"/>
    </xf>
    <xf numFmtId="0" fontId="57" fillId="0" borderId="0" applyNumberFormat="0">
      <alignment horizontal="right" vertical="center"/>
    </xf>
    <xf numFmtId="0" fontId="193" fillId="0" borderId="0" applyNumberFormat="0">
      <alignment horizontal="right" vertical="center"/>
    </xf>
    <xf numFmtId="0" fontId="193" fillId="0" borderId="0" applyNumberFormat="0">
      <alignment horizontal="center" vertical="center"/>
    </xf>
    <xf numFmtId="0" fontId="57" fillId="0" borderId="0" applyNumberFormat="0">
      <alignment horizontal="center" vertical="center"/>
    </xf>
    <xf numFmtId="0" fontId="193" fillId="0" borderId="0" applyNumberFormat="0">
      <alignment horizontal="center" vertical="center"/>
    </xf>
    <xf numFmtId="0" fontId="47" fillId="48" borderId="35" applyBorder="0">
      <protection locked="0"/>
    </xf>
    <xf numFmtId="0" fontId="25" fillId="137"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137" borderId="0" applyFont="0" applyFill="0" applyBorder="0" applyAlignment="0" applyProtection="0"/>
    <xf numFmtId="179" fontId="101"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7" fontId="25" fillId="0" borderId="0" applyFont="0" applyFill="0" applyBorder="0" applyAlignment="0" applyProtection="0"/>
    <xf numFmtId="0" fontId="25" fillId="0" borderId="0"/>
    <xf numFmtId="187"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7" fontId="25" fillId="0" borderId="0" applyFont="0" applyFill="0" applyBorder="0" applyAlignment="0" applyProtection="0"/>
    <xf numFmtId="0" fontId="25" fillId="0" borderId="0"/>
    <xf numFmtId="187" fontId="25" fillId="0" borderId="0" applyFont="0" applyFill="0" applyBorder="0" applyAlignment="0" applyProtection="0"/>
    <xf numFmtId="179" fontId="101" fillId="0" borderId="0"/>
    <xf numFmtId="198" fontId="25" fillId="0" borderId="0" applyFont="0" applyFill="0" applyBorder="0" applyAlignment="0" applyProtection="0"/>
    <xf numFmtId="0" fontId="45" fillId="0" borderId="0"/>
    <xf numFmtId="179" fontId="101" fillId="0" borderId="0"/>
    <xf numFmtId="0" fontId="45" fillId="0" borderId="0"/>
    <xf numFmtId="179" fontId="101" fillId="0" borderId="0"/>
    <xf numFmtId="179" fontId="101" fillId="0" borderId="0"/>
    <xf numFmtId="179" fontId="101" fillId="0" borderId="0"/>
    <xf numFmtId="179" fontId="101"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64" fillId="0" borderId="0">
      <protection locked="0"/>
    </xf>
    <xf numFmtId="0" fontId="25" fillId="0" borderId="0" applyFont="0" applyFill="0" applyBorder="0" applyAlignment="0" applyProtection="0"/>
    <xf numFmtId="0" fontId="25" fillId="0" borderId="0" applyFont="0" applyFill="0" applyBorder="0" applyAlignment="0" applyProtection="0"/>
    <xf numFmtId="0" fontId="25" fillId="0" borderId="0"/>
    <xf numFmtId="187" fontId="25" fillId="0" borderId="0" applyFont="0" applyFill="0" applyBorder="0" applyAlignment="0" applyProtection="0"/>
    <xf numFmtId="187" fontId="25" fillId="0" borderId="0" applyFont="0" applyFill="0" applyBorder="0" applyAlignment="0" applyProtection="0"/>
    <xf numFmtId="179" fontId="101" fillId="0" borderId="0" applyNumberFormat="0" applyFill="0" applyBorder="0" applyAlignment="0" applyProtection="0"/>
    <xf numFmtId="179" fontId="25" fillId="0" borderId="0" applyFont="0" applyFill="0" applyBorder="0" applyAlignment="0" applyProtection="0"/>
    <xf numFmtId="187" fontId="25" fillId="0" borderId="0" applyFont="0" applyFill="0" applyBorder="0" applyAlignment="0" applyProtection="0"/>
    <xf numFmtId="187"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87" fontId="25" fillId="0" borderId="0" applyFont="0" applyFill="0" applyBorder="0" applyAlignment="0" applyProtection="0"/>
    <xf numFmtId="187"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137"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7" fontId="25" fillId="0" borderId="0" applyFont="0" applyFill="0" applyBorder="0" applyAlignment="0" applyProtection="0"/>
    <xf numFmtId="0" fontId="25" fillId="0" borderId="0"/>
    <xf numFmtId="187"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7" fontId="25" fillId="0" borderId="0" applyFont="0" applyFill="0" applyBorder="0" applyAlignment="0" applyProtection="0"/>
    <xf numFmtId="0" fontId="25" fillId="0" borderId="0"/>
    <xf numFmtId="187"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7" fontId="25" fillId="137" borderId="0" applyFont="0" applyFill="0" applyBorder="0" applyAlignment="0" applyProtection="0"/>
    <xf numFmtId="0" fontId="25" fillId="0" borderId="0"/>
    <xf numFmtId="187" fontId="25" fillId="137"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7" fontId="25" fillId="0" borderId="0" applyFont="0" applyFill="0" applyBorder="0" applyAlignment="0" applyProtection="0"/>
    <xf numFmtId="0" fontId="25" fillId="0" borderId="0"/>
    <xf numFmtId="187"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99" fillId="0" borderId="0" applyFont="0" applyFill="0" applyBorder="0" applyAlignment="0" applyProtection="0"/>
    <xf numFmtId="179" fontId="101" fillId="0" borderId="0"/>
    <xf numFmtId="14" fontId="55" fillId="0" borderId="0" applyFill="0" applyBorder="0" applyAlignment="0"/>
    <xf numFmtId="179" fontId="101" fillId="0" borderId="0"/>
    <xf numFmtId="14" fontId="25" fillId="0" borderId="0"/>
    <xf numFmtId="262" fontId="25" fillId="0" borderId="0" applyFont="0" applyFill="0" applyBorder="0" applyAlignment="0" applyProtection="0">
      <alignment wrapText="1"/>
    </xf>
    <xf numFmtId="262" fontId="25" fillId="0" borderId="0" applyFont="0" applyFill="0" applyBorder="0" applyAlignment="0" applyProtection="0">
      <alignment wrapText="1"/>
    </xf>
    <xf numFmtId="263" fontId="33" fillId="0" borderId="0"/>
    <xf numFmtId="186" fontId="164" fillId="0" borderId="0" applyFont="0" applyFill="0" applyBorder="0" applyAlignment="0" applyProtection="0"/>
    <xf numFmtId="179" fontId="101" fillId="0" borderId="0"/>
    <xf numFmtId="15" fontId="219" fillId="0" borderId="0"/>
    <xf numFmtId="264" fontId="44" fillId="0" borderId="0" applyFont="0" applyFill="0" applyBorder="0" applyAlignment="0" applyProtection="0"/>
    <xf numFmtId="265" fontId="45" fillId="0" borderId="55">
      <alignment vertical="center"/>
    </xf>
    <xf numFmtId="266" fontId="52" fillId="0" borderId="0"/>
    <xf numFmtId="187" fontId="52" fillId="0" borderId="0"/>
    <xf numFmtId="266" fontId="52" fillId="0" borderId="0"/>
    <xf numFmtId="198" fontId="52" fillId="0" borderId="0"/>
    <xf numFmtId="198" fontId="52" fillId="0" borderId="0"/>
    <xf numFmtId="187" fontId="52" fillId="0" borderId="0"/>
    <xf numFmtId="187" fontId="52" fillId="0" borderId="0"/>
    <xf numFmtId="179" fontId="52" fillId="0" borderId="0"/>
    <xf numFmtId="179" fontId="52" fillId="0" borderId="0"/>
    <xf numFmtId="187" fontId="52" fillId="0" borderId="0"/>
    <xf numFmtId="187" fontId="52" fillId="0" borderId="0"/>
    <xf numFmtId="198" fontId="52" fillId="0" borderId="0"/>
    <xf numFmtId="198" fontId="52" fillId="0" borderId="0"/>
    <xf numFmtId="187" fontId="52" fillId="0" borderId="0"/>
    <xf numFmtId="187" fontId="52" fillId="0" borderId="0"/>
    <xf numFmtId="198" fontId="52" fillId="0" borderId="0"/>
    <xf numFmtId="198" fontId="52" fillId="0" borderId="0"/>
    <xf numFmtId="198" fontId="52" fillId="0" borderId="0"/>
    <xf numFmtId="187" fontId="52" fillId="0" borderId="0"/>
    <xf numFmtId="187" fontId="52" fillId="0" borderId="0"/>
    <xf numFmtId="179" fontId="52" fillId="0" borderId="0"/>
    <xf numFmtId="179" fontId="52" fillId="0" borderId="0"/>
    <xf numFmtId="187" fontId="52" fillId="0" borderId="0"/>
    <xf numFmtId="187" fontId="52" fillId="0" borderId="0"/>
    <xf numFmtId="198" fontId="52" fillId="0" borderId="0"/>
    <xf numFmtId="198" fontId="52" fillId="0" borderId="0"/>
    <xf numFmtId="187" fontId="52" fillId="0" borderId="0"/>
    <xf numFmtId="187" fontId="52" fillId="0" borderId="0"/>
    <xf numFmtId="266" fontId="52" fillId="0" borderId="0"/>
    <xf numFmtId="198" fontId="52" fillId="0" borderId="0"/>
    <xf numFmtId="198" fontId="52" fillId="0" borderId="0"/>
    <xf numFmtId="187" fontId="52" fillId="0" borderId="0"/>
    <xf numFmtId="187" fontId="52" fillId="0" borderId="0"/>
    <xf numFmtId="266" fontId="52" fillId="0" borderId="0"/>
    <xf numFmtId="187" fontId="52" fillId="0" borderId="0"/>
    <xf numFmtId="187" fontId="52" fillId="0" borderId="0"/>
    <xf numFmtId="179" fontId="52" fillId="0" borderId="0"/>
    <xf numFmtId="179" fontId="52" fillId="0" borderId="0"/>
    <xf numFmtId="187" fontId="52" fillId="0" borderId="0"/>
    <xf numFmtId="187" fontId="52" fillId="0" borderId="0"/>
    <xf numFmtId="198" fontId="52" fillId="0" borderId="0"/>
    <xf numFmtId="198" fontId="52" fillId="0" borderId="0"/>
    <xf numFmtId="187" fontId="52" fillId="0" borderId="0"/>
    <xf numFmtId="187" fontId="52" fillId="0" borderId="0"/>
    <xf numFmtId="198" fontId="52" fillId="0" borderId="0"/>
    <xf numFmtId="198" fontId="52" fillId="0" borderId="0"/>
    <xf numFmtId="266" fontId="52" fillId="0" borderId="0"/>
    <xf numFmtId="187" fontId="52" fillId="0" borderId="0"/>
    <xf numFmtId="266" fontId="52" fillId="0" borderId="0"/>
    <xf numFmtId="179" fontId="101" fillId="0" borderId="0"/>
    <xf numFmtId="167" fontId="25" fillId="0" borderId="0" applyFont="0" applyFill="0" applyBorder="0" applyAlignment="0" applyProtection="0"/>
    <xf numFmtId="169" fontId="25" fillId="0" borderId="0" applyFont="0" applyFill="0" applyBorder="0" applyAlignment="0" applyProtection="0"/>
    <xf numFmtId="0" fontId="64" fillId="0" borderId="0">
      <protection locked="0"/>
    </xf>
    <xf numFmtId="175" fontId="220" fillId="0" borderId="0"/>
    <xf numFmtId="175" fontId="206" fillId="0" borderId="0"/>
    <xf numFmtId="4" fontId="119" fillId="0" borderId="0" applyFill="0" applyBorder="0" applyAlignment="0" applyProtection="0"/>
    <xf numFmtId="0" fontId="221" fillId="46" borderId="0" applyNumberFormat="0" applyBorder="0" applyAlignment="0" applyProtection="0"/>
    <xf numFmtId="175" fontId="52" fillId="0" borderId="0" applyBorder="0"/>
    <xf numFmtId="175" fontId="52" fillId="0" borderId="0" applyBorder="0"/>
    <xf numFmtId="175" fontId="52" fillId="0" borderId="33"/>
    <xf numFmtId="175" fontId="52" fillId="0" borderId="33"/>
    <xf numFmtId="0" fontId="199" fillId="0" borderId="56" applyNumberFormat="0" applyFont="0" applyFill="0" applyAlignment="0" applyProtection="0"/>
    <xf numFmtId="37" fontId="222" fillId="0" borderId="0"/>
    <xf numFmtId="179" fontId="101" fillId="0" borderId="0"/>
    <xf numFmtId="267" fontId="25" fillId="0" borderId="0">
      <alignment horizontal="right"/>
    </xf>
    <xf numFmtId="1" fontId="25" fillId="0" borderId="0">
      <alignment horizontal="right"/>
    </xf>
    <xf numFmtId="1" fontId="25" fillId="0" borderId="0">
      <alignment horizontal="right"/>
    </xf>
    <xf numFmtId="268" fontId="25" fillId="0" borderId="0">
      <alignment horizontal="right"/>
    </xf>
    <xf numFmtId="49" fontId="25" fillId="0" borderId="0">
      <alignment horizontal="left"/>
    </xf>
    <xf numFmtId="49" fontId="25" fillId="0" borderId="0">
      <alignment horizontal="right"/>
    </xf>
    <xf numFmtId="269" fontId="25" fillId="0" borderId="0">
      <alignment horizontal="left"/>
    </xf>
    <xf numFmtId="167"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169" fontId="25" fillId="0" borderId="0" applyFont="0" applyFill="0" applyBorder="0" applyAlignment="0" applyProtection="0"/>
    <xf numFmtId="0" fontId="223" fillId="58" borderId="26" applyNumberFormat="0" applyAlignment="0" applyProtection="0"/>
    <xf numFmtId="179" fontId="224" fillId="39" borderId="20" applyNumberFormat="0" applyAlignment="0" applyProtection="0"/>
    <xf numFmtId="186" fontId="225" fillId="140"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5" fillId="140"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79" fontId="226" fillId="141" borderId="0" applyNumberFormat="0" applyBorder="0" applyAlignment="0" applyProtection="0"/>
    <xf numFmtId="186" fontId="225" fillId="142"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5" fillId="142"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79" fontId="226" fillId="143" borderId="0" applyNumberFormat="0" applyBorder="0" applyAlignment="0" applyProtection="0"/>
    <xf numFmtId="186" fontId="225" fillId="142"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5" fillId="142"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179" fontId="226" fillId="144" borderId="0" applyNumberFormat="0" applyBorder="0" applyAlignment="0" applyProtection="0"/>
    <xf numFmtId="0" fontId="227" fillId="0" borderId="0">
      <protection locked="0"/>
    </xf>
    <xf numFmtId="0" fontId="227" fillId="0" borderId="0">
      <protection locked="0"/>
    </xf>
    <xf numFmtId="0" fontId="228" fillId="0" borderId="0" applyNumberFormat="0" applyFill="0" applyBorder="0" applyAlignment="0" applyProtection="0"/>
    <xf numFmtId="0" fontId="228" fillId="0" borderId="0" applyNumberFormat="0" applyFill="0" applyBorder="0" applyAlignment="0" applyProtection="0"/>
    <xf numFmtId="187" fontId="228" fillId="0" borderId="0" applyNumberFormat="0" applyFill="0" applyBorder="0" applyAlignment="0" applyProtection="0"/>
    <xf numFmtId="187" fontId="228" fillId="0" borderId="0" applyNumberFormat="0" applyFill="0" applyBorder="0" applyAlignment="0" applyProtection="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8" fillId="9" borderId="0" applyNumberFormat="0" applyBorder="0" applyAlignment="0" applyProtection="0"/>
    <xf numFmtId="0" fontId="109" fillId="9" borderId="0" applyNumberFormat="0" applyBorder="0" applyAlignment="0" applyProtection="0"/>
    <xf numFmtId="0" fontId="109" fillId="9" borderId="0"/>
    <xf numFmtId="0" fontId="109" fillId="9" borderId="0"/>
    <xf numFmtId="0" fontId="109" fillId="9" borderId="0"/>
    <xf numFmtId="0" fontId="109" fillId="9" borderId="0"/>
    <xf numFmtId="0" fontId="109" fillId="9" borderId="0"/>
    <xf numFmtId="0" fontId="109" fillId="9" borderId="0"/>
    <xf numFmtId="0" fontId="108" fillId="9" borderId="0"/>
    <xf numFmtId="0" fontId="108" fillId="9" borderId="0"/>
    <xf numFmtId="0" fontId="108" fillId="9"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9" fillId="9" borderId="0" applyNumberFormat="0" applyBorder="0" applyAlignment="0" applyProtection="0"/>
    <xf numFmtId="0" fontId="109" fillId="9" borderId="0"/>
    <xf numFmtId="0" fontId="109" fillId="9" borderId="0"/>
    <xf numFmtId="0" fontId="109" fillId="9" borderId="0"/>
    <xf numFmtId="0" fontId="20" fillId="9" borderId="0" applyNumberFormat="0" applyBorder="0" applyAlignment="0" applyProtection="0"/>
    <xf numFmtId="0" fontId="105" fillId="100" borderId="0"/>
    <xf numFmtId="0" fontId="105" fillId="100" borderId="0"/>
    <xf numFmtId="0" fontId="105" fillId="100" borderId="0"/>
    <xf numFmtId="0" fontId="20" fillId="9" borderId="0"/>
    <xf numFmtId="0" fontId="20" fillId="9" borderId="0"/>
    <xf numFmtId="0" fontId="20" fillId="9" borderId="0"/>
    <xf numFmtId="0" fontId="20" fillId="9" borderId="0"/>
    <xf numFmtId="0" fontId="20" fillId="9" borderId="0"/>
    <xf numFmtId="0" fontId="20" fillId="9" borderId="0"/>
    <xf numFmtId="0" fontId="109" fillId="9" borderId="0" applyNumberFormat="0" applyBorder="0" applyAlignment="0" applyProtection="0"/>
    <xf numFmtId="0" fontId="109" fillId="9" borderId="0"/>
    <xf numFmtId="0" fontId="109" fillId="9" borderId="0"/>
    <xf numFmtId="0" fontId="109" fillId="9" borderId="0"/>
    <xf numFmtId="0" fontId="105" fillId="100" borderId="0" applyNumberFormat="0" applyBorder="0" applyAlignment="0" applyProtection="0"/>
    <xf numFmtId="0" fontId="105" fillId="100" borderId="0"/>
    <xf numFmtId="0" fontId="105" fillId="100" borderId="0"/>
    <xf numFmtId="0" fontId="105" fillId="100" borderId="0"/>
    <xf numFmtId="0" fontId="109" fillId="9" borderId="0" applyNumberFormat="0" applyBorder="0" applyAlignment="0" applyProtection="0"/>
    <xf numFmtId="0" fontId="105" fillId="145" borderId="0"/>
    <xf numFmtId="0" fontId="105" fillId="145" borderId="0"/>
    <xf numFmtId="0" fontId="105" fillId="145" borderId="0"/>
    <xf numFmtId="0" fontId="109" fillId="9" borderId="0"/>
    <xf numFmtId="0" fontId="109" fillId="9"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0" borderId="0" applyNumberFormat="0" applyBorder="0" applyAlignment="0" applyProtection="0"/>
    <xf numFmtId="0" fontId="105" fillId="100" borderId="0"/>
    <xf numFmtId="0" fontId="105" fillId="100" borderId="0"/>
    <xf numFmtId="0" fontId="105" fillId="100"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8" fillId="13" borderId="0" applyNumberFormat="0" applyBorder="0" applyAlignment="0" applyProtection="0"/>
    <xf numFmtId="0" fontId="109" fillId="13" borderId="0" applyNumberFormat="0" applyBorder="0" applyAlignment="0" applyProtection="0"/>
    <xf numFmtId="0" fontId="109" fillId="13" borderId="0"/>
    <xf numFmtId="0" fontId="109" fillId="13" borderId="0"/>
    <xf numFmtId="0" fontId="109" fillId="13" borderId="0"/>
    <xf numFmtId="0" fontId="109" fillId="13" borderId="0"/>
    <xf numFmtId="0" fontId="109" fillId="13" borderId="0"/>
    <xf numFmtId="0" fontId="109" fillId="13" borderId="0"/>
    <xf numFmtId="0" fontId="108" fillId="13" borderId="0"/>
    <xf numFmtId="0" fontId="108" fillId="13" borderId="0"/>
    <xf numFmtId="0" fontId="108" fillId="13"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9" fillId="13" borderId="0" applyNumberFormat="0" applyBorder="0" applyAlignment="0" applyProtection="0"/>
    <xf numFmtId="0" fontId="109" fillId="13" borderId="0"/>
    <xf numFmtId="0" fontId="109" fillId="13" borderId="0"/>
    <xf numFmtId="0" fontId="109" fillId="13" borderId="0"/>
    <xf numFmtId="0" fontId="20" fillId="13" borderId="0" applyNumberFormat="0" applyBorder="0" applyAlignment="0" applyProtection="0"/>
    <xf numFmtId="0" fontId="105" fillId="107" borderId="0"/>
    <xf numFmtId="0" fontId="105" fillId="107" borderId="0"/>
    <xf numFmtId="0" fontId="105" fillId="107" borderId="0"/>
    <xf numFmtId="0" fontId="20" fillId="13" borderId="0"/>
    <xf numFmtId="0" fontId="20" fillId="13" borderId="0"/>
    <xf numFmtId="0" fontId="20" fillId="13" borderId="0"/>
    <xf numFmtId="0" fontId="20" fillId="13" borderId="0"/>
    <xf numFmtId="0" fontId="20" fillId="13" borderId="0"/>
    <xf numFmtId="0" fontId="20" fillId="13" borderId="0"/>
    <xf numFmtId="0" fontId="109" fillId="13" borderId="0" applyNumberFormat="0" applyBorder="0" applyAlignment="0" applyProtection="0"/>
    <xf numFmtId="0" fontId="109" fillId="13" borderId="0"/>
    <xf numFmtId="0" fontId="109" fillId="13" borderId="0"/>
    <xf numFmtId="0" fontId="109" fillId="13" borderId="0"/>
    <xf numFmtId="0" fontId="105" fillId="107" borderId="0" applyNumberFormat="0" applyBorder="0" applyAlignment="0" applyProtection="0"/>
    <xf numFmtId="0" fontId="105" fillId="107" borderId="0"/>
    <xf numFmtId="0" fontId="105" fillId="107" borderId="0"/>
    <xf numFmtId="0" fontId="105" fillId="107" borderId="0"/>
    <xf numFmtId="0" fontId="109" fillId="13" borderId="0" applyNumberFormat="0" applyBorder="0" applyAlignment="0" applyProtection="0"/>
    <xf numFmtId="0" fontId="105" fillId="92" borderId="0"/>
    <xf numFmtId="0" fontId="105" fillId="92" borderId="0"/>
    <xf numFmtId="0" fontId="105" fillId="92" borderId="0"/>
    <xf numFmtId="0" fontId="109" fillId="13" borderId="0"/>
    <xf numFmtId="0" fontId="109" fillId="13"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07" borderId="0" applyNumberFormat="0" applyBorder="0" applyAlignment="0" applyProtection="0"/>
    <xf numFmtId="0" fontId="105" fillId="107" borderId="0"/>
    <xf numFmtId="0" fontId="105" fillId="107" borderId="0"/>
    <xf numFmtId="0" fontId="105" fillId="107"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8" fillId="17" borderId="0" applyNumberFormat="0" applyBorder="0" applyAlignment="0" applyProtection="0"/>
    <xf numFmtId="0" fontId="109" fillId="17" borderId="0" applyNumberFormat="0" applyBorder="0" applyAlignment="0" applyProtection="0"/>
    <xf numFmtId="0" fontId="109" fillId="17" borderId="0"/>
    <xf numFmtId="0" fontId="109" fillId="17" borderId="0"/>
    <xf numFmtId="0" fontId="109" fillId="17" borderId="0"/>
    <xf numFmtId="0" fontId="109" fillId="17" borderId="0"/>
    <xf numFmtId="0" fontId="109" fillId="17" borderId="0"/>
    <xf numFmtId="0" fontId="109" fillId="17" borderId="0"/>
    <xf numFmtId="0" fontId="108" fillId="17" borderId="0"/>
    <xf numFmtId="0" fontId="108" fillId="17" borderId="0"/>
    <xf numFmtId="0" fontId="108" fillId="17"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9" fillId="17" borderId="0" applyNumberFormat="0" applyBorder="0" applyAlignment="0" applyProtection="0"/>
    <xf numFmtId="0" fontId="109" fillId="17" borderId="0"/>
    <xf numFmtId="0" fontId="109" fillId="17" borderId="0"/>
    <xf numFmtId="0" fontId="109" fillId="17" borderId="0"/>
    <xf numFmtId="0" fontId="20" fillId="17" borderId="0" applyNumberFormat="0" applyBorder="0" applyAlignment="0" applyProtection="0"/>
    <xf numFmtId="0" fontId="105" fillId="113" borderId="0"/>
    <xf numFmtId="0" fontId="105" fillId="113" borderId="0"/>
    <xf numFmtId="0" fontId="105" fillId="113" borderId="0"/>
    <xf numFmtId="0" fontId="20" fillId="17" borderId="0"/>
    <xf numFmtId="0" fontId="20" fillId="17" borderId="0"/>
    <xf numFmtId="0" fontId="20" fillId="17" borderId="0"/>
    <xf numFmtId="0" fontId="20" fillId="17" borderId="0"/>
    <xf numFmtId="0" fontId="20" fillId="17" borderId="0"/>
    <xf numFmtId="0" fontId="20" fillId="17" borderId="0"/>
    <xf numFmtId="0" fontId="109" fillId="17" borderId="0" applyNumberFormat="0" applyBorder="0" applyAlignment="0" applyProtection="0"/>
    <xf numFmtId="0" fontId="109" fillId="17" borderId="0"/>
    <xf numFmtId="0" fontId="109" fillId="17" borderId="0"/>
    <xf numFmtId="0" fontId="109" fillId="17" borderId="0"/>
    <xf numFmtId="0" fontId="105" fillId="113" borderId="0" applyNumberFormat="0" applyBorder="0" applyAlignment="0" applyProtection="0"/>
    <xf numFmtId="0" fontId="105" fillId="113" borderId="0"/>
    <xf numFmtId="0" fontId="105" fillId="113" borderId="0"/>
    <xf numFmtId="0" fontId="105" fillId="113" borderId="0"/>
    <xf numFmtId="0" fontId="109" fillId="17" borderId="0" applyNumberFormat="0" applyBorder="0" applyAlignment="0" applyProtection="0"/>
    <xf numFmtId="0" fontId="105" fillId="93" borderId="0"/>
    <xf numFmtId="0" fontId="105" fillId="93" borderId="0"/>
    <xf numFmtId="0" fontId="105" fillId="93" borderId="0"/>
    <xf numFmtId="0" fontId="109" fillId="17" borderId="0"/>
    <xf numFmtId="0" fontId="109" fillId="17"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113" borderId="0" applyNumberFormat="0" applyBorder="0" applyAlignment="0" applyProtection="0"/>
    <xf numFmtId="0" fontId="105" fillId="113" borderId="0"/>
    <xf numFmtId="0" fontId="105" fillId="113" borderId="0"/>
    <xf numFmtId="0" fontId="105" fillId="113"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8" fillId="21" borderId="0" applyNumberFormat="0" applyBorder="0" applyAlignment="0" applyProtection="0"/>
    <xf numFmtId="0" fontId="109" fillId="21" borderId="0" applyNumberFormat="0" applyBorder="0" applyAlignment="0" applyProtection="0"/>
    <xf numFmtId="0" fontId="109" fillId="21" borderId="0"/>
    <xf numFmtId="0" fontId="109" fillId="21" borderId="0"/>
    <xf numFmtId="0" fontId="109" fillId="21" borderId="0"/>
    <xf numFmtId="0" fontId="109" fillId="21" borderId="0"/>
    <xf numFmtId="0" fontId="109" fillId="21" borderId="0"/>
    <xf numFmtId="0" fontId="109" fillId="21" borderId="0"/>
    <xf numFmtId="0" fontId="108" fillId="21" borderId="0"/>
    <xf numFmtId="0" fontId="108" fillId="21" borderId="0"/>
    <xf numFmtId="0" fontId="108" fillId="21"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9" fillId="21" borderId="0" applyNumberFormat="0" applyBorder="0" applyAlignment="0" applyProtection="0"/>
    <xf numFmtId="0" fontId="109" fillId="21" borderId="0"/>
    <xf numFmtId="0" fontId="109" fillId="21" borderId="0"/>
    <xf numFmtId="0" fontId="109" fillId="21" borderId="0"/>
    <xf numFmtId="0" fontId="20" fillId="21" borderId="0" applyNumberFormat="0" applyBorder="0" applyAlignment="0" applyProtection="0"/>
    <xf numFmtId="0" fontId="105" fillId="87" borderId="0"/>
    <xf numFmtId="0" fontId="105" fillId="87" borderId="0"/>
    <xf numFmtId="0" fontId="105" fillId="87" borderId="0"/>
    <xf numFmtId="0" fontId="20" fillId="21" borderId="0"/>
    <xf numFmtId="0" fontId="20" fillId="21" borderId="0"/>
    <xf numFmtId="0" fontId="20" fillId="21" borderId="0"/>
    <xf numFmtId="0" fontId="20" fillId="21" borderId="0"/>
    <xf numFmtId="0" fontId="20" fillId="21" borderId="0"/>
    <xf numFmtId="0" fontId="20" fillId="21" borderId="0"/>
    <xf numFmtId="0" fontId="109" fillId="21" borderId="0" applyNumberFormat="0" applyBorder="0" applyAlignment="0" applyProtection="0"/>
    <xf numFmtId="0" fontId="109" fillId="21" borderId="0"/>
    <xf numFmtId="0" fontId="109" fillId="21" borderId="0"/>
    <xf numFmtId="0" fontId="109" fillId="21" borderId="0"/>
    <xf numFmtId="0" fontId="105" fillId="87" borderId="0" applyNumberFormat="0" applyBorder="0" applyAlignment="0" applyProtection="0"/>
    <xf numFmtId="0" fontId="105" fillId="87" borderId="0"/>
    <xf numFmtId="0" fontId="105" fillId="87" borderId="0"/>
    <xf numFmtId="0" fontId="105" fillId="87" borderId="0"/>
    <xf numFmtId="0" fontId="109" fillId="21" borderId="0" applyNumberFormat="0" applyBorder="0" applyAlignment="0" applyProtection="0"/>
    <xf numFmtId="0" fontId="105" fillId="146" borderId="0"/>
    <xf numFmtId="0" fontId="105" fillId="146" borderId="0"/>
    <xf numFmtId="0" fontId="105" fillId="146" borderId="0"/>
    <xf numFmtId="0" fontId="109" fillId="21" borderId="0"/>
    <xf numFmtId="0" fontId="109" fillId="21"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7" borderId="0" applyNumberFormat="0" applyBorder="0" applyAlignment="0" applyProtection="0"/>
    <xf numFmtId="0" fontId="105" fillId="87" borderId="0"/>
    <xf numFmtId="0" fontId="105" fillId="87" borderId="0"/>
    <xf numFmtId="0" fontId="105" fillId="87" borderId="0"/>
    <xf numFmtId="0" fontId="105" fillId="89" borderId="0" applyNumberFormat="0" applyBorder="0" applyAlignment="0" applyProtection="0"/>
    <xf numFmtId="0" fontId="109" fillId="25" borderId="0"/>
    <xf numFmtId="0" fontId="109" fillId="25" borderId="0"/>
    <xf numFmtId="0" fontId="109" fillId="25" borderId="0"/>
    <xf numFmtId="0" fontId="105" fillId="89" borderId="0"/>
    <xf numFmtId="0" fontId="105" fillId="89" borderId="0"/>
    <xf numFmtId="0" fontId="105" fillId="89" borderId="0"/>
    <xf numFmtId="0" fontId="105" fillId="89" borderId="0"/>
    <xf numFmtId="0" fontId="105" fillId="89" borderId="0"/>
    <xf numFmtId="0" fontId="105" fillId="89" borderId="0"/>
    <xf numFmtId="0" fontId="105" fillId="89" borderId="0" applyNumberFormat="0" applyBorder="0" applyAlignment="0" applyProtection="0"/>
    <xf numFmtId="0" fontId="109" fillId="25" borderId="0"/>
    <xf numFmtId="0" fontId="109" fillId="25" borderId="0"/>
    <xf numFmtId="0" fontId="109" fillId="25" borderId="0"/>
    <xf numFmtId="0" fontId="105" fillId="89" borderId="0"/>
    <xf numFmtId="0" fontId="105" fillId="89" borderId="0"/>
    <xf numFmtId="0" fontId="105" fillId="89" borderId="0"/>
    <xf numFmtId="0" fontId="105" fillId="89" borderId="0"/>
    <xf numFmtId="0" fontId="105" fillId="89" borderId="0"/>
    <xf numFmtId="0" fontId="105" fillId="89" borderId="0"/>
    <xf numFmtId="0" fontId="108" fillId="25" borderId="0" applyNumberFormat="0" applyBorder="0" applyAlignment="0" applyProtection="0"/>
    <xf numFmtId="0" fontId="109" fillId="25" borderId="0" applyNumberFormat="0" applyBorder="0" applyAlignment="0" applyProtection="0"/>
    <xf numFmtId="0" fontId="109" fillId="25" borderId="0"/>
    <xf numFmtId="0" fontId="109" fillId="25" borderId="0"/>
    <xf numFmtId="0" fontId="109" fillId="25" borderId="0"/>
    <xf numFmtId="0" fontId="108" fillId="25" borderId="0"/>
    <xf numFmtId="0" fontId="108" fillId="25" borderId="0"/>
    <xf numFmtId="0" fontId="108" fillId="25" borderId="0"/>
    <xf numFmtId="0" fontId="20" fillId="25" borderId="0" applyNumberFormat="0" applyBorder="0" applyAlignment="0" applyProtection="0"/>
    <xf numFmtId="0" fontId="20" fillId="25" borderId="0"/>
    <xf numFmtId="0" fontId="20" fillId="25" borderId="0"/>
    <xf numFmtId="0" fontId="20" fillId="25" borderId="0"/>
    <xf numFmtId="0" fontId="109" fillId="25" borderId="0" applyNumberFormat="0" applyBorder="0" applyAlignment="0" applyProtection="0"/>
    <xf numFmtId="0" fontId="109" fillId="25" borderId="0"/>
    <xf numFmtId="0" fontId="109" fillId="25"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8" fillId="29" borderId="0" applyNumberFormat="0" applyBorder="0" applyAlignment="0" applyProtection="0"/>
    <xf numFmtId="0" fontId="109" fillId="29" borderId="0" applyNumberFormat="0" applyBorder="0" applyAlignment="0" applyProtection="0"/>
    <xf numFmtId="0" fontId="109" fillId="29" borderId="0"/>
    <xf numFmtId="0" fontId="109" fillId="29" borderId="0"/>
    <xf numFmtId="0" fontId="109" fillId="29" borderId="0"/>
    <xf numFmtId="0" fontId="109" fillId="29" borderId="0"/>
    <xf numFmtId="0" fontId="109" fillId="29" borderId="0"/>
    <xf numFmtId="0" fontId="109" fillId="29" borderId="0"/>
    <xf numFmtId="0" fontId="108" fillId="29" borderId="0"/>
    <xf numFmtId="0" fontId="108" fillId="29" borderId="0"/>
    <xf numFmtId="0" fontId="108" fillId="2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9" fillId="29" borderId="0" applyNumberFormat="0" applyBorder="0" applyAlignment="0" applyProtection="0"/>
    <xf numFmtId="0" fontId="109" fillId="29" borderId="0"/>
    <xf numFmtId="0" fontId="109" fillId="29" borderId="0"/>
    <xf numFmtId="0" fontId="109" fillId="29" borderId="0"/>
    <xf numFmtId="0" fontId="20" fillId="29" borderId="0" applyNumberFormat="0" applyBorder="0" applyAlignment="0" applyProtection="0"/>
    <xf numFmtId="0" fontId="105" fillId="119" borderId="0"/>
    <xf numFmtId="0" fontId="105" fillId="119" borderId="0"/>
    <xf numFmtId="0" fontId="105" fillId="119" borderId="0"/>
    <xf numFmtId="0" fontId="20" fillId="29" borderId="0"/>
    <xf numFmtId="0" fontId="20" fillId="29" borderId="0"/>
    <xf numFmtId="0" fontId="20" fillId="29" borderId="0"/>
    <xf numFmtId="0" fontId="20" fillId="29" borderId="0"/>
    <xf numFmtId="0" fontId="20" fillId="29" borderId="0"/>
    <xf numFmtId="0" fontId="20" fillId="29" borderId="0"/>
    <xf numFmtId="0" fontId="109" fillId="29" borderId="0" applyNumberFormat="0" applyBorder="0" applyAlignment="0" applyProtection="0"/>
    <xf numFmtId="0" fontId="109" fillId="29" borderId="0"/>
    <xf numFmtId="0" fontId="109" fillId="29" borderId="0"/>
    <xf numFmtId="0" fontId="109" fillId="29" borderId="0"/>
    <xf numFmtId="0" fontId="105" fillId="119" borderId="0" applyNumberFormat="0" applyBorder="0" applyAlignment="0" applyProtection="0"/>
    <xf numFmtId="0" fontId="105" fillId="119" borderId="0"/>
    <xf numFmtId="0" fontId="105" fillId="119" borderId="0"/>
    <xf numFmtId="0" fontId="105" fillId="119" borderId="0"/>
    <xf numFmtId="0" fontId="109" fillId="29" borderId="0" applyNumberFormat="0" applyBorder="0" applyAlignment="0" applyProtection="0"/>
    <xf numFmtId="0" fontId="105" fillId="107" borderId="0"/>
    <xf numFmtId="0" fontId="105" fillId="107" borderId="0"/>
    <xf numFmtId="0" fontId="105" fillId="107" borderId="0"/>
    <xf numFmtId="0" fontId="109" fillId="29" borderId="0"/>
    <xf numFmtId="0" fontId="109" fillId="2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105" fillId="119" borderId="0" applyNumberFormat="0" applyBorder="0" applyAlignment="0" applyProtection="0"/>
    <xf numFmtId="0" fontId="105" fillId="119" borderId="0"/>
    <xf numFmtId="0" fontId="105" fillId="119" borderId="0"/>
    <xf numFmtId="0" fontId="105" fillId="119" borderId="0"/>
    <xf numFmtId="0" fontId="94" fillId="101" borderId="0" applyNumberFormat="0" applyBorder="0" applyAlignment="0" applyProtection="0"/>
    <xf numFmtId="0" fontId="94" fillId="101" borderId="0" applyNumberFormat="0" applyBorder="0" applyAlignment="0" applyProtection="0"/>
    <xf numFmtId="187" fontId="94" fillId="101" borderId="0" applyNumberFormat="0" applyBorder="0" applyAlignment="0" applyProtection="0"/>
    <xf numFmtId="187" fontId="94" fillId="101"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187" fontId="94" fillId="42" borderId="0" applyNumberFormat="0" applyBorder="0" applyAlignment="0" applyProtection="0"/>
    <xf numFmtId="187" fontId="94" fillId="42"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187" fontId="94" fillId="43" borderId="0" applyNumberFormat="0" applyBorder="0" applyAlignment="0" applyProtection="0"/>
    <xf numFmtId="187" fontId="94" fillId="43"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187" fontId="94" fillId="82" borderId="0" applyNumberFormat="0" applyBorder="0" applyAlignment="0" applyProtection="0"/>
    <xf numFmtId="187" fontId="94" fillId="82"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187" fontId="94" fillId="41" borderId="0" applyNumberFormat="0" applyBorder="0" applyAlignment="0" applyProtection="0"/>
    <xf numFmtId="187" fontId="94" fillId="41"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187" fontId="94" fillId="45" borderId="0" applyNumberFormat="0" applyBorder="0" applyAlignment="0" applyProtection="0"/>
    <xf numFmtId="187" fontId="94" fillId="45" borderId="0" applyNumberFormat="0" applyBorder="0" applyAlignment="0" applyProtection="0"/>
    <xf numFmtId="231" fontId="25" fillId="0" borderId="0" applyFill="0" applyBorder="0" applyAlignment="0"/>
    <xf numFmtId="231" fontId="25" fillId="0" borderId="0" applyFill="0" applyBorder="0" applyAlignment="0"/>
    <xf numFmtId="232" fontId="25" fillId="0" borderId="0" applyFill="0" applyBorder="0" applyAlignment="0"/>
    <xf numFmtId="232" fontId="25" fillId="0" borderId="0" applyFill="0" applyBorder="0" applyAlignment="0"/>
    <xf numFmtId="231" fontId="25" fillId="0" borderId="0" applyFill="0" applyBorder="0" applyAlignment="0"/>
    <xf numFmtId="231" fontId="25" fillId="0" borderId="0" applyFill="0" applyBorder="0" applyAlignment="0"/>
    <xf numFmtId="167" fontId="25" fillId="0" borderId="0" applyFill="0" applyBorder="0" applyAlignment="0"/>
    <xf numFmtId="167" fontId="25" fillId="0" borderId="0" applyFill="0" applyBorder="0" applyAlignment="0"/>
    <xf numFmtId="232" fontId="25" fillId="0" borderId="0" applyFill="0" applyBorder="0" applyAlignment="0"/>
    <xf numFmtId="232" fontId="25" fillId="0" borderId="0" applyFill="0" applyBorder="0" applyAlignment="0"/>
    <xf numFmtId="0" fontId="229" fillId="0" borderId="0" applyNumberFormat="0" applyAlignment="0">
      <alignment horizontal="left"/>
    </xf>
    <xf numFmtId="271" fontId="25" fillId="0" borderId="0">
      <protection locked="0"/>
    </xf>
    <xf numFmtId="0" fontId="230" fillId="58" borderId="26" applyNumberFormat="0" applyAlignment="0" applyProtection="0"/>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0" fillId="5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187" fontId="230" fillId="5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187" fontId="230" fillId="58" borderId="26" applyNumberFormat="0" applyAlignment="0" applyProtection="0"/>
    <xf numFmtId="0" fontId="232" fillId="5" borderId="4" applyNumberFormat="0" applyAlignment="0" applyProtection="0"/>
    <xf numFmtId="0" fontId="232" fillId="5" borderId="4"/>
    <xf numFmtId="0" fontId="232" fillId="5" borderId="4"/>
    <xf numFmtId="0" fontId="232" fillId="5" borderId="4"/>
    <xf numFmtId="0" fontId="232" fillId="5" borderId="4"/>
    <xf numFmtId="0" fontId="232" fillId="5" borderId="4"/>
    <xf numFmtId="0" fontId="232" fillId="5" borderId="4"/>
    <xf numFmtId="0" fontId="233" fillId="5" borderId="4"/>
    <xf numFmtId="0" fontId="233" fillId="5" borderId="4"/>
    <xf numFmtId="0" fontId="233" fillId="5" borderId="4"/>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2" fillId="5" borderId="4" applyNumberFormat="0" applyAlignment="0" applyProtection="0"/>
    <xf numFmtId="0" fontId="232" fillId="5" borderId="4"/>
    <xf numFmtId="0" fontId="232" fillId="5" borderId="4"/>
    <xf numFmtId="0" fontId="232" fillId="5" borderId="4"/>
    <xf numFmtId="0" fontId="12" fillId="5" borderId="4" applyNumberFormat="0" applyAlignment="0" applyProtection="0"/>
    <xf numFmtId="0" fontId="231" fillId="68" borderId="26"/>
    <xf numFmtId="0" fontId="231" fillId="68" borderId="26"/>
    <xf numFmtId="0" fontId="231" fillId="68" borderId="26"/>
    <xf numFmtId="0" fontId="12" fillId="5" borderId="4"/>
    <xf numFmtId="0" fontId="12" fillId="5" borderId="4"/>
    <xf numFmtId="0" fontId="12" fillId="5" borderId="4"/>
    <xf numFmtId="0" fontId="12" fillId="5" borderId="4"/>
    <xf numFmtId="0" fontId="12" fillId="5" borderId="4"/>
    <xf numFmtId="0" fontId="12" fillId="5" borderId="4"/>
    <xf numFmtId="0" fontId="232" fillId="5" borderId="4" applyNumberFormat="0" applyAlignment="0" applyProtection="0"/>
    <xf numFmtId="0" fontId="232" fillId="5" borderId="4"/>
    <xf numFmtId="0" fontId="232" fillId="5" borderId="4"/>
    <xf numFmtId="0" fontId="232" fillId="5" borderId="4"/>
    <xf numFmtId="0" fontId="231" fillId="68" borderId="26" applyNumberFormat="0" applyAlignment="0" applyProtection="0"/>
    <xf numFmtId="0" fontId="231" fillId="68" borderId="26"/>
    <xf numFmtId="0" fontId="231" fillId="68" borderId="26"/>
    <xf numFmtId="0" fontId="231" fillId="68" borderId="26"/>
    <xf numFmtId="0" fontId="232" fillId="5" borderId="4" applyNumberFormat="0" applyAlignment="0" applyProtection="0"/>
    <xf numFmtId="0" fontId="231" fillId="147" borderId="26"/>
    <xf numFmtId="0" fontId="231" fillId="147" borderId="26"/>
    <xf numFmtId="0" fontId="231" fillId="147" borderId="26"/>
    <xf numFmtId="0" fontId="232" fillId="5" borderId="4"/>
    <xf numFmtId="0" fontId="232" fillId="5" borderId="4"/>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1" fillId="68" borderId="26" applyNumberFormat="0" applyAlignment="0" applyProtection="0"/>
    <xf numFmtId="0" fontId="231" fillId="68" borderId="26"/>
    <xf numFmtId="0" fontId="231" fillId="68" borderId="26"/>
    <xf numFmtId="0" fontId="231" fillId="68" borderId="26"/>
    <xf numFmtId="0" fontId="234" fillId="57" borderId="38" applyNumberFormat="0" applyProtection="0"/>
    <xf numFmtId="179" fontId="230" fillId="58" borderId="26" applyNumberFormat="0" applyAlignment="0" applyProtection="0"/>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272" fontId="45" fillId="0" borderId="29">
      <alignment horizontal="center"/>
    </xf>
    <xf numFmtId="0" fontId="235" fillId="0" borderId="57" applyNumberFormat="0" applyFill="0" applyAlignment="0" applyProtection="0"/>
    <xf numFmtId="0" fontId="236" fillId="0" borderId="0" applyNumberFormat="0" applyFill="0" applyBorder="0" applyAlignment="0" applyProtection="0"/>
    <xf numFmtId="0" fontId="237" fillId="48" borderId="35">
      <protection locked="0"/>
    </xf>
    <xf numFmtId="0" fontId="25" fillId="48" borderId="41"/>
    <xf numFmtId="0" fontId="25" fillId="122" borderId="0"/>
    <xf numFmtId="0" fontId="52" fillId="0" borderId="0"/>
    <xf numFmtId="0" fontId="52" fillId="0" borderId="0"/>
    <xf numFmtId="187" fontId="52" fillId="0" borderId="0"/>
    <xf numFmtId="187" fontId="52" fillId="0" borderId="0"/>
    <xf numFmtId="0" fontId="55" fillId="0" borderId="0">
      <alignment vertical="top"/>
    </xf>
    <xf numFmtId="168" fontId="238" fillId="0" borderId="0" applyFill="0" applyBorder="0" applyAlignment="0" applyProtection="0"/>
    <xf numFmtId="273"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187" fontId="52" fillId="0" borderId="0" applyFont="0" applyFill="0" applyBorder="0" applyAlignment="0" applyProtection="0"/>
    <xf numFmtId="274" fontId="25" fillId="0" borderId="0"/>
    <xf numFmtId="187" fontId="52"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187" fontId="52" fillId="0" borderId="0" applyFont="0" applyFill="0" applyBorder="0" applyAlignment="0" applyProtection="0"/>
    <xf numFmtId="274" fontId="25" fillId="0" borderId="0"/>
    <xf numFmtId="275"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179"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179" fontId="25" fillId="0" borderId="0" applyFont="0" applyFill="0" applyBorder="0" applyAlignment="0" applyProtection="0"/>
    <xf numFmtId="274" fontId="25" fillId="0" borderId="0"/>
    <xf numFmtId="274" fontId="25" fillId="0" borderId="0"/>
    <xf numFmtId="179" fontId="25" fillId="0" borderId="0" applyFont="0" applyFill="0" applyBorder="0" applyAlignment="0" applyProtection="0"/>
    <xf numFmtId="274" fontId="25" fillId="0" borderId="0"/>
    <xf numFmtId="179"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179" fontId="52" fillId="0" borderId="0" applyFont="0" applyFill="0" applyBorder="0" applyAlignment="0" applyProtection="0"/>
    <xf numFmtId="274" fontId="25" fillId="0" borderId="0"/>
    <xf numFmtId="274" fontId="25" fillId="0" borderId="0"/>
    <xf numFmtId="187" fontId="52" fillId="0" borderId="0" applyFont="0" applyFill="0" applyBorder="0" applyAlignment="0" applyProtection="0"/>
    <xf numFmtId="274" fontId="25" fillId="0" borderId="0"/>
    <xf numFmtId="274" fontId="25" fillId="0" borderId="0"/>
    <xf numFmtId="179" fontId="44" fillId="0" borderId="0" applyFont="0" applyFill="0" applyBorder="0" applyAlignment="0" applyProtection="0"/>
    <xf numFmtId="276" fontId="45" fillId="0" borderId="0"/>
    <xf numFmtId="276" fontId="45" fillId="0" borderId="0"/>
    <xf numFmtId="179" fontId="25" fillId="0" borderId="0" applyFont="0" applyFill="0" applyBorder="0" applyAlignment="0" applyProtection="0"/>
    <xf numFmtId="179" fontId="41" fillId="0" borderId="0" applyFont="0" applyFill="0" applyBorder="0" applyAlignment="0" applyProtection="0"/>
    <xf numFmtId="187" fontId="52"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85" fillId="0" borderId="0" applyFont="0" applyFill="0" applyBorder="0" applyAlignment="0" applyProtection="0"/>
    <xf numFmtId="274" fontId="25" fillId="0" borderId="0" applyFont="0" applyFill="0" applyBorder="0" applyAlignment="0" applyProtection="0"/>
    <xf numFmtId="179" fontId="25" fillId="0" borderId="0" applyFont="0" applyFill="0" applyBorder="0" applyAlignment="0" applyProtection="0"/>
    <xf numFmtId="198"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79" fontId="101" fillId="0" borderId="0"/>
    <xf numFmtId="179" fontId="52" fillId="0" borderId="0" applyFont="0" applyFill="0" applyBorder="0" applyAlignment="0" applyProtection="0"/>
    <xf numFmtId="179" fontId="52" fillId="0" borderId="0" applyFont="0" applyFill="0" applyBorder="0" applyAlignment="0" applyProtection="0"/>
    <xf numFmtId="187" fontId="52"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179" fontId="25" fillId="0" borderId="0" applyFont="0" applyFill="0" applyBorder="0" applyAlignment="0" applyProtection="0"/>
    <xf numFmtId="274" fontId="25" fillId="0" borderId="0"/>
    <xf numFmtId="274" fontId="25" fillId="0" borderId="0"/>
    <xf numFmtId="179" fontId="25" fillId="0" borderId="0" applyFont="0" applyFill="0" applyBorder="0" applyAlignment="0" applyProtection="0"/>
    <xf numFmtId="179" fontId="25" fillId="0" borderId="0" applyFont="0" applyFill="0" applyBorder="0" applyAlignment="0" applyProtection="0"/>
    <xf numFmtId="187" fontId="25" fillId="0" borderId="0" applyFont="0" applyFill="0" applyBorder="0" applyAlignment="0" applyProtection="0"/>
    <xf numFmtId="187"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274" fontId="52" fillId="0" borderId="0" applyFont="0" applyFill="0" applyBorder="0" applyAlignment="0" applyProtection="0"/>
    <xf numFmtId="274" fontId="52" fillId="0" borderId="0" applyFont="0" applyFill="0" applyBorder="0" applyAlignment="0" applyProtection="0"/>
    <xf numFmtId="187" fontId="52"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179" fontId="52" fillId="0" borderId="0" applyFont="0" applyFill="0" applyBorder="0" applyAlignment="0" applyProtection="0"/>
    <xf numFmtId="179" fontId="52" fillId="0" borderId="0" applyFont="0" applyFill="0" applyBorder="0" applyAlignment="0" applyProtection="0"/>
    <xf numFmtId="187" fontId="52"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187" fontId="52" fillId="0" borderId="0" applyFont="0" applyFill="0" applyBorder="0" applyAlignment="0" applyProtection="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179" fontId="25" fillId="0" borderId="0" applyFont="0" applyFill="0" applyBorder="0" applyAlignment="0" applyProtection="0"/>
    <xf numFmtId="201" fontId="56" fillId="0" borderId="0"/>
    <xf numFmtId="201" fontId="56" fillId="0" borderId="0"/>
    <xf numFmtId="201" fontId="239" fillId="0" borderId="0"/>
    <xf numFmtId="201" fontId="56" fillId="0" borderId="0"/>
    <xf numFmtId="201" fontId="56" fillId="0" borderId="0"/>
    <xf numFmtId="179" fontId="101" fillId="0" borderId="0"/>
    <xf numFmtId="179" fontId="240" fillId="0" borderId="0" applyNumberFormat="0" applyFill="0" applyBorder="0" applyAlignment="0" applyProtection="0"/>
    <xf numFmtId="198" fontId="24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41" fillId="0" borderId="0" applyNumberFormat="0" applyFill="0" applyBorder="0" applyAlignment="0" applyProtection="0"/>
    <xf numFmtId="179" fontId="240" fillId="0" borderId="0" applyNumberFormat="0" applyFill="0" applyBorder="0" applyAlignment="0" applyProtection="0"/>
    <xf numFmtId="179" fontId="240" fillId="0" borderId="0" applyNumberFormat="0" applyFill="0" applyBorder="0" applyAlignment="0" applyProtection="0"/>
    <xf numFmtId="0" fontId="240" fillId="0" borderId="0" applyNumberFormat="0" applyFill="0" applyBorder="0" applyAlignment="0" applyProtection="0"/>
    <xf numFmtId="179" fontId="101" fillId="0" borderId="0"/>
    <xf numFmtId="198" fontId="242" fillId="0" borderId="0" applyNumberFormat="0" applyFill="0" applyBorder="0" applyAlignment="0" applyProtection="0"/>
    <xf numFmtId="187" fontId="242" fillId="0" borderId="0" applyNumberFormat="0" applyFill="0" applyBorder="0" applyAlignment="0" applyProtection="0"/>
    <xf numFmtId="187" fontId="242" fillId="0" borderId="0" applyNumberFormat="0" applyFill="0" applyBorder="0" applyAlignment="0" applyProtection="0"/>
    <xf numFmtId="179" fontId="101" fillId="0" borderId="0"/>
    <xf numFmtId="179" fontId="242" fillId="0" borderId="0" applyNumberFormat="0" applyFill="0" applyBorder="0" applyAlignment="0" applyProtection="0"/>
    <xf numFmtId="187" fontId="242" fillId="0" borderId="0" applyNumberFormat="0" applyFill="0" applyBorder="0" applyAlignment="0" applyProtection="0"/>
    <xf numFmtId="187" fontId="242" fillId="0" borderId="0" applyNumberFormat="0" applyFill="0" applyBorder="0" applyAlignment="0" applyProtection="0"/>
    <xf numFmtId="179" fontId="240" fillId="0" borderId="0" applyNumberFormat="0" applyFill="0" applyBorder="0" applyAlignment="0" applyProtection="0"/>
    <xf numFmtId="179" fontId="240" fillId="0" borderId="0" applyNumberFormat="0" applyFill="0" applyBorder="0" applyAlignment="0" applyProtection="0"/>
    <xf numFmtId="187" fontId="242" fillId="0" borderId="0" applyNumberFormat="0" applyFill="0" applyBorder="0" applyAlignment="0" applyProtection="0"/>
    <xf numFmtId="179"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187" fontId="240" fillId="0" borderId="0" applyNumberFormat="0" applyFill="0" applyBorder="0" applyAlignment="0" applyProtection="0"/>
    <xf numFmtId="187" fontId="240" fillId="0" borderId="0" applyNumberFormat="0" applyFill="0" applyBorder="0" applyAlignment="0" applyProtection="0"/>
    <xf numFmtId="0" fontId="242" fillId="0" borderId="0" applyNumberFormat="0" applyFill="0" applyBorder="0" applyAlignment="0" applyProtection="0"/>
    <xf numFmtId="187" fontId="242" fillId="0" borderId="0" applyNumberFormat="0" applyFill="0" applyBorder="0" applyAlignment="0" applyProtection="0"/>
    <xf numFmtId="187" fontId="242" fillId="0" borderId="0" applyNumberFormat="0" applyFill="0" applyBorder="0" applyAlignment="0" applyProtection="0"/>
    <xf numFmtId="179" fontId="101" fillId="0" borderId="0"/>
    <xf numFmtId="179" fontId="101" fillId="0" borderId="0"/>
    <xf numFmtId="187" fontId="240" fillId="0" borderId="0" applyNumberFormat="0" applyFill="0" applyBorder="0" applyAlignment="0" applyProtection="0"/>
    <xf numFmtId="187" fontId="240" fillId="0" borderId="0" applyNumberFormat="0" applyFill="0" applyBorder="0" applyAlignment="0" applyProtection="0"/>
    <xf numFmtId="179" fontId="101" fillId="0" borderId="0"/>
    <xf numFmtId="179" fontId="101" fillId="0" borderId="0"/>
    <xf numFmtId="0" fontId="240" fillId="0" borderId="0" applyNumberFormat="0" applyFill="0" applyBorder="0" applyAlignment="0" applyProtection="0"/>
    <xf numFmtId="187" fontId="240" fillId="0" borderId="0" applyNumberFormat="0" applyFill="0" applyBorder="0" applyAlignment="0" applyProtection="0"/>
    <xf numFmtId="187" fontId="24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40" fillId="0" borderId="0" applyNumberFormat="0" applyFill="0" applyBorder="0" applyAlignment="0" applyProtection="0"/>
    <xf numFmtId="0" fontId="240" fillId="0" borderId="0" applyNumberFormat="0" applyFill="0" applyBorder="0" applyAlignment="0" applyProtection="0"/>
    <xf numFmtId="179" fontId="101" fillId="0" borderId="0"/>
    <xf numFmtId="179" fontId="240" fillId="0" borderId="0" applyNumberFormat="0" applyFill="0" applyBorder="0" applyAlignment="0" applyProtection="0"/>
    <xf numFmtId="179" fontId="101" fillId="0" borderId="0"/>
    <xf numFmtId="179" fontId="101" fillId="0" borderId="0"/>
    <xf numFmtId="179" fontId="24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40" fillId="0" borderId="0" applyNumberFormat="0" applyFill="0" applyBorder="0" applyAlignment="0" applyProtection="0"/>
    <xf numFmtId="0" fontId="240" fillId="0" borderId="0" applyNumberFormat="0" applyFill="0" applyBorder="0" applyAlignment="0" applyProtection="0"/>
    <xf numFmtId="179" fontId="101" fillId="0" borderId="0"/>
    <xf numFmtId="179" fontId="101" fillId="0" borderId="0"/>
    <xf numFmtId="179" fontId="241"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40" fillId="0" borderId="0" applyNumberFormat="0" applyFill="0" applyBorder="0" applyAlignment="0" applyProtection="0"/>
    <xf numFmtId="0" fontId="240" fillId="0" borderId="0" applyNumberFormat="0" applyFill="0" applyBorder="0" applyAlignment="0" applyProtection="0"/>
    <xf numFmtId="179" fontId="101" fillId="0" borderId="0"/>
    <xf numFmtId="179" fontId="101" fillId="0" borderId="0"/>
    <xf numFmtId="179" fontId="241"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40" fillId="0" borderId="0" applyNumberFormat="0" applyFill="0" applyBorder="0" applyAlignment="0" applyProtection="0"/>
    <xf numFmtId="0" fontId="240" fillId="0" borderId="0" applyNumberFormat="0" applyFill="0" applyBorder="0" applyAlignment="0" applyProtection="0"/>
    <xf numFmtId="179" fontId="101" fillId="0" borderId="0"/>
    <xf numFmtId="179" fontId="101" fillId="0" borderId="0"/>
    <xf numFmtId="179" fontId="241"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40" fillId="0" borderId="0" applyNumberFormat="0" applyFill="0" applyBorder="0" applyAlignment="0" applyProtection="0"/>
    <xf numFmtId="179" fontId="101" fillId="0" borderId="0"/>
    <xf numFmtId="179" fontId="101" fillId="0" borderId="0"/>
    <xf numFmtId="0" fontId="24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40" fillId="0" borderId="0" applyNumberFormat="0" applyFill="0" applyBorder="0" applyAlignment="0" applyProtection="0"/>
    <xf numFmtId="0" fontId="24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40" fillId="0" borderId="0" applyNumberFormat="0" applyFill="0" applyBorder="0" applyAlignment="0" applyProtection="0"/>
    <xf numFmtId="0" fontId="240" fillId="0" borderId="0" applyNumberFormat="0" applyFill="0" applyBorder="0" applyAlignment="0" applyProtection="0"/>
    <xf numFmtId="179" fontId="101" fillId="0" borderId="0"/>
    <xf numFmtId="179" fontId="101" fillId="0" borderId="0"/>
    <xf numFmtId="179" fontId="241" fillId="0" borderId="0" applyNumberFormat="0" applyFill="0" applyBorder="0" applyAlignment="0" applyProtection="0"/>
    <xf numFmtId="179" fontId="241" fillId="0" borderId="0" applyNumberFormat="0" applyFill="0" applyBorder="0" applyAlignment="0" applyProtection="0"/>
    <xf numFmtId="179" fontId="241" fillId="0" borderId="0" applyNumberFormat="0" applyFill="0" applyBorder="0" applyAlignment="0" applyProtection="0"/>
    <xf numFmtId="179" fontId="241" fillId="0" borderId="0" applyNumberFormat="0" applyFill="0" applyBorder="0" applyAlignment="0" applyProtection="0"/>
    <xf numFmtId="277" fontId="45" fillId="0" borderId="0" applyFont="0" applyFill="0" applyBorder="0" applyAlignment="0" applyProtection="0"/>
    <xf numFmtId="278" fontId="243" fillId="0" borderId="0" applyFont="0" applyFill="0" applyBorder="0" applyAlignment="0" applyProtection="0"/>
    <xf numFmtId="179" fontId="25" fillId="0" borderId="0"/>
    <xf numFmtId="186" fontId="44" fillId="0" borderId="0">
      <alignment vertical="center"/>
    </xf>
    <xf numFmtId="0" fontId="244" fillId="0" borderId="0" applyProtection="0"/>
    <xf numFmtId="0" fontId="64" fillId="0" borderId="0">
      <protection locked="0"/>
    </xf>
    <xf numFmtId="179"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87" fontId="64" fillId="0" borderId="0">
      <protection locked="0"/>
    </xf>
    <xf numFmtId="187" fontId="64" fillId="0" borderId="0">
      <protection locked="0"/>
    </xf>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98" fontId="64" fillId="0" borderId="0">
      <protection locked="0"/>
    </xf>
    <xf numFmtId="187" fontId="64" fillId="0" borderId="0">
      <protection locked="0"/>
    </xf>
    <xf numFmtId="187" fontId="64" fillId="0" borderId="0">
      <protection locked="0"/>
    </xf>
    <xf numFmtId="0" fontId="46" fillId="0" borderId="0" applyProtection="0"/>
    <xf numFmtId="0" fontId="64" fillId="0" borderId="0">
      <protection locked="0"/>
    </xf>
    <xf numFmtId="179"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87" fontId="64" fillId="0" borderId="0">
      <protection locked="0"/>
    </xf>
    <xf numFmtId="187" fontId="64" fillId="0" borderId="0">
      <protection locked="0"/>
    </xf>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98" fontId="64" fillId="0" borderId="0">
      <protection locked="0"/>
    </xf>
    <xf numFmtId="187" fontId="64" fillId="0" borderId="0">
      <protection locked="0"/>
    </xf>
    <xf numFmtId="187" fontId="64" fillId="0" borderId="0">
      <protection locked="0"/>
    </xf>
    <xf numFmtId="0" fontId="46" fillId="0" borderId="0" applyProtection="0"/>
    <xf numFmtId="0" fontId="64" fillId="0" borderId="0">
      <protection locked="0"/>
    </xf>
    <xf numFmtId="0" fontId="148"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87" fontId="64" fillId="0" borderId="0">
      <protection locked="0"/>
    </xf>
    <xf numFmtId="187" fontId="64" fillId="0" borderId="0">
      <protection locked="0"/>
    </xf>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98" fontId="64" fillId="0" borderId="0">
      <protection locked="0"/>
    </xf>
    <xf numFmtId="187" fontId="64" fillId="0" borderId="0">
      <protection locked="0"/>
    </xf>
    <xf numFmtId="187" fontId="64" fillId="0" borderId="0">
      <protection locked="0"/>
    </xf>
    <xf numFmtId="0" fontId="41" fillId="0" borderId="0" applyProtection="0"/>
    <xf numFmtId="0" fontId="246" fillId="0" borderId="0"/>
    <xf numFmtId="0" fontId="64" fillId="0" borderId="0">
      <protection locked="0"/>
    </xf>
    <xf numFmtId="179"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79"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9" fontId="64" fillId="0" borderId="0">
      <protection locked="0"/>
    </xf>
    <xf numFmtId="198" fontId="64" fillId="0" borderId="0">
      <protection locked="0"/>
    </xf>
    <xf numFmtId="187" fontId="64" fillId="0" borderId="0">
      <protection locked="0"/>
    </xf>
    <xf numFmtId="187" fontId="64" fillId="0" borderId="0">
      <protection locked="0"/>
    </xf>
    <xf numFmtId="179" fontId="64" fillId="0" borderId="0">
      <protection locked="0"/>
    </xf>
    <xf numFmtId="0" fontId="25" fillId="0" borderId="0" applyProtection="0"/>
    <xf numFmtId="0" fontId="222" fillId="0" borderId="0"/>
    <xf numFmtId="0" fontId="64" fillId="0" borderId="0">
      <protection locked="0"/>
    </xf>
    <xf numFmtId="179"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79" fontId="25" fillId="0" borderId="0" applyProtection="0"/>
    <xf numFmtId="179" fontId="25" fillId="0" borderId="0" applyProtection="0"/>
    <xf numFmtId="187" fontId="64" fillId="0" borderId="0">
      <protection locked="0"/>
    </xf>
    <xf numFmtId="176" fontId="25" fillId="0" borderId="0" applyFont="0" applyFill="0" applyBorder="0" applyAlignment="0" applyProtection="0"/>
    <xf numFmtId="279" fontId="245" fillId="0" borderId="0">
      <protection locked="0"/>
    </xf>
    <xf numFmtId="179"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9" fontId="64" fillId="0" borderId="0">
      <protection locked="0"/>
    </xf>
    <xf numFmtId="198" fontId="64" fillId="0" borderId="0">
      <protection locked="0"/>
    </xf>
    <xf numFmtId="187" fontId="64" fillId="0" borderId="0">
      <protection locked="0"/>
    </xf>
    <xf numFmtId="187" fontId="64" fillId="0" borderId="0">
      <protection locked="0"/>
    </xf>
    <xf numFmtId="179" fontId="64" fillId="0" borderId="0">
      <protection locked="0"/>
    </xf>
    <xf numFmtId="0" fontId="46" fillId="0" borderId="0" applyProtection="0"/>
    <xf numFmtId="0" fontId="222" fillId="0" borderId="0"/>
    <xf numFmtId="0" fontId="64" fillId="0" borderId="0">
      <protection locked="0"/>
    </xf>
    <xf numFmtId="179"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79"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9" fontId="64" fillId="0" borderId="0">
      <protection locked="0"/>
    </xf>
    <xf numFmtId="198" fontId="64" fillId="0" borderId="0">
      <protection locked="0"/>
    </xf>
    <xf numFmtId="187" fontId="64" fillId="0" borderId="0">
      <protection locked="0"/>
    </xf>
    <xf numFmtId="187" fontId="64" fillId="0" borderId="0">
      <protection locked="0"/>
    </xf>
    <xf numFmtId="179" fontId="64" fillId="0" borderId="0">
      <protection locked="0"/>
    </xf>
    <xf numFmtId="0" fontId="46" fillId="0" borderId="0" applyProtection="0"/>
    <xf numFmtId="0" fontId="222" fillId="0" borderId="0"/>
    <xf numFmtId="0" fontId="64" fillId="0" borderId="0">
      <protection locked="0"/>
    </xf>
    <xf numFmtId="0" fontId="148"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87" fontId="64" fillId="0" borderId="0">
      <protection locked="0"/>
    </xf>
    <xf numFmtId="187" fontId="64" fillId="0" borderId="0">
      <protection locked="0"/>
    </xf>
    <xf numFmtId="176" fontId="25" fillId="0" borderId="0" applyFont="0" applyFill="0" applyBorder="0" applyAlignment="0" applyProtection="0"/>
    <xf numFmtId="279" fontId="245" fillId="0" borderId="0">
      <protection locked="0"/>
    </xf>
    <xf numFmtId="179" fontId="148" fillId="0" borderId="0">
      <protection locked="0"/>
    </xf>
    <xf numFmtId="176" fontId="25" fillId="0" borderId="0" applyFont="0" applyFill="0" applyBorder="0" applyAlignment="0" applyProtection="0"/>
    <xf numFmtId="187" fontId="64" fillId="0" borderId="0">
      <protection locked="0"/>
    </xf>
    <xf numFmtId="187" fontId="64" fillId="0" borderId="0">
      <protection locked="0"/>
    </xf>
    <xf numFmtId="179" fontId="148" fillId="0" borderId="0">
      <protection locked="0"/>
    </xf>
    <xf numFmtId="198" fontId="64" fillId="0" borderId="0">
      <protection locked="0"/>
    </xf>
    <xf numFmtId="187" fontId="64" fillId="0" borderId="0">
      <protection locked="0"/>
    </xf>
    <xf numFmtId="187" fontId="64" fillId="0" borderId="0">
      <protection locked="0"/>
    </xf>
    <xf numFmtId="179" fontId="148" fillId="0" borderId="0">
      <protection locked="0"/>
    </xf>
    <xf numFmtId="186" fontId="45" fillId="0" borderId="0"/>
    <xf numFmtId="179" fontId="45" fillId="0" borderId="0"/>
    <xf numFmtId="179" fontId="45" fillId="0" borderId="0"/>
    <xf numFmtId="198" fontId="45" fillId="0" borderId="0"/>
    <xf numFmtId="187" fontId="45" fillId="0" borderId="0"/>
    <xf numFmtId="187" fontId="45" fillId="0" borderId="0"/>
    <xf numFmtId="0" fontId="45" fillId="0" borderId="0"/>
    <xf numFmtId="187" fontId="45" fillId="0" borderId="0"/>
    <xf numFmtId="187" fontId="45" fillId="0" borderId="0"/>
    <xf numFmtId="179" fontId="45" fillId="0" borderId="0"/>
    <xf numFmtId="179" fontId="45" fillId="0" borderId="0"/>
    <xf numFmtId="187" fontId="45" fillId="0" borderId="0"/>
    <xf numFmtId="187" fontId="45" fillId="0" borderId="0"/>
    <xf numFmtId="198" fontId="45" fillId="0" borderId="0"/>
    <xf numFmtId="198" fontId="45" fillId="0" borderId="0"/>
    <xf numFmtId="187" fontId="45" fillId="0" borderId="0"/>
    <xf numFmtId="187" fontId="45" fillId="0" borderId="0"/>
    <xf numFmtId="187" fontId="45" fillId="0" borderId="0"/>
    <xf numFmtId="198" fontId="45" fillId="0" borderId="0"/>
    <xf numFmtId="187" fontId="45" fillId="0" borderId="0"/>
    <xf numFmtId="187" fontId="45" fillId="0" borderId="0"/>
    <xf numFmtId="280" fontId="25" fillId="0" borderId="0" applyFont="0" applyFill="0" applyBorder="0">
      <alignment horizontal="left"/>
    </xf>
    <xf numFmtId="186" fontId="64" fillId="0" borderId="0">
      <protection locked="0"/>
    </xf>
    <xf numFmtId="0" fontId="64" fillId="0" borderId="0">
      <protection locked="0"/>
    </xf>
    <xf numFmtId="179" fontId="64" fillId="0" borderId="0">
      <protection locked="0"/>
    </xf>
    <xf numFmtId="198" fontId="64" fillId="0" borderId="0">
      <protection locked="0"/>
    </xf>
    <xf numFmtId="187" fontId="64" fillId="0" borderId="0">
      <protection locked="0"/>
    </xf>
    <xf numFmtId="187" fontId="64" fillId="0" borderId="0">
      <protection locked="0"/>
    </xf>
    <xf numFmtId="0" fontId="64" fillId="0" borderId="0">
      <protection locked="0"/>
    </xf>
    <xf numFmtId="187" fontId="64" fillId="0" borderId="0">
      <protection locked="0"/>
    </xf>
    <xf numFmtId="187" fontId="64" fillId="0" borderId="0">
      <protection locked="0"/>
    </xf>
    <xf numFmtId="179" fontId="64" fillId="0" borderId="0">
      <protection locked="0"/>
    </xf>
    <xf numFmtId="179" fontId="64" fillId="0" borderId="0">
      <protection locked="0"/>
    </xf>
    <xf numFmtId="187" fontId="64" fillId="0" borderId="0">
      <protection locked="0"/>
    </xf>
    <xf numFmtId="187" fontId="64" fillId="0" borderId="0">
      <protection locked="0"/>
    </xf>
    <xf numFmtId="198" fontId="64" fillId="0" borderId="0">
      <protection locked="0"/>
    </xf>
    <xf numFmtId="198" fontId="64" fillId="0" borderId="0">
      <protection locked="0"/>
    </xf>
    <xf numFmtId="187" fontId="64" fillId="0" borderId="0">
      <protection locked="0"/>
    </xf>
    <xf numFmtId="187" fontId="64" fillId="0" borderId="0">
      <protection locked="0"/>
    </xf>
    <xf numFmtId="198" fontId="64" fillId="0" borderId="0">
      <protection locked="0"/>
    </xf>
    <xf numFmtId="198" fontId="64" fillId="0" borderId="0">
      <protection locked="0"/>
    </xf>
    <xf numFmtId="0" fontId="64" fillId="0" borderId="0">
      <protection locked="0"/>
    </xf>
    <xf numFmtId="187" fontId="64" fillId="0" borderId="0">
      <protection locked="0"/>
    </xf>
    <xf numFmtId="187" fontId="64" fillId="0" borderId="0">
      <protection locked="0"/>
    </xf>
    <xf numFmtId="0" fontId="247" fillId="0" borderId="0"/>
    <xf numFmtId="1" fontId="248" fillId="148" borderId="58" applyNumberFormat="0" applyBorder="0" applyAlignment="0">
      <alignment horizontal="centerContinuous" vertical="center"/>
      <protection locked="0"/>
    </xf>
    <xf numFmtId="179" fontId="249" fillId="0" borderId="0" applyNumberFormat="0" applyFill="0" applyBorder="0" applyAlignment="0" applyProtection="0"/>
    <xf numFmtId="281" fontId="64" fillId="0" borderId="0">
      <protection locked="0"/>
    </xf>
    <xf numFmtId="281" fontId="64" fillId="0" borderId="0">
      <protection locked="0"/>
    </xf>
    <xf numFmtId="281" fontId="64" fillId="0" borderId="0">
      <protection locked="0"/>
    </xf>
    <xf numFmtId="0" fontId="64" fillId="0" borderId="0">
      <protection locked="0"/>
    </xf>
    <xf numFmtId="3" fontId="164" fillId="0" borderId="0" applyFont="0" applyFill="0" applyBorder="0" applyAlignment="0" applyProtection="0"/>
    <xf numFmtId="3" fontId="250" fillId="0" borderId="0"/>
    <xf numFmtId="3" fontId="52" fillId="0" borderId="0" applyFont="0" applyFill="0" applyBorder="0" applyAlignment="0" applyProtection="0">
      <alignment vertical="top"/>
    </xf>
    <xf numFmtId="3" fontId="164" fillId="0" borderId="0" applyFont="0" applyFill="0" applyBorder="0" applyAlignment="0" applyProtection="0"/>
    <xf numFmtId="3" fontId="52" fillId="0" borderId="0" applyFont="0" applyFill="0" applyBorder="0" applyAlignment="0" applyProtection="0">
      <alignment vertical="top"/>
    </xf>
    <xf numFmtId="3" fontId="52" fillId="0" borderId="0" applyFont="0" applyFill="0" applyBorder="0" applyAlignment="0" applyProtection="0">
      <alignment vertical="top"/>
    </xf>
    <xf numFmtId="179" fontId="101" fillId="0" borderId="0"/>
    <xf numFmtId="179" fontId="101" fillId="0" borderId="0"/>
    <xf numFmtId="2" fontId="25" fillId="137" borderId="0" applyFont="0" applyFill="0" applyBorder="0" applyAlignment="0" applyProtection="0"/>
    <xf numFmtId="1" fontId="251" fillId="0" borderId="0" applyFont="0" applyFill="0" applyBorder="0" applyAlignment="0" applyProtection="0"/>
    <xf numFmtId="175" fontId="251" fillId="0" borderId="0" applyFont="0" applyFill="0" applyBorder="0" applyAlignment="0" applyProtection="0"/>
    <xf numFmtId="2" fontId="251" fillId="0" borderId="0" applyFont="0" applyFill="0" applyBorder="0" applyAlignment="0" applyProtection="0"/>
    <xf numFmtId="179" fontId="101"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137"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45" fillId="0" borderId="0"/>
    <xf numFmtId="2" fontId="45" fillId="0" borderId="0"/>
    <xf numFmtId="2" fontId="45" fillId="0" borderId="0"/>
    <xf numFmtId="2" fontId="45" fillId="0" borderId="0"/>
    <xf numFmtId="2" fontId="45" fillId="0" borderId="0"/>
    <xf numFmtId="2" fontId="4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82" fontId="64" fillId="0" borderId="0">
      <protection locked="0"/>
    </xf>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137"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175" fontId="25" fillId="0" borderId="0" applyFill="0" applyBorder="0" applyAlignment="0" applyProtection="0"/>
    <xf numFmtId="0" fontId="222" fillId="0" borderId="0"/>
    <xf numFmtId="0" fontId="222" fillId="0" borderId="0"/>
    <xf numFmtId="198" fontId="222" fillId="0" borderId="0"/>
    <xf numFmtId="198" fontId="222" fillId="0" borderId="0"/>
    <xf numFmtId="187" fontId="222" fillId="0" borderId="0"/>
    <xf numFmtId="187" fontId="222" fillId="0" borderId="0"/>
    <xf numFmtId="0" fontId="222" fillId="0" borderId="0"/>
    <xf numFmtId="187" fontId="222" fillId="0" borderId="0"/>
    <xf numFmtId="187" fontId="222" fillId="0" borderId="0"/>
    <xf numFmtId="179" fontId="222" fillId="0" borderId="0"/>
    <xf numFmtId="179" fontId="222" fillId="0" borderId="0"/>
    <xf numFmtId="187" fontId="222" fillId="0" borderId="0"/>
    <xf numFmtId="187" fontId="222" fillId="0" borderId="0"/>
    <xf numFmtId="198" fontId="222" fillId="0" borderId="0"/>
    <xf numFmtId="198" fontId="222" fillId="0" borderId="0"/>
    <xf numFmtId="187" fontId="222" fillId="0" borderId="0"/>
    <xf numFmtId="187" fontId="222" fillId="0" borderId="0"/>
    <xf numFmtId="198" fontId="222" fillId="0" borderId="0"/>
    <xf numFmtId="198" fontId="222" fillId="0" borderId="0"/>
    <xf numFmtId="0" fontId="222" fillId="0" borderId="0"/>
    <xf numFmtId="187" fontId="222" fillId="0" borderId="0"/>
    <xf numFmtId="187" fontId="222" fillId="0" borderId="0"/>
    <xf numFmtId="0" fontId="56" fillId="0" borderId="0"/>
    <xf numFmtId="0" fontId="222" fillId="0" borderId="0"/>
    <xf numFmtId="0" fontId="57" fillId="0" borderId="0"/>
    <xf numFmtId="0" fontId="57" fillId="0" borderId="0"/>
    <xf numFmtId="187" fontId="57" fillId="0" borderId="0"/>
    <xf numFmtId="187" fontId="57" fillId="0" borderId="0"/>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147" fillId="0" borderId="0">
      <protection locked="0"/>
    </xf>
    <xf numFmtId="281" fontId="64" fillId="0" borderId="0">
      <protection locked="0"/>
    </xf>
    <xf numFmtId="281" fontId="64" fillId="0" borderId="0">
      <protection locked="0"/>
    </xf>
    <xf numFmtId="2" fontId="25" fillId="0" borderId="0" applyFont="0" applyFill="0" applyBorder="0" applyAlignment="0" applyProtection="0"/>
    <xf numFmtId="281" fontId="147" fillId="0" borderId="0">
      <protection locked="0"/>
    </xf>
    <xf numFmtId="281" fontId="147"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281" fontId="64" fillId="0" borderId="0">
      <protection locked="0"/>
    </xf>
    <xf numFmtId="179" fontId="25" fillId="0" borderId="0"/>
    <xf numFmtId="0" fontId="252" fillId="0" borderId="0" applyFill="0" applyBorder="0" applyProtection="0">
      <alignment horizontal="left"/>
    </xf>
    <xf numFmtId="0" fontId="240" fillId="0" borderId="0" applyNumberFormat="0" applyFill="0" applyBorder="0" applyAlignment="0" applyProtection="0"/>
    <xf numFmtId="0" fontId="253" fillId="122" borderId="41">
      <alignment horizontal="left"/>
    </xf>
    <xf numFmtId="176" fontId="254" fillId="0" borderId="0" applyProtection="0"/>
    <xf numFmtId="176" fontId="128" fillId="0" borderId="0" applyProtection="0"/>
    <xf numFmtId="176" fontId="255" fillId="0" borderId="0" applyProtection="0"/>
    <xf numFmtId="0" fontId="256" fillId="0" borderId="0"/>
    <xf numFmtId="0" fontId="34" fillId="0" borderId="0"/>
    <xf numFmtId="0" fontId="41" fillId="0" borderId="59"/>
    <xf numFmtId="0" fontId="41" fillId="0" borderId="59"/>
    <xf numFmtId="0" fontId="41" fillId="0" borderId="59"/>
    <xf numFmtId="0" fontId="41" fillId="0" borderId="59"/>
    <xf numFmtId="179" fontId="210" fillId="0" borderId="0">
      <alignment horizontal="centerContinuous"/>
    </xf>
    <xf numFmtId="0" fontId="92" fillId="122" borderId="0">
      <alignment horizontal="left"/>
    </xf>
    <xf numFmtId="0" fontId="44" fillId="0" borderId="0" applyNumberFormat="0">
      <protection locked="0"/>
    </xf>
    <xf numFmtId="179" fontId="101" fillId="0" borderId="0"/>
    <xf numFmtId="179" fontId="101" fillId="0" borderId="0"/>
    <xf numFmtId="0" fontId="145" fillId="46" borderId="0" applyNumberFormat="0" applyBorder="0" applyAlignment="0" applyProtection="0"/>
    <xf numFmtId="179" fontId="145" fillId="65" borderId="0" applyNumberFormat="0" applyBorder="0" applyAlignment="0" applyProtection="0"/>
    <xf numFmtId="198"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9" fillId="2" borderId="0" applyNumberFormat="0" applyBorder="0" applyAlignment="0" applyProtection="0"/>
    <xf numFmtId="179" fontId="145" fillId="149"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45" fillId="46" borderId="0" applyNumberFormat="0" applyBorder="0" applyAlignment="0" applyProtection="0"/>
    <xf numFmtId="0" fontId="145" fillId="46" borderId="0" applyNumberFormat="0" applyBorder="0" applyAlignment="0" applyProtection="0"/>
    <xf numFmtId="179" fontId="257" fillId="149" borderId="0" applyNumberFormat="0" applyBorder="0" applyAlignment="0" applyProtection="0"/>
    <xf numFmtId="179" fontId="145"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145" fillId="149"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145"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42" fillId="46" borderId="0" applyNumberFormat="0" applyBorder="0" applyAlignment="0" applyProtection="0"/>
    <xf numFmtId="187" fontId="142" fillId="46" borderId="0" applyNumberFormat="0" applyBorder="0" applyAlignment="0" applyProtection="0"/>
    <xf numFmtId="187" fontId="142"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45" fillId="46"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8" fillId="149" borderId="0" applyNumberFormat="0" applyBorder="0" applyAlignment="0" applyProtection="0"/>
    <xf numFmtId="179" fontId="101" fillId="0" borderId="0"/>
    <xf numFmtId="187" fontId="145" fillId="46" borderId="0" applyNumberFormat="0" applyBorder="0" applyAlignment="0" applyProtection="0"/>
    <xf numFmtId="187" fontId="145" fillId="46" borderId="0" applyNumberFormat="0" applyBorder="0" applyAlignment="0" applyProtection="0"/>
    <xf numFmtId="179" fontId="101" fillId="0" borderId="0"/>
    <xf numFmtId="179" fontId="257" fillId="149" borderId="0" applyNumberFormat="0" applyBorder="0" applyAlignment="0" applyProtection="0"/>
    <xf numFmtId="0" fontId="145" fillId="46" borderId="0" applyNumberFormat="0" applyBorder="0" applyAlignment="0" applyProtection="0"/>
    <xf numFmtId="187" fontId="145" fillId="46" borderId="0" applyNumberFormat="0" applyBorder="0" applyAlignment="0" applyProtection="0"/>
    <xf numFmtId="187" fontId="145" fillId="46"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257" fillId="149" borderId="0" applyNumberFormat="0" applyBorder="0" applyAlignment="0" applyProtection="0"/>
    <xf numFmtId="179" fontId="101" fillId="0" borderId="0"/>
    <xf numFmtId="179" fontId="101" fillId="0" borderId="0"/>
    <xf numFmtId="179" fontId="257" fillId="149" borderId="0" applyNumberFormat="0" applyBorder="0" applyAlignment="0" applyProtection="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98"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0" fontId="145" fillId="46" borderId="0" applyNumberFormat="0" applyBorder="0" applyAlignment="0" applyProtection="0"/>
    <xf numFmtId="179" fontId="101" fillId="0" borderId="0"/>
    <xf numFmtId="179"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01" fillId="0" borderId="0"/>
    <xf numFmtId="179" fontId="101" fillId="0" borderId="0"/>
    <xf numFmtId="179" fontId="257" fillId="149" borderId="0" applyNumberFormat="0" applyBorder="0" applyAlignment="0" applyProtection="0"/>
    <xf numFmtId="179" fontId="101" fillId="0" borderId="0"/>
    <xf numFmtId="179" fontId="101" fillId="0" borderId="0"/>
    <xf numFmtId="179" fontId="257" fillId="149" borderId="0" applyNumberFormat="0" applyBorder="0" applyAlignment="0" applyProtection="0"/>
    <xf numFmtId="179" fontId="101" fillId="0" borderId="0"/>
    <xf numFmtId="179" fontId="101" fillId="0" borderId="0"/>
    <xf numFmtId="179" fontId="257" fillId="149" borderId="0" applyNumberFormat="0" applyBorder="0" applyAlignment="0" applyProtection="0"/>
    <xf numFmtId="179" fontId="101" fillId="0" borderId="0"/>
    <xf numFmtId="179" fontId="101" fillId="0" borderId="0"/>
    <xf numFmtId="179" fontId="145" fillId="149" borderId="0" applyNumberFormat="0" applyBorder="0" applyAlignment="0" applyProtection="0"/>
    <xf numFmtId="179" fontId="145" fillId="149" borderId="0" applyNumberFormat="0" applyBorder="0" applyAlignment="0" applyProtection="0"/>
    <xf numFmtId="179" fontId="101" fillId="0" borderId="0"/>
    <xf numFmtId="179" fontId="145" fillId="149" borderId="0" applyNumberFormat="0" applyBorder="0" applyAlignment="0" applyProtection="0"/>
    <xf numFmtId="179" fontId="145" fillId="149" borderId="0" applyNumberFormat="0" applyBorder="0" applyAlignment="0" applyProtection="0"/>
    <xf numFmtId="179" fontId="101" fillId="0" borderId="0"/>
    <xf numFmtId="179" fontId="145" fillId="149" borderId="0" applyNumberFormat="0" applyBorder="0" applyAlignment="0" applyProtection="0"/>
    <xf numFmtId="179" fontId="145" fillId="149" borderId="0" applyNumberFormat="0" applyBorder="0" applyAlignment="0" applyProtection="0"/>
    <xf numFmtId="179" fontId="101" fillId="0" borderId="0"/>
    <xf numFmtId="198"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0"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45" fillId="149" borderId="0" applyNumberFormat="0" applyBorder="0" applyAlignment="0" applyProtection="0"/>
    <xf numFmtId="179" fontId="145" fillId="149" borderId="0" applyNumberFormat="0" applyBorder="0" applyAlignment="0" applyProtection="0"/>
    <xf numFmtId="179" fontId="101" fillId="0" borderId="0"/>
    <xf numFmtId="179" fontId="257" fillId="149" borderId="0" applyNumberFormat="0" applyBorder="0" applyAlignment="0" applyProtection="0"/>
    <xf numFmtId="179" fontId="101" fillId="0" borderId="0"/>
    <xf numFmtId="179" fontId="101" fillId="0" borderId="0"/>
    <xf numFmtId="179" fontId="257" fillId="149"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0"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0" fontId="145" fillId="46" borderId="0" applyNumberFormat="0" applyBorder="0" applyAlignment="0" applyProtection="0"/>
    <xf numFmtId="179" fontId="101" fillId="0" borderId="0"/>
    <xf numFmtId="179" fontId="101" fillId="0" borderId="0"/>
    <xf numFmtId="179" fontId="101" fillId="0" borderId="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0" fontId="145" fillId="46" borderId="0" applyNumberFormat="0" applyBorder="0" applyAlignment="0" applyProtection="0"/>
    <xf numFmtId="179" fontId="101" fillId="0" borderId="0"/>
    <xf numFmtId="179" fontId="101" fillId="0" borderId="0"/>
    <xf numFmtId="179" fontId="101" fillId="0" borderId="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0" fontId="145" fillId="46" borderId="0" applyNumberFormat="0" applyBorder="0" applyAlignment="0" applyProtection="0"/>
    <xf numFmtId="179" fontId="101" fillId="0" borderId="0"/>
    <xf numFmtId="179" fontId="101" fillId="0" borderId="0"/>
    <xf numFmtId="179" fontId="101" fillId="0" borderId="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45" fillId="46"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0" fontId="145" fillId="46" borderId="0" applyNumberFormat="0" applyBorder="0" applyAlignment="0" applyProtection="0"/>
    <xf numFmtId="179" fontId="101" fillId="0" borderId="0"/>
    <xf numFmtId="179" fontId="101" fillId="0" borderId="0"/>
    <xf numFmtId="179" fontId="101" fillId="0" borderId="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9" fillId="2" borderId="0" applyNumberFormat="0" applyBorder="0" applyAlignment="0" applyProtection="0"/>
    <xf numFmtId="179" fontId="101" fillId="0" borderId="0"/>
    <xf numFmtId="179" fontId="258" fillId="149" borderId="0" applyNumberFormat="0" applyBorder="0" applyAlignment="0" applyProtection="0"/>
    <xf numFmtId="179" fontId="259" fillId="46" borderId="0" applyNumberFormat="0" applyBorder="0" applyAlignment="0" applyProtection="0"/>
    <xf numFmtId="179" fontId="259" fillId="46" borderId="0" applyNumberFormat="0" applyBorder="0" applyAlignment="0" applyProtection="0"/>
    <xf numFmtId="179" fontId="259" fillId="46" borderId="0" applyNumberFormat="0" applyBorder="0" applyAlignment="0" applyProtection="0"/>
    <xf numFmtId="179" fontId="259" fillId="46" borderId="0" applyNumberFormat="0" applyBorder="0" applyAlignment="0" applyProtection="0"/>
    <xf numFmtId="37" fontId="52" fillId="0" borderId="0" applyNumberFormat="0" applyFont="0" applyFill="0"/>
    <xf numFmtId="37" fontId="52" fillId="0" borderId="0" applyNumberFormat="0" applyFont="0" applyFill="0"/>
    <xf numFmtId="38" fontId="41" fillId="122" borderId="0" applyNumberFormat="0" applyBorder="0" applyAlignment="0" applyProtection="0"/>
    <xf numFmtId="38" fontId="41" fillId="122" borderId="0" applyNumberFormat="0" applyBorder="0" applyAlignment="0" applyProtection="0"/>
    <xf numFmtId="179" fontId="101" fillId="0" borderId="0"/>
    <xf numFmtId="38" fontId="41" fillId="122" borderId="0" applyNumberFormat="0" applyBorder="0" applyAlignment="0" applyProtection="0"/>
    <xf numFmtId="0" fontId="260" fillId="150" borderId="0">
      <alignment horizontal="right" vertical="top" textRotation="90" wrapText="1"/>
    </xf>
    <xf numFmtId="179" fontId="115" fillId="151" borderId="29" applyAlignment="0" applyProtection="0"/>
    <xf numFmtId="0" fontId="57" fillId="152" borderId="0" applyNumberFormat="0" applyFont="0" applyBorder="0" applyAlignment="0" applyProtection="0"/>
    <xf numFmtId="0" fontId="257" fillId="46" borderId="0" applyNumberFormat="0" applyBorder="0" applyAlignment="0" applyProtection="0"/>
    <xf numFmtId="179" fontId="101" fillId="0" borderId="0"/>
    <xf numFmtId="179" fontId="115" fillId="0" borderId="0"/>
    <xf numFmtId="179" fontId="115" fillId="0" borderId="0">
      <alignment horizontal="left" indent="1"/>
    </xf>
    <xf numFmtId="179" fontId="25" fillId="0" borderId="0">
      <alignment horizontal="left" indent="2"/>
    </xf>
    <xf numFmtId="179" fontId="25" fillId="0" borderId="0">
      <alignment horizontal="left" indent="3"/>
    </xf>
    <xf numFmtId="179" fontId="25" fillId="0" borderId="0">
      <alignment horizontal="left" indent="4"/>
    </xf>
    <xf numFmtId="179" fontId="101" fillId="0" borderId="0"/>
    <xf numFmtId="0" fontId="199" fillId="0" borderId="0" applyFont="0" applyFill="0" applyBorder="0" applyAlignment="0" applyProtection="0">
      <alignment horizontal="right"/>
    </xf>
    <xf numFmtId="176" fontId="25" fillId="0" borderId="0" applyProtection="0"/>
    <xf numFmtId="179" fontId="101" fillId="0" borderId="0"/>
    <xf numFmtId="0" fontId="261" fillId="0" borderId="0"/>
    <xf numFmtId="179" fontId="101" fillId="0" borderId="0"/>
    <xf numFmtId="0" fontId="262" fillId="0" borderId="0" applyProtection="0">
      <alignment horizontal="right"/>
    </xf>
    <xf numFmtId="0" fontId="150" fillId="0" borderId="0"/>
    <xf numFmtId="0" fontId="150" fillId="0" borderId="0"/>
    <xf numFmtId="198" fontId="150" fillId="0" borderId="0"/>
    <xf numFmtId="198" fontId="150" fillId="0" borderId="0"/>
    <xf numFmtId="187" fontId="150" fillId="0" borderId="0"/>
    <xf numFmtId="187" fontId="150" fillId="0" borderId="0"/>
    <xf numFmtId="0" fontId="150" fillId="0" borderId="0"/>
    <xf numFmtId="187" fontId="150" fillId="0" borderId="0"/>
    <xf numFmtId="187" fontId="150" fillId="0" borderId="0"/>
    <xf numFmtId="0" fontId="150" fillId="0" borderId="0"/>
    <xf numFmtId="179" fontId="150" fillId="0" borderId="0"/>
    <xf numFmtId="187" fontId="150" fillId="0" borderId="0"/>
    <xf numFmtId="187" fontId="150" fillId="0" borderId="0"/>
    <xf numFmtId="198" fontId="150" fillId="0" borderId="0"/>
    <xf numFmtId="198" fontId="150" fillId="0" borderId="0"/>
    <xf numFmtId="187" fontId="150" fillId="0" borderId="0"/>
    <xf numFmtId="187" fontId="150" fillId="0" borderId="0"/>
    <xf numFmtId="198" fontId="150" fillId="0" borderId="0"/>
    <xf numFmtId="198" fontId="150" fillId="0" borderId="0"/>
    <xf numFmtId="0" fontId="150" fillId="0" borderId="0"/>
    <xf numFmtId="187" fontId="150" fillId="0" borderId="0"/>
    <xf numFmtId="187" fontId="150" fillId="0" borderId="0"/>
    <xf numFmtId="186" fontId="150" fillId="0" borderId="0"/>
    <xf numFmtId="0" fontId="150" fillId="0" borderId="13" applyNumberFormat="0" applyAlignment="0" applyProtection="0">
      <alignment horizontal="left" vertical="center"/>
    </xf>
    <xf numFmtId="187" fontId="150" fillId="0" borderId="13" applyNumberFormat="0" applyAlignment="0" applyProtection="0">
      <alignment horizontal="left" vertical="center"/>
    </xf>
    <xf numFmtId="179" fontId="150" fillId="0" borderId="13" applyNumberFormat="0" applyAlignment="0" applyProtection="0">
      <alignment horizontal="left" vertical="center"/>
    </xf>
    <xf numFmtId="179" fontId="101" fillId="0" borderId="0"/>
    <xf numFmtId="198"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179" fontId="150" fillId="0" borderId="13" applyNumberFormat="0" applyAlignment="0" applyProtection="0">
      <alignment horizontal="left" vertical="center"/>
    </xf>
    <xf numFmtId="179"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198"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179" fontId="150" fillId="0" borderId="13" applyNumberFormat="0" applyAlignment="0" applyProtection="0">
      <alignment horizontal="left" vertical="center"/>
    </xf>
    <xf numFmtId="179" fontId="101" fillId="0" borderId="0"/>
    <xf numFmtId="0"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179" fontId="150" fillId="0" borderId="13" applyNumberFormat="0" applyAlignment="0" applyProtection="0">
      <alignment horizontal="left" vertical="center"/>
    </xf>
    <xf numFmtId="179"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0"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179" fontId="150" fillId="0" borderId="13" applyNumberFormat="0" applyAlignment="0" applyProtection="0">
      <alignment horizontal="left" vertical="center"/>
    </xf>
    <xf numFmtId="198"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179" fontId="150" fillId="0" borderId="13" applyNumberFormat="0" applyAlignment="0" applyProtection="0">
      <alignment horizontal="left" vertical="center"/>
    </xf>
    <xf numFmtId="179"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198" fontId="150" fillId="0" borderId="13" applyNumberFormat="0" applyAlignment="0" applyProtection="0">
      <alignment horizontal="left" vertical="center"/>
    </xf>
    <xf numFmtId="198"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187" fontId="150" fillId="0" borderId="13" applyNumberFormat="0" applyAlignment="0" applyProtection="0">
      <alignment horizontal="left" vertical="center"/>
    </xf>
    <xf numFmtId="198" fontId="150" fillId="0" borderId="13" applyNumberFormat="0" applyAlignment="0" applyProtection="0">
      <alignment horizontal="left" vertical="center"/>
    </xf>
    <xf numFmtId="187" fontId="150" fillId="0" borderId="13" applyNumberFormat="0" applyAlignment="0" applyProtection="0">
      <alignment horizontal="left" vertical="center"/>
    </xf>
    <xf numFmtId="0" fontId="150" fillId="0" borderId="29">
      <alignment horizontal="left" vertical="center"/>
    </xf>
    <xf numFmtId="187"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187" fontId="150" fillId="0" borderId="29">
      <alignment horizontal="left" vertical="center"/>
    </xf>
    <xf numFmtId="187"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187" fontId="150" fillId="0" borderId="29">
      <alignment horizontal="left" vertical="center"/>
    </xf>
    <xf numFmtId="187" fontId="150" fillId="0" borderId="29">
      <alignment horizontal="left" vertical="center"/>
    </xf>
    <xf numFmtId="0" fontId="150" fillId="0" borderId="29">
      <alignment horizontal="left" vertical="center"/>
    </xf>
    <xf numFmtId="0" fontId="150" fillId="0" borderId="29">
      <alignment horizontal="left" vertical="center"/>
    </xf>
    <xf numFmtId="187" fontId="150" fillId="0" borderId="29">
      <alignment horizontal="left" vertical="center"/>
    </xf>
    <xf numFmtId="187" fontId="150" fillId="0" borderId="29">
      <alignment horizontal="left" vertical="center"/>
    </xf>
    <xf numFmtId="0" fontId="150" fillId="0" borderId="29">
      <alignment horizontal="left" vertical="center"/>
    </xf>
    <xf numFmtId="187" fontId="150" fillId="0" borderId="29">
      <alignment horizontal="left" vertical="center"/>
    </xf>
    <xf numFmtId="187"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0" fontId="150" fillId="0" borderId="29">
      <alignment horizontal="left" vertical="center"/>
    </xf>
    <xf numFmtId="187" fontId="150" fillId="0" borderId="29">
      <alignment horizontal="left" vertical="center"/>
    </xf>
    <xf numFmtId="187" fontId="150" fillId="0" borderId="29">
      <alignment horizontal="left" vertical="center"/>
    </xf>
    <xf numFmtId="198" fontId="150" fillId="0" borderId="29">
      <alignment horizontal="left" vertical="center"/>
    </xf>
    <xf numFmtId="198" fontId="150" fillId="0" borderId="29">
      <alignment horizontal="left" vertical="center"/>
    </xf>
    <xf numFmtId="187" fontId="150" fillId="0" borderId="29">
      <alignment horizontal="left" vertical="center"/>
    </xf>
    <xf numFmtId="187" fontId="150" fillId="0" borderId="29">
      <alignment horizontal="left" vertical="center"/>
    </xf>
    <xf numFmtId="187" fontId="150" fillId="0" borderId="29">
      <alignment horizontal="left" vertical="center"/>
    </xf>
    <xf numFmtId="198" fontId="150" fillId="0" borderId="29">
      <alignment horizontal="left" vertical="center"/>
    </xf>
    <xf numFmtId="187" fontId="150" fillId="0" borderId="29">
      <alignment horizontal="left" vertical="center"/>
    </xf>
    <xf numFmtId="0" fontId="150" fillId="0" borderId="29">
      <alignment horizontal="left" vertical="center"/>
    </xf>
    <xf numFmtId="0" fontId="263" fillId="0" borderId="0">
      <alignment horizontal="center"/>
    </xf>
    <xf numFmtId="179" fontId="264" fillId="0" borderId="44" applyNumberFormat="0" applyFill="0" applyAlignment="0" applyProtection="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101" fillId="0" borderId="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6" fillId="0" borderId="1"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0"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265" fillId="0" borderId="60" applyNumberForma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6" fillId="0" borderId="1"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265" fillId="0" borderId="60" applyNumberFormat="0" applyFill="0" applyAlignment="0" applyProtection="0"/>
    <xf numFmtId="179" fontId="266" fillId="0" borderId="61"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ill="0" applyBorder="0" applyAlignment="0" applyProtection="0"/>
    <xf numFmtId="187" fontId="149" fillId="0" borderId="0" applyNumberFormat="0" applyFill="0" applyBorder="0" applyAlignment="0" applyProtection="0"/>
    <xf numFmtId="187" fontId="149" fillId="0" borderId="0" applyNumberFormat="0" applyFill="0" applyBorder="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49" fillId="0" borderId="0" applyNumberFormat="0" applyFont="0" applyFill="0" applyAlignment="0" applyProtection="0"/>
    <xf numFmtId="179" fontId="101" fillId="0" borderId="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0" fontId="149" fillId="0" borderId="0" applyNumberFormat="0" applyFon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264" fillId="0" borderId="44" applyNumberFormat="0" applyFill="0" applyAlignment="0" applyProtection="0"/>
    <xf numFmtId="187" fontId="264" fillId="0" borderId="44" applyNumberFormat="0" applyFill="0" applyAlignment="0" applyProtection="0"/>
    <xf numFmtId="187" fontId="264" fillId="0" borderId="44"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265" fillId="0" borderId="60" applyNumberFormat="0" applyFill="0" applyAlignment="0" applyProtection="0"/>
    <xf numFmtId="179" fontId="265" fillId="0" borderId="60" applyNumberFormat="0" applyFill="0" applyAlignment="0" applyProtection="0"/>
    <xf numFmtId="179" fontId="101" fillId="0" borderId="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149" fillId="0" borderId="0" applyNumberFormat="0" applyFon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187" fontId="149" fillId="0" borderId="0" applyNumberFormat="0" applyFill="0" applyBorder="0" applyAlignment="0" applyProtection="0"/>
    <xf numFmtId="187" fontId="149" fillId="0" borderId="0" applyNumberFormat="0" applyFill="0" applyBorder="0" applyAlignment="0" applyProtection="0"/>
    <xf numFmtId="179" fontId="149" fillId="0" borderId="0" applyNumberFormat="0" applyFill="0" applyBorder="0" applyAlignment="0" applyProtection="0"/>
    <xf numFmtId="179" fontId="149" fillId="0" borderId="0" applyNumberFormat="0" applyFill="0" applyBorder="0" applyAlignment="0" applyProtection="0"/>
    <xf numFmtId="187" fontId="149" fillId="0" borderId="0" applyNumberFormat="0" applyFill="0" applyBorder="0" applyAlignment="0" applyProtection="0"/>
    <xf numFmtId="187" fontId="149" fillId="0" borderId="0" applyNumberFormat="0" applyFill="0" applyBorder="0" applyAlignment="0" applyProtection="0"/>
    <xf numFmtId="0" fontId="149" fillId="0" borderId="0" applyNumberFormat="0" applyFill="0" applyBorder="0" applyAlignment="0" applyProtection="0"/>
    <xf numFmtId="187" fontId="149" fillId="0" borderId="0" applyNumberFormat="0" applyFill="0" applyBorder="0" applyAlignment="0" applyProtection="0"/>
    <xf numFmtId="187" fontId="149" fillId="0" borderId="0" applyNumberFormat="0" applyFill="0" applyBorder="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0" fontId="264" fillId="0" borderId="44" applyNumberFormat="0" applyFill="0" applyAlignment="0" applyProtection="0"/>
    <xf numFmtId="187" fontId="264" fillId="0" borderId="44" applyNumberFormat="0" applyFill="0" applyAlignment="0" applyProtection="0"/>
    <xf numFmtId="187"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87" fontId="264" fillId="0" borderId="44" applyNumberFormat="0" applyFill="0" applyAlignment="0" applyProtection="0"/>
    <xf numFmtId="187"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149" fillId="0" borderId="0" applyNumberFormat="0" applyFont="0" applyFill="0" applyAlignment="0" applyProtection="0"/>
    <xf numFmtId="0" fontId="264" fillId="0" borderId="44" applyNumberFormat="0" applyFill="0" applyAlignment="0" applyProtection="0"/>
    <xf numFmtId="187" fontId="264" fillId="0" borderId="44" applyNumberFormat="0" applyFill="0" applyAlignment="0" applyProtection="0"/>
    <xf numFmtId="187"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264" fillId="0" borderId="44" applyNumberFormat="0" applyFill="0" applyAlignment="0" applyProtection="0"/>
    <xf numFmtId="179" fontId="149" fillId="0" borderId="0" applyNumberFormat="0" applyFill="0" applyBorder="0" applyAlignment="0" applyProtection="0"/>
    <xf numFmtId="179" fontId="264" fillId="0" borderId="44" applyNumberFormat="0" applyFill="0" applyAlignment="0" applyProtection="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0" fontId="264" fillId="0" borderId="44" applyNumberFormat="0" applyFill="0" applyAlignment="0" applyProtection="0"/>
    <xf numFmtId="179" fontId="101" fillId="0" borderId="0"/>
    <xf numFmtId="179" fontId="264" fillId="0" borderId="44" applyNumberFormat="0" applyFill="0" applyAlignment="0" applyProtection="0"/>
    <xf numFmtId="179" fontId="267" fillId="0" borderId="0" applyNumberFormat="0" applyFill="0" applyBorder="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0"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67" fillId="0" borderId="0" applyNumberFormat="0" applyFill="0" applyBorder="0" applyAlignment="0" applyProtection="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266" fillId="0" borderId="6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266" fillId="0" borderId="6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266" fillId="0" borderId="6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0" fontId="264" fillId="0" borderId="44"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149" fillId="0" borderId="0" applyNumberFormat="0" applyFont="0" applyFill="0" applyAlignment="0" applyProtection="0"/>
    <xf numFmtId="179" fontId="266" fillId="0" borderId="6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0" fontId="264" fillId="0" borderId="44"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0" fontId="264" fillId="0" borderId="44"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0" fontId="264" fillId="0" borderId="44"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0" fontId="264" fillId="0" borderId="44"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49"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49" fillId="0" borderId="0" applyNumberFormat="0" applyFon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0" fontId="264" fillId="0" borderId="44" applyNumberFormat="0" applyFill="0" applyAlignment="0" applyProtection="0"/>
    <xf numFmtId="179" fontId="101" fillId="0" borderId="0"/>
    <xf numFmtId="179" fontId="101" fillId="0" borderId="0"/>
    <xf numFmtId="179" fontId="101" fillId="0" borderId="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6" fillId="0" borderId="1" applyNumberFormat="0" applyFill="0" applyAlignment="0" applyProtection="0"/>
    <xf numFmtId="179" fontId="101" fillId="0" borderId="0"/>
    <xf numFmtId="179" fontId="268" fillId="0" borderId="60" applyNumberFormat="0" applyFill="0" applyAlignment="0" applyProtection="0"/>
    <xf numFmtId="179" fontId="267" fillId="0" borderId="0" applyNumberFormat="0" applyFill="0" applyBorder="0" applyAlignment="0" applyProtection="0"/>
    <xf numFmtId="179" fontId="267" fillId="0" borderId="0" applyNumberFormat="0" applyFill="0" applyBorder="0" applyAlignment="0" applyProtection="0"/>
    <xf numFmtId="179" fontId="267" fillId="0" borderId="0" applyNumberFormat="0" applyFill="0" applyBorder="0" applyAlignment="0" applyProtection="0"/>
    <xf numFmtId="179" fontId="267" fillId="0" borderId="0" applyNumberFormat="0" applyFill="0" applyBorder="0" applyAlignment="0" applyProtection="0"/>
    <xf numFmtId="179" fontId="269" fillId="0" borderId="22" applyNumberFormat="0" applyFill="0" applyAlignment="0" applyProtection="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101" fillId="0" borderId="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7" fillId="0" borderId="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0"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270" fillId="0" borderId="22" applyNumberForma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7" fillId="0" borderId="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270" fillId="0" borderId="22" applyNumberFormat="0" applyFill="0" applyAlignment="0" applyProtection="0"/>
    <xf numFmtId="179" fontId="271" fillId="0" borderId="6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ill="0" applyBorder="0" applyAlignment="0" applyProtection="0"/>
    <xf numFmtId="187" fontId="150" fillId="0" borderId="0" applyNumberFormat="0" applyFill="0" applyBorder="0" applyAlignment="0" applyProtection="0"/>
    <xf numFmtId="187" fontId="150" fillId="0" borderId="0" applyNumberFormat="0" applyFill="0" applyBorder="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50" fillId="0" borderId="0" applyNumberFormat="0" applyFont="0" applyFill="0" applyAlignment="0" applyProtection="0"/>
    <xf numFmtId="179" fontId="101" fillId="0" borderId="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0" fontId="150" fillId="0" borderId="0" applyNumberFormat="0" applyFon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269" fillId="0" borderId="22" applyNumberFormat="0" applyFill="0" applyAlignment="0" applyProtection="0"/>
    <xf numFmtId="187" fontId="269" fillId="0" borderId="22" applyNumberFormat="0" applyFill="0" applyAlignment="0" applyProtection="0"/>
    <xf numFmtId="187" fontId="269" fillId="0" borderId="2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270" fillId="0" borderId="22" applyNumberFormat="0" applyFill="0" applyAlignment="0" applyProtection="0"/>
    <xf numFmtId="179" fontId="270" fillId="0" borderId="22" applyNumberFormat="0" applyFill="0" applyAlignment="0" applyProtection="0"/>
    <xf numFmtId="179" fontId="101" fillId="0" borderId="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150" fillId="0" borderId="0" applyNumberFormat="0" applyFont="0" applyFill="0" applyAlignment="0" applyProtection="0"/>
    <xf numFmtId="179" fontId="101" fillId="0" borderId="0"/>
    <xf numFmtId="0" fontId="150" fillId="0" borderId="0" applyNumberFormat="0" applyFill="0" applyBorder="0" applyAlignment="0" applyProtection="0"/>
    <xf numFmtId="187" fontId="150" fillId="0" borderId="0" applyNumberFormat="0" applyFill="0" applyBorder="0" applyAlignment="0" applyProtection="0"/>
    <xf numFmtId="187" fontId="150" fillId="0" borderId="0" applyNumberFormat="0" applyFill="0" applyBorder="0" applyAlignment="0" applyProtection="0"/>
    <xf numFmtId="179" fontId="150" fillId="0" borderId="0" applyNumberFormat="0" applyFill="0" applyBorder="0" applyAlignment="0" applyProtection="0"/>
    <xf numFmtId="179" fontId="150" fillId="0" borderId="0" applyNumberFormat="0" applyFill="0" applyBorder="0" applyAlignment="0" applyProtection="0"/>
    <xf numFmtId="187" fontId="150" fillId="0" borderId="0" applyNumberFormat="0" applyFill="0" applyBorder="0" applyAlignment="0" applyProtection="0"/>
    <xf numFmtId="187" fontId="150" fillId="0" borderId="0" applyNumberFormat="0" applyFill="0" applyBorder="0" applyAlignment="0" applyProtection="0"/>
    <xf numFmtId="0" fontId="150" fillId="0" borderId="0" applyNumberFormat="0" applyFill="0" applyBorder="0" applyAlignment="0" applyProtection="0"/>
    <xf numFmtId="187" fontId="150" fillId="0" borderId="0" applyNumberFormat="0" applyFill="0" applyBorder="0" applyAlignment="0" applyProtection="0"/>
    <xf numFmtId="187" fontId="150" fillId="0" borderId="0" applyNumberFormat="0" applyFill="0" applyBorder="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0" fontId="269" fillId="0" borderId="22" applyNumberFormat="0" applyFill="0" applyAlignment="0" applyProtection="0"/>
    <xf numFmtId="187" fontId="269" fillId="0" borderId="22" applyNumberFormat="0" applyFill="0" applyAlignment="0" applyProtection="0"/>
    <xf numFmtId="187"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87" fontId="269" fillId="0" borderId="22" applyNumberFormat="0" applyFill="0" applyAlignment="0" applyProtection="0"/>
    <xf numFmtId="187"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150" fillId="0" borderId="0" applyNumberFormat="0" applyFont="0" applyFill="0" applyAlignment="0" applyProtection="0"/>
    <xf numFmtId="0" fontId="269" fillId="0" borderId="22" applyNumberFormat="0" applyFill="0" applyAlignment="0" applyProtection="0"/>
    <xf numFmtId="187" fontId="269" fillId="0" borderId="22" applyNumberFormat="0" applyFill="0" applyAlignment="0" applyProtection="0"/>
    <xf numFmtId="187"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269" fillId="0" borderId="22" applyNumberFormat="0" applyFill="0" applyAlignment="0" applyProtection="0"/>
    <xf numFmtId="179" fontId="150" fillId="0" borderId="0" applyNumberFormat="0" applyFill="0" applyBorder="0" applyAlignment="0" applyProtection="0"/>
    <xf numFmtId="179" fontId="269" fillId="0" borderId="22" applyNumberFormat="0" applyFill="0" applyAlignment="0" applyProtection="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0" fontId="269" fillId="0" borderId="22" applyNumberFormat="0" applyFill="0" applyAlignment="0" applyProtection="0"/>
    <xf numFmtId="179" fontId="101" fillId="0" borderId="0"/>
    <xf numFmtId="179" fontId="269" fillId="0" borderId="22" applyNumberFormat="0" applyFill="0" applyAlignment="0" applyProtection="0"/>
    <xf numFmtId="179" fontId="85" fillId="0" borderId="0" applyNumberFormat="0" applyFill="0" applyBorder="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85" fillId="0" borderId="0" applyNumberFormat="0" applyFill="0" applyBorder="0" applyAlignment="0" applyProtection="0"/>
    <xf numFmtId="179" fontId="101" fillId="0" borderId="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271" fillId="0" borderId="62"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271" fillId="0" borderId="62"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271" fillId="0" borderId="62"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0" fontId="269" fillId="0" borderId="2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150" fillId="0" borderId="0" applyNumberFormat="0" applyFont="0" applyFill="0" applyAlignment="0" applyProtection="0"/>
    <xf numFmtId="179" fontId="271" fillId="0" borderId="62"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0" fontId="269" fillId="0" borderId="2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0" fontId="269" fillId="0" borderId="2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0" fontId="269" fillId="0" borderId="2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0" fontId="269" fillId="0" borderId="2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50" fillId="0" borderId="0" applyNumberFormat="0" applyFon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0" fontId="269" fillId="0" borderId="22" applyNumberFormat="0" applyFill="0" applyAlignment="0" applyProtection="0"/>
    <xf numFmtId="179" fontId="101" fillId="0" borderId="0"/>
    <xf numFmtId="179" fontId="101" fillId="0" borderId="0"/>
    <xf numFmtId="179" fontId="101" fillId="0" borderId="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7" fillId="0" borderId="2" applyNumberFormat="0" applyFill="0" applyAlignment="0" applyProtection="0"/>
    <xf numFmtId="179" fontId="101" fillId="0" borderId="0"/>
    <xf numFmtId="179" fontId="272" fillId="0" borderId="22" applyNumberFormat="0" applyFill="0" applyAlignment="0" applyProtection="0"/>
    <xf numFmtId="179" fontId="85" fillId="0" borderId="0" applyNumberFormat="0" applyFill="0" applyBorder="0" applyAlignment="0" applyProtection="0"/>
    <xf numFmtId="179" fontId="85" fillId="0" borderId="0" applyNumberFormat="0" applyFill="0" applyBorder="0" applyAlignment="0" applyProtection="0"/>
    <xf numFmtId="179" fontId="85" fillId="0" borderId="0" applyNumberFormat="0" applyFill="0" applyBorder="0" applyAlignment="0" applyProtection="0"/>
    <xf numFmtId="179" fontId="85" fillId="0" borderId="0" applyNumberFormat="0" applyFill="0" applyBorder="0" applyAlignment="0" applyProtection="0"/>
    <xf numFmtId="179" fontId="85" fillId="0" borderId="0" applyNumberFormat="0" applyFill="0" applyBorder="0" applyAlignment="0" applyProtection="0"/>
    <xf numFmtId="179" fontId="85" fillId="0" borderId="0" applyNumberFormat="0" applyFill="0" applyBorder="0" applyAlignment="0" applyProtection="0"/>
    <xf numFmtId="179" fontId="228" fillId="0" borderId="63" applyNumberFormat="0" applyFill="0" applyAlignment="0" applyProtection="0"/>
    <xf numFmtId="198" fontId="228"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0"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101" fillId="0" borderId="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8" fillId="0" borderId="3" applyNumberFormat="0" applyFill="0" applyAlignment="0" applyProtection="0"/>
    <xf numFmtId="179" fontId="273" fillId="0" borderId="64"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228" fillId="0" borderId="63" applyNumberFormat="0" applyFill="0" applyAlignment="0" applyProtection="0"/>
    <xf numFmtId="0" fontId="228" fillId="0" borderId="63" applyNumberFormat="0" applyFill="0" applyAlignment="0" applyProtection="0"/>
    <xf numFmtId="179" fontId="274" fillId="0" borderId="65" applyNumberFormat="0" applyFill="0" applyAlignment="0" applyProtection="0"/>
    <xf numFmtId="179" fontId="273" fillId="0" borderId="64"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3" fillId="0" borderId="64"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273" fillId="0" borderId="64"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275" fillId="0" borderId="63" applyNumberFormat="0" applyFill="0" applyAlignment="0" applyProtection="0"/>
    <xf numFmtId="187" fontId="275" fillId="0" borderId="63" applyNumberFormat="0" applyFill="0" applyAlignment="0" applyProtection="0"/>
    <xf numFmtId="187" fontId="275"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28" fillId="0" borderId="63"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101" fillId="0" borderId="0"/>
    <xf numFmtId="179" fontId="276" fillId="0" borderId="66" applyNumberFormat="0" applyFill="0" applyAlignment="0" applyProtection="0"/>
    <xf numFmtId="179" fontId="228" fillId="0" borderId="63" applyNumberFormat="0" applyFill="0" applyAlignment="0" applyProtection="0"/>
    <xf numFmtId="187" fontId="228" fillId="0" borderId="63" applyNumberFormat="0" applyFill="0" applyAlignment="0" applyProtection="0"/>
    <xf numFmtId="187" fontId="228" fillId="0" borderId="63" applyNumberFormat="0" applyFill="0" applyAlignment="0" applyProtection="0"/>
    <xf numFmtId="179" fontId="274" fillId="0" borderId="65" applyNumberFormat="0" applyFill="0" applyAlignment="0" applyProtection="0"/>
    <xf numFmtId="0" fontId="228" fillId="0" borderId="63" applyNumberFormat="0" applyFill="0" applyAlignment="0" applyProtection="0"/>
    <xf numFmtId="187" fontId="228" fillId="0" borderId="63" applyNumberFormat="0" applyFill="0" applyAlignment="0" applyProtection="0"/>
    <xf numFmtId="187" fontId="228" fillId="0" borderId="63"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4" fillId="0" borderId="65" applyNumberFormat="0" applyFill="0" applyAlignment="0" applyProtection="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0" fontId="228" fillId="0" borderId="63" applyNumberFormat="0" applyFill="0" applyAlignment="0" applyProtection="0"/>
    <xf numFmtId="179" fontId="101" fillId="0" borderId="0"/>
    <xf numFmtId="179" fontId="228"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65"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65"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65"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64" applyNumberFormat="0" applyFill="0" applyAlignment="0" applyProtection="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0" fontId="228" fillId="0" borderId="6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3" fillId="0" borderId="64" applyNumberFormat="0" applyFill="0" applyAlignment="0" applyProtection="0"/>
    <xf numFmtId="179" fontId="273" fillId="0" borderId="6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65"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65"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0" fontId="228" fillId="0" borderId="6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0" fontId="228" fillId="0" borderId="6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0" fontId="228" fillId="0" borderId="6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0" fontId="228" fillId="0" borderId="6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6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0" fontId="228" fillId="0" borderId="63" applyNumberFormat="0" applyFill="0" applyAlignment="0" applyProtection="0"/>
    <xf numFmtId="179" fontId="101" fillId="0" borderId="0"/>
    <xf numFmtId="179" fontId="101" fillId="0" borderId="0"/>
    <xf numFmtId="179" fontId="101" fillId="0" borderId="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8" fillId="0" borderId="3" applyNumberFormat="0" applyFill="0" applyAlignment="0" applyProtection="0"/>
    <xf numFmtId="179" fontId="101" fillId="0" borderId="0"/>
    <xf numFmtId="179" fontId="276" fillId="0" borderId="66" applyNumberFormat="0" applyFill="0" applyAlignment="0" applyProtection="0"/>
    <xf numFmtId="179" fontId="277" fillId="0" borderId="67" applyNumberFormat="0" applyFill="0" applyAlignment="0" applyProtection="0"/>
    <xf numFmtId="179" fontId="277" fillId="0" borderId="67" applyNumberFormat="0" applyFill="0" applyAlignment="0" applyProtection="0"/>
    <xf numFmtId="179" fontId="277" fillId="0" borderId="67" applyNumberFormat="0" applyFill="0" applyAlignment="0" applyProtection="0"/>
    <xf numFmtId="179" fontId="277" fillId="0" borderId="67" applyNumberFormat="0" applyFill="0" applyAlignment="0" applyProtection="0"/>
    <xf numFmtId="179" fontId="228" fillId="0" borderId="0" applyNumberFormat="0" applyFill="0" applyBorder="0" applyAlignment="0" applyProtection="0"/>
    <xf numFmtId="198" fontId="22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101" fillId="0" borderId="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8" fillId="0" borderId="0" applyNumberFormat="0" applyFill="0" applyBorder="0" applyAlignment="0" applyProtection="0"/>
    <xf numFmtId="179" fontId="273"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228" fillId="0" borderId="0" applyNumberFormat="0" applyFill="0" applyBorder="0" applyAlignment="0" applyProtection="0"/>
    <xf numFmtId="0" fontId="228" fillId="0" borderId="0" applyNumberFormat="0" applyFill="0" applyBorder="0" applyAlignment="0" applyProtection="0"/>
    <xf numFmtId="179" fontId="274" fillId="0" borderId="0" applyNumberFormat="0" applyFill="0" applyBorder="0" applyAlignment="0" applyProtection="0"/>
    <xf numFmtId="179" fontId="273"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3"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273"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275" fillId="0" borderId="0" applyNumberFormat="0" applyFill="0" applyBorder="0" applyAlignment="0" applyProtection="0"/>
    <xf numFmtId="187" fontId="275" fillId="0" borderId="0" applyNumberFormat="0" applyFill="0" applyBorder="0" applyAlignment="0" applyProtection="0"/>
    <xf numFmtId="187" fontId="275"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28"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101" fillId="0" borderId="0"/>
    <xf numFmtId="179" fontId="276" fillId="0" borderId="0" applyNumberFormat="0" applyFill="0" applyBorder="0" applyAlignment="0" applyProtection="0"/>
    <xf numFmtId="179" fontId="228" fillId="0" borderId="0" applyNumberFormat="0" applyFill="0" applyBorder="0" applyAlignment="0" applyProtection="0"/>
    <xf numFmtId="187" fontId="228" fillId="0" borderId="0" applyNumberFormat="0" applyFill="0" applyBorder="0" applyAlignment="0" applyProtection="0"/>
    <xf numFmtId="187" fontId="228" fillId="0" borderId="0" applyNumberFormat="0" applyFill="0" applyBorder="0" applyAlignment="0" applyProtection="0"/>
    <xf numFmtId="179" fontId="274" fillId="0" borderId="0" applyNumberFormat="0" applyFill="0" applyBorder="0" applyAlignment="0" applyProtection="0"/>
    <xf numFmtId="0" fontId="228" fillId="0" borderId="0" applyNumberFormat="0" applyFill="0" applyBorder="0" applyAlignment="0" applyProtection="0"/>
    <xf numFmtId="187" fontId="228" fillId="0" borderId="0" applyNumberFormat="0" applyFill="0" applyBorder="0" applyAlignment="0" applyProtection="0"/>
    <xf numFmtId="187" fontId="228"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4" fillId="0" borderId="0" applyNumberFormat="0" applyFill="0" applyBorder="0" applyAlignment="0" applyProtection="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0" fontId="228" fillId="0" borderId="0" applyNumberFormat="0" applyFill="0" applyBorder="0" applyAlignment="0" applyProtection="0"/>
    <xf numFmtId="179" fontId="101" fillId="0" borderId="0"/>
    <xf numFmtId="179" fontId="22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3" fillId="0" borderId="0" applyNumberFormat="0" applyFill="0" applyBorder="0" applyAlignment="0" applyProtection="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0" fontId="22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3" fillId="0" borderId="0" applyNumberFormat="0" applyFill="0" applyBorder="0" applyAlignment="0" applyProtection="0"/>
    <xf numFmtId="179" fontId="273"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74"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0" fontId="22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0" fontId="22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0" fontId="22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0" fontId="22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22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0" fontId="228" fillId="0" borderId="0" applyNumberFormat="0" applyFill="0" applyBorder="0" applyAlignment="0" applyProtection="0"/>
    <xf numFmtId="179" fontId="101" fillId="0" borderId="0"/>
    <xf numFmtId="179" fontId="101" fillId="0" borderId="0"/>
    <xf numFmtId="179" fontId="101" fillId="0" borderId="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8" fillId="0" borderId="0" applyNumberFormat="0" applyFill="0" applyBorder="0" applyAlignment="0" applyProtection="0"/>
    <xf numFmtId="179" fontId="101" fillId="0" borderId="0"/>
    <xf numFmtId="179" fontId="276" fillId="0" borderId="0" applyNumberFormat="0" applyFill="0" applyBorder="0" applyAlignment="0" applyProtection="0"/>
    <xf numFmtId="179" fontId="277" fillId="0" borderId="0" applyNumberFormat="0" applyFill="0" applyBorder="0" applyAlignment="0" applyProtection="0"/>
    <xf numFmtId="179" fontId="277" fillId="0" borderId="0" applyNumberFormat="0" applyFill="0" applyBorder="0" applyAlignment="0" applyProtection="0"/>
    <xf numFmtId="179" fontId="277" fillId="0" borderId="0" applyNumberFormat="0" applyFill="0" applyBorder="0" applyAlignment="0" applyProtection="0"/>
    <xf numFmtId="179" fontId="277" fillId="0" borderId="0" applyNumberFormat="0" applyFill="0" applyBorder="0" applyAlignment="0" applyProtection="0"/>
    <xf numFmtId="179" fontId="278" fillId="124" borderId="0" applyNumberFormat="0" applyBorder="0" applyAlignment="0">
      <protection hidden="1"/>
    </xf>
    <xf numFmtId="179" fontId="278" fillId="124" borderId="0" applyNumberFormat="0" applyBorder="0" applyAlignment="0">
      <protection hidden="1"/>
    </xf>
    <xf numFmtId="202" fontId="227" fillId="0" borderId="0">
      <protection locked="0"/>
    </xf>
    <xf numFmtId="202" fontId="279" fillId="0" borderId="0">
      <protection locked="0"/>
    </xf>
    <xf numFmtId="283" fontId="84" fillId="0" borderId="0">
      <protection locked="0"/>
    </xf>
    <xf numFmtId="0" fontId="227" fillId="0" borderId="0">
      <protection locked="0"/>
    </xf>
    <xf numFmtId="187" fontId="227" fillId="0" borderId="0">
      <protection locked="0"/>
    </xf>
    <xf numFmtId="187" fontId="227" fillId="0" borderId="0">
      <protection locked="0"/>
    </xf>
    <xf numFmtId="0" fontId="227" fillId="0" borderId="0">
      <protection locked="0"/>
    </xf>
    <xf numFmtId="284" fontId="25" fillId="0" borderId="0">
      <protection locked="0"/>
    </xf>
    <xf numFmtId="179" fontId="149" fillId="0" borderId="0" applyProtection="0"/>
    <xf numFmtId="179" fontId="149" fillId="0" borderId="0" applyProtection="0"/>
    <xf numFmtId="179" fontId="149" fillId="0" borderId="0" applyProtection="0"/>
    <xf numFmtId="179" fontId="149" fillId="0" borderId="0" applyProtection="0"/>
    <xf numFmtId="179" fontId="149" fillId="0" borderId="0" applyProtection="0"/>
    <xf numFmtId="202" fontId="227" fillId="0" borderId="0">
      <protection locked="0"/>
    </xf>
    <xf numFmtId="283" fontId="84" fillId="0" borderId="0">
      <protection locked="0"/>
    </xf>
    <xf numFmtId="0" fontId="227" fillId="0" borderId="0">
      <protection locked="0"/>
    </xf>
    <xf numFmtId="187" fontId="227" fillId="0" borderId="0">
      <protection locked="0"/>
    </xf>
    <xf numFmtId="187" fontId="227" fillId="0" borderId="0">
      <protection locked="0"/>
    </xf>
    <xf numFmtId="0" fontId="227" fillId="0" borderId="0">
      <protection locked="0"/>
    </xf>
    <xf numFmtId="284" fontId="25" fillId="0" borderId="0">
      <protection locked="0"/>
    </xf>
    <xf numFmtId="179" fontId="150" fillId="0" borderId="0" applyProtection="0"/>
    <xf numFmtId="179" fontId="150" fillId="0" borderId="0" applyProtection="0"/>
    <xf numFmtId="179" fontId="150" fillId="0" borderId="0" applyProtection="0"/>
    <xf numFmtId="179" fontId="150" fillId="0" borderId="0" applyProtection="0"/>
    <xf numFmtId="179" fontId="150" fillId="0" borderId="0" applyProtection="0"/>
    <xf numFmtId="179" fontId="280" fillId="0" borderId="0"/>
    <xf numFmtId="179" fontId="46" fillId="0" borderId="0"/>
    <xf numFmtId="179" fontId="115" fillId="0" borderId="0"/>
    <xf numFmtId="179" fontId="281" fillId="0" borderId="0"/>
    <xf numFmtId="179" fontId="101" fillId="0" borderId="0"/>
    <xf numFmtId="0" fontId="282"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87" fontId="282" fillId="0" borderId="0" applyNumberFormat="0" applyFill="0" applyBorder="0" applyAlignment="0" applyProtection="0">
      <alignment vertical="top"/>
      <protection locked="0"/>
    </xf>
    <xf numFmtId="187" fontId="282" fillId="0" borderId="0" applyNumberFormat="0" applyFill="0" applyBorder="0" applyAlignment="0" applyProtection="0">
      <alignment vertical="top"/>
      <protection locked="0"/>
    </xf>
    <xf numFmtId="186"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79" fontId="283" fillId="0" borderId="0" applyNumberFormat="0" applyFill="0" applyBorder="0" applyAlignment="0" applyProtection="0">
      <alignment vertical="top"/>
      <protection locked="0"/>
    </xf>
    <xf numFmtId="198" fontId="285"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7" fontId="284" fillId="0" borderId="0" applyNumberFormat="0" applyFill="0" applyBorder="0" applyAlignment="0" applyProtection="0">
      <alignment vertical="top"/>
      <protection locked="0"/>
    </xf>
    <xf numFmtId="187"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79" fontId="28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198" fontId="285" fillId="0" borderId="0" applyNumberFormat="0" applyFill="0" applyBorder="0" applyAlignment="0" applyProtection="0">
      <alignment vertical="top"/>
      <protection locked="0"/>
    </xf>
    <xf numFmtId="198" fontId="285"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7" fontId="286" fillId="0" borderId="0" applyNumberFormat="0" applyFill="0" applyBorder="0" applyAlignment="0" applyProtection="0">
      <alignment vertical="top"/>
      <protection locked="0"/>
    </xf>
    <xf numFmtId="187" fontId="286" fillId="0" borderId="0" applyNumberFormat="0" applyFill="0" applyBorder="0" applyAlignment="0" applyProtection="0">
      <alignment vertical="top"/>
      <protection locked="0"/>
    </xf>
    <xf numFmtId="198" fontId="285" fillId="0" borderId="0" applyNumberFormat="0" applyFill="0" applyBorder="0" applyAlignment="0" applyProtection="0">
      <alignment vertical="top"/>
      <protection locked="0"/>
    </xf>
    <xf numFmtId="198" fontId="285"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187" fontId="285" fillId="0" borderId="0" applyNumberFormat="0" applyFill="0" applyBorder="0" applyAlignment="0" applyProtection="0">
      <alignment vertical="top"/>
      <protection locked="0"/>
    </xf>
    <xf numFmtId="186" fontId="287" fillId="0" borderId="0" applyNumberFormat="0" applyFill="0" applyBorder="0" applyAlignment="0" applyProtection="0">
      <alignment vertical="top"/>
      <protection locked="0"/>
    </xf>
    <xf numFmtId="179" fontId="287" fillId="0" borderId="0" applyNumberFormat="0" applyFill="0" applyBorder="0" applyAlignment="0" applyProtection="0">
      <alignment vertical="top"/>
      <protection locked="0"/>
    </xf>
    <xf numFmtId="179" fontId="287" fillId="0" borderId="0" applyNumberFormat="0" applyFill="0" applyBorder="0" applyAlignment="0" applyProtection="0">
      <alignment vertical="top"/>
      <protection locked="0"/>
    </xf>
    <xf numFmtId="198"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179" fontId="287"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198" fontId="288" fillId="0" borderId="0" applyNumberFormat="0" applyFill="0" applyBorder="0" applyAlignment="0" applyProtection="0">
      <alignment vertical="top"/>
      <protection locked="0"/>
    </xf>
    <xf numFmtId="198"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198" fontId="288" fillId="0" borderId="0" applyNumberFormat="0" applyFill="0" applyBorder="0" applyAlignment="0" applyProtection="0">
      <alignment vertical="top"/>
      <protection locked="0"/>
    </xf>
    <xf numFmtId="198"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187" fontId="288" fillId="0" borderId="0" applyNumberFormat="0" applyFill="0" applyBorder="0" applyAlignment="0" applyProtection="0">
      <alignment vertical="top"/>
      <protection locked="0"/>
    </xf>
    <xf numFmtId="186" fontId="289" fillId="0" borderId="0" applyNumberFormat="0" applyFill="0" applyBorder="0" applyAlignment="0" applyProtection="0">
      <alignment vertical="top"/>
      <protection locked="0"/>
    </xf>
    <xf numFmtId="179" fontId="101" fillId="0" borderId="0"/>
    <xf numFmtId="179" fontId="290" fillId="0" borderId="24" applyNumberFormat="0" applyFill="0" applyAlignment="0" applyProtection="0"/>
    <xf numFmtId="179" fontId="25" fillId="0" borderId="0">
      <alignment horizontal="center"/>
    </xf>
    <xf numFmtId="37" fontId="115" fillId="0" borderId="0"/>
    <xf numFmtId="0" fontId="119" fillId="0" borderId="0">
      <protection locked="0"/>
    </xf>
    <xf numFmtId="0" fontId="30"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292" fillId="0" borderId="0" applyNumberFormat="0" applyFill="0" applyBorder="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98" fontId="293"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98"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98"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7" fontId="286" fillId="0" borderId="0" applyNumberFormat="0" applyFill="0" applyBorder="0" applyAlignment="0" applyProtection="0">
      <alignment vertical="top"/>
      <protection locked="0"/>
    </xf>
    <xf numFmtId="187" fontId="28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98" fontId="30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98"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30" fillId="0" borderId="0" applyNumberFormat="0" applyFill="0" applyBorder="0" applyProtection="0">
      <alignment vertical="top"/>
    </xf>
    <xf numFmtId="0" fontId="29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79" fontId="30" fillId="0" borderId="0" applyNumberFormat="0" applyFill="0" applyBorder="0" applyAlignment="0" applyProtection="0">
      <alignment vertical="top"/>
      <protection locked="0"/>
    </xf>
    <xf numFmtId="179"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79" fontId="30" fillId="0" borderId="0" applyNumberFormat="0" applyFill="0" applyBorder="0" applyAlignment="0" applyProtection="0">
      <alignment vertical="top"/>
      <protection locked="0"/>
    </xf>
    <xf numFmtId="179"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187" fontId="3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79" fontId="301"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98" fontId="37"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98" fontId="37"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87" fontId="295" fillId="0" borderId="0" applyNumberFormat="0" applyFill="0" applyBorder="0" applyAlignment="0" applyProtection="0">
      <alignment vertical="top"/>
      <protection locked="0"/>
    </xf>
    <xf numFmtId="179"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86" fontId="303" fillId="0" borderId="0" applyNumberFormat="0" applyFill="0" applyBorder="0" applyAlignment="0" applyProtection="0">
      <alignment vertical="top"/>
      <protection locked="0"/>
    </xf>
    <xf numFmtId="186"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55" fillId="0" borderId="0"/>
    <xf numFmtId="179" fontId="304" fillId="0" borderId="0"/>
    <xf numFmtId="179" fontId="101" fillId="0" borderId="0"/>
    <xf numFmtId="0" fontId="52" fillId="0" borderId="0" applyNumberFormat="0" applyFont="0" applyFill="0">
      <alignment horizontal="left" vertical="top" wrapText="1"/>
    </xf>
    <xf numFmtId="176" fontId="84" fillId="0" borderId="0" applyFont="0" applyFill="0" applyBorder="0" applyAlignment="0" applyProtection="0"/>
    <xf numFmtId="176" fontId="84" fillId="0" borderId="0" applyFont="0" applyFill="0" applyBorder="0" applyAlignment="0" applyProtection="0"/>
    <xf numFmtId="176" fontId="52" fillId="0" borderId="0" applyFont="0" applyFill="0" applyBorder="0" applyAlignment="0" applyProtection="0"/>
    <xf numFmtId="176" fontId="84" fillId="0" borderId="0" applyFont="0" applyFill="0" applyBorder="0" applyAlignment="0" applyProtection="0"/>
    <xf numFmtId="176" fontId="52" fillId="0" borderId="0" applyFont="0" applyFill="0" applyBorder="0" applyAlignment="0" applyProtection="0"/>
    <xf numFmtId="176" fontId="85"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3" fontId="52" fillId="0" borderId="0" applyFont="0" applyFill="0" applyBorder="0" applyAlignment="0" applyProtection="0"/>
    <xf numFmtId="3" fontId="84"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0" fontId="125" fillId="40" borderId="0" applyNumberFormat="0" applyBorder="0" applyAlignment="0" applyProtection="0"/>
    <xf numFmtId="0" fontId="125" fillId="40" borderId="0" applyNumberFormat="0" applyBorder="0" applyAlignment="0" applyProtection="0"/>
    <xf numFmtId="187" fontId="125" fillId="40" borderId="0" applyNumberFormat="0" applyBorder="0" applyAlignment="0" applyProtection="0"/>
    <xf numFmtId="187" fontId="125" fillId="40" borderId="0" applyNumberFormat="0" applyBorder="0" applyAlignment="0" applyProtection="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305" fillId="3" borderId="0" applyNumberFormat="0" applyBorder="0" applyAlignment="0" applyProtection="0"/>
    <xf numFmtId="0" fontId="306" fillId="3" borderId="0" applyNumberFormat="0" applyBorder="0" applyAlignment="0" applyProtection="0"/>
    <xf numFmtId="0" fontId="306" fillId="3" borderId="0"/>
    <xf numFmtId="0" fontId="306" fillId="3" borderId="0"/>
    <xf numFmtId="0" fontId="306" fillId="3" borderId="0"/>
    <xf numFmtId="0" fontId="306" fillId="3" borderId="0"/>
    <xf numFmtId="0" fontId="306" fillId="3" borderId="0"/>
    <xf numFmtId="0" fontId="306" fillId="3" borderId="0"/>
    <xf numFmtId="0" fontId="305" fillId="3" borderId="0"/>
    <xf numFmtId="0" fontId="305" fillId="3" borderId="0"/>
    <xf numFmtId="0" fontId="305" fillId="3"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306" fillId="3" borderId="0" applyNumberFormat="0" applyBorder="0" applyAlignment="0" applyProtection="0"/>
    <xf numFmtId="0" fontId="306" fillId="3" borderId="0"/>
    <xf numFmtId="0" fontId="306" fillId="3" borderId="0"/>
    <xf numFmtId="0" fontId="306" fillId="3" borderId="0"/>
    <xf numFmtId="0" fontId="10" fillId="3" borderId="0" applyNumberFormat="0" applyBorder="0" applyAlignment="0" applyProtection="0"/>
    <xf numFmtId="0" fontId="128" fillId="64" borderId="0"/>
    <xf numFmtId="0" fontId="128" fillId="64" borderId="0"/>
    <xf numFmtId="0" fontId="128" fillId="64" borderId="0"/>
    <xf numFmtId="0" fontId="10" fillId="3" borderId="0"/>
    <xf numFmtId="0" fontId="10" fillId="3" borderId="0"/>
    <xf numFmtId="0" fontId="10" fillId="3" borderId="0"/>
    <xf numFmtId="0" fontId="10" fillId="3" borderId="0"/>
    <xf numFmtId="0" fontId="10" fillId="3" borderId="0"/>
    <xf numFmtId="0" fontId="10" fillId="3" borderId="0"/>
    <xf numFmtId="0" fontId="306" fillId="3" borderId="0" applyNumberFormat="0" applyBorder="0" applyAlignment="0" applyProtection="0"/>
    <xf numFmtId="0" fontId="306" fillId="3" borderId="0"/>
    <xf numFmtId="0" fontId="306" fillId="3" borderId="0"/>
    <xf numFmtId="0" fontId="306" fillId="3" borderId="0"/>
    <xf numFmtId="0" fontId="128" fillId="64" borderId="0" applyNumberFormat="0" applyBorder="0" applyAlignment="0" applyProtection="0"/>
    <xf numFmtId="0" fontId="128" fillId="64" borderId="0"/>
    <xf numFmtId="0" fontId="128" fillId="64" borderId="0"/>
    <xf numFmtId="0" fontId="128" fillId="64" borderId="0"/>
    <xf numFmtId="0" fontId="306" fillId="3" borderId="0" applyNumberFormat="0" applyBorder="0" applyAlignment="0" applyProtection="0"/>
    <xf numFmtId="0" fontId="128" fillId="153" borderId="0"/>
    <xf numFmtId="0" fontId="128" fillId="153" borderId="0"/>
    <xf numFmtId="0" fontId="128" fillId="153" borderId="0"/>
    <xf numFmtId="0" fontId="306" fillId="3" borderId="0"/>
    <xf numFmtId="0" fontId="306" fillId="3"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0" fontId="128" fillId="64" borderId="0" applyNumberFormat="0" applyBorder="0" applyAlignment="0" applyProtection="0"/>
    <xf numFmtId="0" fontId="128" fillId="64" borderId="0"/>
    <xf numFmtId="0" fontId="128" fillId="64" borderId="0"/>
    <xf numFmtId="0" fontId="128" fillId="64" borderId="0"/>
    <xf numFmtId="2" fontId="307" fillId="0" borderId="0"/>
    <xf numFmtId="0" fontId="230" fillId="5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0" fontId="41" fillId="48" borderId="41" applyNumberFormat="0" applyBorder="0" applyAlignment="0" applyProtection="0"/>
    <xf numFmtId="10" fontId="41" fillId="154" borderId="41" applyNumberFormat="0" applyBorder="0" applyAlignment="0" applyProtection="0"/>
    <xf numFmtId="10" fontId="41" fillId="154"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154" borderId="41" applyNumberFormat="0" applyBorder="0" applyAlignment="0" applyProtection="0"/>
    <xf numFmtId="10" fontId="41" fillId="48" borderId="41" applyNumberFormat="0" applyBorder="0" applyAlignment="0" applyProtection="0"/>
    <xf numFmtId="10" fontId="41" fillId="154" borderId="41" applyNumberFormat="0" applyBorder="0" applyAlignment="0" applyProtection="0"/>
    <xf numFmtId="10" fontId="41" fillId="48" borderId="41" applyNumberFormat="0" applyBorder="0" applyAlignment="0" applyProtection="0"/>
    <xf numFmtId="10" fontId="41" fillId="48" borderId="41" applyNumberFormat="0" applyBorder="0" applyAlignment="0" applyProtection="0"/>
    <xf numFmtId="10" fontId="41" fillId="154" borderId="41" applyNumberFormat="0" applyBorder="0" applyAlignment="0" applyProtection="0"/>
    <xf numFmtId="179" fontId="230" fillId="68" borderId="26" applyNumberFormat="0" applyAlignment="0" applyProtection="0"/>
    <xf numFmtId="0"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0" fontId="230" fillId="58" borderId="26" applyNumberFormat="0" applyAlignment="0" applyProtection="0"/>
    <xf numFmtId="179" fontId="101" fillId="0" borderId="0"/>
    <xf numFmtId="179" fontId="101" fillId="0" borderId="0"/>
    <xf numFmtId="187" fontId="230" fillId="58" borderId="26" applyNumberFormat="0" applyAlignment="0" applyProtection="0"/>
    <xf numFmtId="179" fontId="101" fillId="0" borderId="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0" fontId="231" fillId="58" borderId="26" applyNumberFormat="0" applyAlignment="0" applyProtection="0"/>
    <xf numFmtId="0" fontId="231" fillId="58" borderId="26" applyNumberFormat="0" applyAlignment="0" applyProtection="0"/>
    <xf numFmtId="187" fontId="231" fillId="58" borderId="26" applyNumberFormat="0" applyAlignment="0" applyProtection="0"/>
    <xf numFmtId="187"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7" fontId="231" fillId="58" borderId="26" applyNumberFormat="0" applyAlignment="0" applyProtection="0"/>
    <xf numFmtId="187"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7" fontId="231" fillId="58" borderId="26" applyNumberFormat="0" applyAlignment="0" applyProtection="0"/>
    <xf numFmtId="187"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7" fontId="231" fillId="58" borderId="26" applyNumberFormat="0" applyAlignment="0" applyProtection="0"/>
    <xf numFmtId="187"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7" fontId="231" fillId="58" borderId="26" applyNumberFormat="0" applyAlignment="0" applyProtection="0"/>
    <xf numFmtId="187" fontId="231" fillId="58" borderId="26" applyNumberFormat="0" applyAlignment="0" applyProtection="0"/>
    <xf numFmtId="0" fontId="230" fillId="58" borderId="26" applyNumberFormat="0" applyAlignment="0" applyProtection="0"/>
    <xf numFmtId="0" fontId="230" fillId="58" borderId="26" applyNumberFormat="0" applyAlignment="0" applyProtection="0"/>
    <xf numFmtId="187"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7"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0" fontId="230" fillId="58" borderId="26" applyNumberFormat="0" applyAlignment="0" applyProtection="0"/>
    <xf numFmtId="179" fontId="101" fillId="0" borderId="0"/>
    <xf numFmtId="179" fontId="101" fillId="0" borderId="0"/>
    <xf numFmtId="187" fontId="230" fillId="58" borderId="26" applyNumberFormat="0" applyAlignment="0" applyProtection="0"/>
    <xf numFmtId="179" fontId="101" fillId="0" borderId="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1" fillId="58" borderId="26" applyNumberFormat="0" applyAlignment="0" applyProtection="0"/>
    <xf numFmtId="179" fontId="12" fillId="5" borderId="4" applyNumberFormat="0" applyAlignment="0" applyProtection="0"/>
    <xf numFmtId="0" fontId="230" fillId="58" borderId="26" applyNumberFormat="0" applyAlignment="0" applyProtection="0"/>
    <xf numFmtId="179" fontId="223" fillId="96" borderId="26" applyNumberFormat="0" applyAlignment="0" applyProtection="0"/>
    <xf numFmtId="179" fontId="223" fillId="96"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223" fillId="96" borderId="26" applyNumberFormat="0" applyAlignment="0" applyProtection="0"/>
    <xf numFmtId="179" fontId="223" fillId="96" borderId="26" applyNumberFormat="0" applyAlignment="0" applyProtection="0"/>
    <xf numFmtId="179" fontId="101" fillId="0" borderId="0"/>
    <xf numFmtId="179" fontId="223" fillId="96" borderId="26"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0" fontId="12" fillId="5" borderId="4" applyNumberFormat="0" applyAlignment="0" applyProtection="0"/>
    <xf numFmtId="0" fontId="12" fillId="5" borderId="4" applyNumberFormat="0" applyAlignment="0" applyProtection="0"/>
    <xf numFmtId="187" fontId="12" fillId="5" borderId="4" applyNumberFormat="0" applyAlignment="0" applyProtection="0"/>
    <xf numFmtId="187" fontId="231" fillId="58" borderId="26" applyNumberFormat="0" applyAlignment="0" applyProtection="0"/>
    <xf numFmtId="0" fontId="230" fillId="58" borderId="26" applyNumberFormat="0" applyAlignment="0" applyProtection="0"/>
    <xf numFmtId="187" fontId="12" fillId="5" borderId="4" applyNumberFormat="0" applyAlignment="0" applyProtection="0"/>
    <xf numFmtId="0" fontId="231" fillId="58" borderId="26" applyNumberFormat="0" applyAlignment="0" applyProtection="0"/>
    <xf numFmtId="179" fontId="12" fillId="5" borderId="4" applyNumberFormat="0" applyAlignment="0" applyProtection="0"/>
    <xf numFmtId="0" fontId="230" fillId="58" borderId="26" applyNumberFormat="0" applyAlignment="0" applyProtection="0"/>
    <xf numFmtId="179" fontId="101" fillId="0" borderId="0"/>
    <xf numFmtId="179" fontId="101" fillId="0" borderId="0"/>
    <xf numFmtId="187" fontId="230" fillId="58" borderId="26" applyNumberFormat="0" applyAlignment="0" applyProtection="0"/>
    <xf numFmtId="179" fontId="101" fillId="0" borderId="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187" fontId="12" fillId="5" borderId="4" applyNumberFormat="0" applyAlignment="0" applyProtection="0"/>
    <xf numFmtId="0" fontId="12" fillId="5" borderId="4" applyNumberFormat="0" applyAlignment="0" applyProtection="0"/>
    <xf numFmtId="187" fontId="12" fillId="5" borderId="4" applyNumberFormat="0" applyAlignment="0" applyProtection="0"/>
    <xf numFmtId="187" fontId="12" fillId="5" borderId="4" applyNumberFormat="0" applyAlignment="0" applyProtection="0"/>
    <xf numFmtId="187" fontId="12" fillId="5" borderId="4" applyNumberFormat="0" applyAlignment="0" applyProtection="0"/>
    <xf numFmtId="187" fontId="12" fillId="5" borderId="4" applyNumberFormat="0" applyAlignment="0" applyProtection="0"/>
    <xf numFmtId="187" fontId="12" fillId="5" borderId="4" applyNumberFormat="0" applyAlignment="0" applyProtection="0"/>
    <xf numFmtId="187" fontId="12" fillId="5" borderId="4" applyNumberFormat="0" applyAlignment="0" applyProtection="0"/>
    <xf numFmtId="187" fontId="12" fillId="5" borderId="4" applyNumberFormat="0" applyAlignment="0" applyProtection="0"/>
    <xf numFmtId="187" fontId="12" fillId="5" borderId="4" applyNumberFormat="0" applyAlignment="0" applyProtection="0"/>
    <xf numFmtId="0" fontId="231" fillId="58" borderId="26" applyNumberFormat="0" applyAlignment="0" applyProtection="0"/>
    <xf numFmtId="0" fontId="230" fillId="58" borderId="26" applyNumberFormat="0" applyAlignment="0" applyProtection="0"/>
    <xf numFmtId="179" fontId="101" fillId="0" borderId="0"/>
    <xf numFmtId="179" fontId="101" fillId="0" borderId="0"/>
    <xf numFmtId="179" fontId="101" fillId="0" borderId="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308" fillId="58" borderId="26" applyNumberFormat="0" applyAlignment="0" applyProtection="0"/>
    <xf numFmtId="179" fontId="308" fillId="58" borderId="26" applyNumberFormat="0" applyAlignment="0" applyProtection="0"/>
    <xf numFmtId="179" fontId="101" fillId="0" borderId="0"/>
    <xf numFmtId="187" fontId="12" fillId="5" borderId="4" applyNumberFormat="0" applyAlignment="0" applyProtection="0"/>
    <xf numFmtId="0" fontId="309" fillId="5" borderId="4" applyNumberFormat="0" applyAlignment="0" applyProtection="0"/>
    <xf numFmtId="0" fontId="309" fillId="5" borderId="4" applyNumberFormat="0" applyAlignment="0" applyProtection="0"/>
    <xf numFmtId="0" fontId="309" fillId="5" borderId="4" applyNumberFormat="0" applyAlignment="0" applyProtection="0"/>
    <xf numFmtId="187" fontId="12" fillId="5" borderId="4" applyNumberFormat="0" applyAlignment="0" applyProtection="0"/>
    <xf numFmtId="187" fontId="12" fillId="5" borderId="4" applyNumberFormat="0" applyAlignment="0" applyProtection="0"/>
    <xf numFmtId="0" fontId="309" fillId="5" borderId="4" applyNumberFormat="0" applyAlignment="0" applyProtection="0"/>
    <xf numFmtId="0" fontId="231" fillId="58" borderId="26" applyNumberFormat="0" applyAlignment="0" applyProtection="0"/>
    <xf numFmtId="0" fontId="230" fillId="58" borderId="26" applyNumberFormat="0" applyAlignment="0" applyProtection="0"/>
    <xf numFmtId="179" fontId="101" fillId="0" borderId="0"/>
    <xf numFmtId="179" fontId="101" fillId="0" borderId="0"/>
    <xf numFmtId="179" fontId="101" fillId="0" borderId="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308" fillId="58" borderId="26" applyNumberFormat="0" applyAlignment="0" applyProtection="0"/>
    <xf numFmtId="179" fontId="308" fillId="58" borderId="26" applyNumberFormat="0" applyAlignment="0" applyProtection="0"/>
    <xf numFmtId="179" fontId="101" fillId="0" borderId="0"/>
    <xf numFmtId="198" fontId="230" fillId="58" borderId="26" applyNumberFormat="0" applyAlignment="0" applyProtection="0"/>
    <xf numFmtId="0" fontId="230" fillId="58" borderId="26" applyNumberFormat="0" applyAlignment="0" applyProtection="0"/>
    <xf numFmtId="179" fontId="101" fillId="0" borderId="0"/>
    <xf numFmtId="179" fontId="101" fillId="0" borderId="0"/>
    <xf numFmtId="179" fontId="101" fillId="0" borderId="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308" fillId="58" borderId="26" applyNumberFormat="0" applyAlignment="0" applyProtection="0"/>
    <xf numFmtId="179" fontId="308" fillId="58" borderId="26" applyNumberFormat="0" applyAlignment="0" applyProtection="0"/>
    <xf numFmtId="179" fontId="101" fillId="0" borderId="0"/>
    <xf numFmtId="198" fontId="230" fillId="58" borderId="26" applyNumberFormat="0" applyAlignment="0" applyProtection="0"/>
    <xf numFmtId="0" fontId="230" fillId="58" borderId="26" applyNumberFormat="0" applyAlignment="0" applyProtection="0"/>
    <xf numFmtId="179" fontId="101" fillId="0" borderId="0"/>
    <xf numFmtId="179" fontId="101" fillId="0" borderId="0"/>
    <xf numFmtId="179" fontId="101" fillId="0" borderId="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308" fillId="58" borderId="26" applyNumberFormat="0" applyAlignment="0" applyProtection="0"/>
    <xf numFmtId="179" fontId="308" fillId="58" borderId="26" applyNumberFormat="0" applyAlignment="0" applyProtection="0"/>
    <xf numFmtId="179" fontId="101" fillId="0" borderId="0"/>
    <xf numFmtId="198" fontId="230" fillId="58" borderId="26" applyNumberFormat="0" applyAlignment="0" applyProtection="0"/>
    <xf numFmtId="179" fontId="12" fillId="5" borderId="4" applyNumberFormat="0" applyAlignment="0" applyProtection="0"/>
    <xf numFmtId="179" fontId="101" fillId="0" borderId="0"/>
    <xf numFmtId="179" fontId="101" fillId="0" borderId="0"/>
    <xf numFmtId="179" fontId="101" fillId="0" borderId="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308" fillId="58" borderId="26" applyNumberFormat="0" applyAlignment="0" applyProtection="0"/>
    <xf numFmtId="179" fontId="308" fillId="58" borderId="26" applyNumberFormat="0" applyAlignment="0" applyProtection="0"/>
    <xf numFmtId="179" fontId="101" fillId="0" borderId="0"/>
    <xf numFmtId="198" fontId="230" fillId="58" borderId="26" applyNumberFormat="0" applyAlignment="0" applyProtection="0"/>
    <xf numFmtId="179" fontId="12" fillId="5" borderId="4" applyNumberFormat="0" applyAlignment="0" applyProtection="0"/>
    <xf numFmtId="179" fontId="101" fillId="0" borderId="0"/>
    <xf numFmtId="179" fontId="101" fillId="0" borderId="0"/>
    <xf numFmtId="179" fontId="101" fillId="0" borderId="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308" fillId="58" borderId="26" applyNumberFormat="0" applyAlignment="0" applyProtection="0"/>
    <xf numFmtId="179" fontId="308" fillId="58" borderId="26" applyNumberFormat="0" applyAlignment="0" applyProtection="0"/>
    <xf numFmtId="179" fontId="101" fillId="0" borderId="0"/>
    <xf numFmtId="179" fontId="12" fillId="5" borderId="4" applyNumberFormat="0" applyAlignment="0" applyProtection="0"/>
    <xf numFmtId="179" fontId="310" fillId="118" borderId="26" applyNumberFormat="0" applyAlignment="0" applyProtection="0"/>
    <xf numFmtId="179" fontId="223" fillId="96" borderId="26" applyNumberFormat="0" applyAlignment="0" applyProtection="0"/>
    <xf numFmtId="179" fontId="12" fillId="5" borderId="4" applyNumberFormat="0" applyAlignment="0" applyProtection="0"/>
    <xf numFmtId="179"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179" fontId="223" fillId="96" borderId="26" applyNumberFormat="0" applyAlignment="0" applyProtection="0"/>
    <xf numFmtId="179" fontId="310" fillId="118" borderId="26" applyNumberFormat="0" applyAlignment="0" applyProtection="0"/>
    <xf numFmtId="179" fontId="223" fillId="96" borderId="26" applyNumberFormat="0" applyAlignment="0" applyProtection="0"/>
    <xf numFmtId="179" fontId="223" fillId="96" borderId="26" applyNumberFormat="0" applyAlignment="0" applyProtection="0"/>
    <xf numFmtId="0" fontId="231" fillId="58" borderId="26" applyNumberFormat="0" applyAlignment="0" applyProtection="0"/>
    <xf numFmtId="179" fontId="12" fillId="5" borderId="4" applyNumberFormat="0" applyAlignment="0" applyProtection="0"/>
    <xf numFmtId="179" fontId="223" fillId="96" borderId="26" applyNumberFormat="0" applyAlignment="0" applyProtection="0"/>
    <xf numFmtId="179" fontId="223" fillId="96" borderId="26" applyNumberFormat="0" applyAlignment="0" applyProtection="0"/>
    <xf numFmtId="179" fontId="12" fillId="5" borderId="4" applyNumberFormat="0" applyAlignment="0" applyProtection="0"/>
    <xf numFmtId="179" fontId="223" fillId="96" borderId="26" applyNumberFormat="0" applyAlignment="0" applyProtection="0"/>
    <xf numFmtId="179" fontId="12" fillId="5" borderId="4" applyNumberFormat="0" applyAlignment="0" applyProtection="0"/>
    <xf numFmtId="179" fontId="223" fillId="96"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223" fillId="96"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223" fillId="96" borderId="26" applyNumberFormat="0" applyAlignment="0" applyProtection="0"/>
    <xf numFmtId="179" fontId="310" fillId="118"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12" fillId="5" borderId="4" applyNumberFormat="0" applyAlignment="0" applyProtection="0"/>
    <xf numFmtId="179" fontId="223" fillId="96" borderId="26" applyNumberFormat="0" applyAlignment="0" applyProtection="0"/>
    <xf numFmtId="179" fontId="12" fillId="5" borderId="4" applyNumberFormat="0" applyAlignment="0" applyProtection="0"/>
    <xf numFmtId="179" fontId="12" fillId="5" borderId="4" applyNumberFormat="0" applyAlignment="0" applyProtection="0"/>
    <xf numFmtId="179" fontId="231" fillId="58" borderId="26" applyNumberFormat="0" applyAlignment="0" applyProtection="0"/>
    <xf numFmtId="187" fontId="231" fillId="58" borderId="26" applyNumberFormat="0" applyAlignment="0" applyProtection="0"/>
    <xf numFmtId="187"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179" fontId="230" fillId="58" borderId="26" applyNumberFormat="0" applyAlignment="0" applyProtection="0"/>
    <xf numFmtId="179" fontId="223" fillId="96" borderId="26" applyNumberFormat="0" applyAlignment="0" applyProtection="0"/>
    <xf numFmtId="179" fontId="223" fillId="96" borderId="26" applyNumberFormat="0" applyAlignment="0" applyProtection="0"/>
    <xf numFmtId="179" fontId="12" fillId="5" borderId="4" applyNumberFormat="0" applyAlignment="0" applyProtection="0"/>
    <xf numFmtId="179" fontId="12" fillId="5" borderId="4"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223" fillId="96" borderId="26" applyNumberFormat="0" applyAlignment="0" applyProtection="0"/>
    <xf numFmtId="179" fontId="223" fillId="96" borderId="26" applyNumberFormat="0" applyAlignment="0" applyProtection="0"/>
    <xf numFmtId="179" fontId="101" fillId="0" borderId="0"/>
    <xf numFmtId="179" fontId="311" fillId="56" borderId="68"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223" fillId="96"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223" fillId="96" borderId="26" applyNumberFormat="0" applyAlignment="0" applyProtection="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0"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79"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0" fontId="231" fillId="58" borderId="26" applyNumberFormat="0" applyAlignment="0" applyProtection="0"/>
    <xf numFmtId="187" fontId="231" fillId="58" borderId="26" applyNumberFormat="0" applyAlignment="0" applyProtection="0"/>
    <xf numFmtId="187"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223" fillId="96"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223" fillId="96"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223" fillId="96"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10" fillId="118" borderId="26" applyNumberFormat="0" applyAlignment="0" applyProtection="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0"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79" fontId="101" fillId="0" borderId="0"/>
    <xf numFmtId="187" fontId="230" fillId="58" borderId="26" applyNumberFormat="0" applyAlignment="0" applyProtection="0"/>
    <xf numFmtId="179" fontId="101" fillId="0" borderId="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0" fontId="231" fillId="58" borderId="26" applyNumberFormat="0" applyAlignment="0" applyProtection="0"/>
    <xf numFmtId="187" fontId="231" fillId="58" borderId="26" applyNumberFormat="0" applyAlignment="0" applyProtection="0"/>
    <xf numFmtId="187"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179" fontId="310" fillId="118" borderId="26" applyNumberFormat="0" applyAlignment="0" applyProtection="0"/>
    <xf numFmtId="179" fontId="310" fillId="11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223" fillId="96"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223" fillId="96"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08" fillId="5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308" fillId="5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08" fillId="58" borderId="26" applyNumberFormat="0" applyAlignment="0" applyProtection="0"/>
    <xf numFmtId="179" fontId="308" fillId="58" borderId="26"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79" fontId="101" fillId="0" borderId="0"/>
    <xf numFmtId="187" fontId="230" fillId="58" borderId="26" applyNumberFormat="0" applyAlignment="0" applyProtection="0"/>
    <xf numFmtId="179" fontId="101" fillId="0" borderId="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0" fontId="231" fillId="58" borderId="26" applyNumberFormat="0" applyAlignment="0" applyProtection="0"/>
    <xf numFmtId="187" fontId="231" fillId="58" borderId="26" applyNumberFormat="0" applyAlignment="0" applyProtection="0"/>
    <xf numFmtId="187"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79" fontId="101" fillId="0" borderId="0"/>
    <xf numFmtId="187" fontId="230" fillId="58" borderId="26" applyNumberFormat="0" applyAlignment="0" applyProtection="0"/>
    <xf numFmtId="179" fontId="101" fillId="0" borderId="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0"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0" fontId="231" fillId="58" borderId="26" applyNumberFormat="0" applyAlignment="0" applyProtection="0"/>
    <xf numFmtId="179" fontId="308" fillId="58" borderId="26" applyNumberFormat="0" applyAlignment="0" applyProtection="0"/>
    <xf numFmtId="0" fontId="231" fillId="58" borderId="26" applyNumberFormat="0" applyAlignment="0" applyProtection="0"/>
    <xf numFmtId="0" fontId="231" fillId="58" borderId="26" applyNumberFormat="0" applyAlignment="0" applyProtection="0"/>
    <xf numFmtId="179" fontId="101" fillId="0" borderId="0"/>
    <xf numFmtId="187" fontId="230" fillId="58" borderId="26" applyNumberFormat="0" applyAlignment="0" applyProtection="0"/>
    <xf numFmtId="179" fontId="101" fillId="0" borderId="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0"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0" fontId="230" fillId="58" borderId="26" applyNumberFormat="0" applyAlignment="0" applyProtection="0"/>
    <xf numFmtId="179" fontId="101" fillId="0" borderId="0"/>
    <xf numFmtId="179" fontId="101" fillId="0" borderId="0"/>
    <xf numFmtId="187" fontId="230" fillId="58" borderId="26" applyNumberFormat="0" applyAlignment="0" applyProtection="0"/>
    <xf numFmtId="179" fontId="101" fillId="0" borderId="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179" fontId="101" fillId="0" borderId="0"/>
    <xf numFmtId="179" fontId="101" fillId="0" borderId="0"/>
    <xf numFmtId="187" fontId="230" fillId="58" borderId="26" applyNumberFormat="0" applyAlignment="0" applyProtection="0"/>
    <xf numFmtId="179" fontId="101" fillId="0" borderId="0"/>
    <xf numFmtId="179" fontId="101" fillId="0" borderId="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01" fillId="0" borderId="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01" fillId="0" borderId="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01" fillId="0" borderId="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01" fillId="0" borderId="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01" fillId="0" borderId="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01" fillId="0" borderId="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01" fillId="0" borderId="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0" fontId="231"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0" fontId="230" fillId="58" borderId="26" applyNumberFormat="0" applyAlignment="0" applyProtection="0"/>
    <xf numFmtId="179" fontId="101" fillId="0" borderId="0"/>
    <xf numFmtId="179" fontId="101" fillId="0" borderId="0"/>
    <xf numFmtId="187" fontId="230" fillId="58" borderId="26" applyNumberFormat="0" applyAlignment="0" applyProtection="0"/>
    <xf numFmtId="179" fontId="101" fillId="0" borderId="0"/>
    <xf numFmtId="179" fontId="12" fillId="5" borderId="4" applyNumberFormat="0" applyAlignment="0" applyProtection="0"/>
    <xf numFmtId="179"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2" fillId="5" borderId="4" applyNumberFormat="0" applyAlignment="0" applyProtection="0"/>
    <xf numFmtId="179" fontId="101" fillId="0" borderId="0"/>
    <xf numFmtId="179" fontId="311" fillId="56" borderId="68"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308" fillId="58"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308" fillId="58"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308" fillId="58"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79" fontId="308" fillId="58"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7" fontId="230" fillId="58" borderId="26" applyNumberFormat="0" applyAlignment="0" applyProtection="0"/>
    <xf numFmtId="187" fontId="230" fillId="58" borderId="26" applyNumberFormat="0" applyAlignment="0" applyProtection="0"/>
    <xf numFmtId="188" fontId="56" fillId="155" borderId="0"/>
    <xf numFmtId="179" fontId="101" fillId="0" borderId="0"/>
    <xf numFmtId="179" fontId="101" fillId="0" borderId="0"/>
    <xf numFmtId="0" fontId="312" fillId="51" borderId="0" applyNumberFormat="0" applyBorder="0" applyProtection="0"/>
    <xf numFmtId="179" fontId="125" fillId="40" borderId="0" applyNumberFormat="0" applyBorder="0" applyAlignment="0" applyProtection="0"/>
    <xf numFmtId="0" fontId="313" fillId="0" borderId="0" applyNumberFormat="0" applyFill="0" applyBorder="0" applyAlignment="0" applyProtection="0">
      <alignment vertical="top"/>
      <protection locked="0"/>
    </xf>
    <xf numFmtId="0" fontId="313" fillId="0" borderId="0" applyNumberFormat="0" applyFill="0" applyBorder="0" applyAlignment="0" applyProtection="0">
      <alignment vertical="top"/>
      <protection locked="0"/>
    </xf>
    <xf numFmtId="0" fontId="115" fillId="136" borderId="0">
      <alignment horizontal="center"/>
    </xf>
    <xf numFmtId="0" fontId="25" fillId="122" borderId="41">
      <alignment horizontal="centerContinuous" wrapText="1"/>
    </xf>
    <xf numFmtId="0" fontId="314" fillId="156" borderId="0">
      <alignment horizontal="center" wrapText="1"/>
    </xf>
    <xf numFmtId="179" fontId="315" fillId="0" borderId="0"/>
    <xf numFmtId="186" fontId="316" fillId="0" borderId="0" applyNumberFormat="0" applyFill="0" applyBorder="0" applyAlignment="0" applyProtection="0">
      <alignment vertical="top"/>
      <protection locked="0"/>
    </xf>
    <xf numFmtId="179" fontId="317" fillId="37" borderId="16" applyNumberFormat="0" applyFont="0" applyAlignment="0" applyProtection="0"/>
    <xf numFmtId="179" fontId="103" fillId="101" borderId="0" applyNumberFormat="0" applyBorder="0" applyAlignment="0" applyProtection="0"/>
    <xf numFmtId="179" fontId="103" fillId="42" borderId="0" applyNumberFormat="0" applyBorder="0" applyAlignment="0" applyProtection="0"/>
    <xf numFmtId="179" fontId="103" fillId="43" borderId="0" applyNumberFormat="0" applyBorder="0" applyAlignment="0" applyProtection="0"/>
    <xf numFmtId="179" fontId="103" fillId="82" borderId="0" applyNumberFormat="0" applyBorder="0" applyAlignment="0" applyProtection="0"/>
    <xf numFmtId="179" fontId="103" fillId="41" borderId="0" applyNumberFormat="0" applyBorder="0" applyAlignment="0" applyProtection="0"/>
    <xf numFmtId="179" fontId="103" fillId="45" borderId="0" applyNumberFormat="0" applyBorder="0" applyAlignment="0" applyProtection="0"/>
    <xf numFmtId="179" fontId="318" fillId="46" borderId="0" applyNumberFormat="0" applyBorder="0" applyAlignment="0" applyProtection="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285" fontId="115" fillId="0" borderId="0"/>
    <xf numFmtId="285" fontId="115" fillId="0" borderId="0"/>
    <xf numFmtId="198" fontId="115" fillId="0" borderId="0"/>
    <xf numFmtId="198" fontId="115" fillId="0" borderId="0"/>
    <xf numFmtId="187" fontId="115" fillId="0" borderId="0"/>
    <xf numFmtId="187" fontId="115" fillId="0" borderId="0"/>
    <xf numFmtId="285" fontId="115" fillId="0" borderId="0"/>
    <xf numFmtId="187" fontId="115" fillId="0" borderId="0"/>
    <xf numFmtId="187" fontId="115" fillId="0" borderId="0"/>
    <xf numFmtId="179" fontId="115" fillId="0" borderId="0"/>
    <xf numFmtId="179" fontId="115" fillId="0" borderId="0"/>
    <xf numFmtId="187" fontId="115" fillId="0" borderId="0"/>
    <xf numFmtId="187" fontId="115" fillId="0" borderId="0"/>
    <xf numFmtId="198" fontId="115" fillId="0" borderId="0"/>
    <xf numFmtId="198" fontId="115" fillId="0" borderId="0"/>
    <xf numFmtId="187" fontId="115" fillId="0" borderId="0"/>
    <xf numFmtId="187" fontId="115" fillId="0" borderId="0"/>
    <xf numFmtId="198" fontId="115" fillId="0" borderId="0"/>
    <xf numFmtId="198" fontId="115" fillId="0" borderId="0"/>
    <xf numFmtId="285" fontId="115" fillId="0" borderId="0"/>
    <xf numFmtId="187" fontId="115" fillId="0" borderId="0"/>
    <xf numFmtId="187" fontId="115" fillId="0" borderId="0"/>
    <xf numFmtId="179" fontId="101" fillId="0" borderId="0"/>
    <xf numFmtId="179" fontId="319" fillId="59" borderId="25" applyNumberFormat="0" applyAlignment="0" applyProtection="0"/>
    <xf numFmtId="0" fontId="163" fillId="0" borderId="24" applyNumberFormat="0" applyFill="0" applyAlignment="0" applyProtection="0"/>
    <xf numFmtId="0" fontId="33" fillId="35" borderId="0">
      <alignment horizontal="right"/>
    </xf>
    <xf numFmtId="286" fontId="25" fillId="0" borderId="0" applyFont="0" applyFill="0" applyBorder="0" applyAlignment="0" applyProtection="0"/>
    <xf numFmtId="286"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3" fontId="25" fillId="0" borderId="0" applyFont="0" applyFill="0" applyBorder="0" applyAlignment="0" applyProtection="0"/>
    <xf numFmtId="0" fontId="320" fillId="0" borderId="24" applyNumberFormat="0" applyFill="0" applyAlignment="0" applyProtection="0"/>
    <xf numFmtId="0" fontId="321" fillId="39" borderId="20" applyNumberFormat="0" applyAlignment="0" applyProtection="0"/>
    <xf numFmtId="0" fontId="137" fillId="39" borderId="20" applyNumberFormat="0" applyAlignment="0" applyProtection="0"/>
    <xf numFmtId="186" fontId="322" fillId="0" borderId="0" applyNumberFormat="0" applyFill="0" applyBorder="0" applyAlignment="0" applyProtection="0">
      <alignment vertical="top"/>
      <protection locked="0"/>
    </xf>
    <xf numFmtId="0" fontId="149" fillId="0" borderId="0" applyNumberFormat="0" applyFont="0" applyFill="0" applyAlignment="0" applyProtection="0"/>
    <xf numFmtId="0" fontId="150" fillId="0" borderId="0" applyNumberFormat="0" applyFon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6" fontId="323" fillId="0" borderId="0"/>
    <xf numFmtId="179" fontId="324" fillId="0" borderId="0" applyNumberFormat="0" applyFill="0" applyBorder="0">
      <alignment horizontal="right"/>
    </xf>
    <xf numFmtId="179" fontId="101" fillId="0" borderId="0"/>
    <xf numFmtId="0" fontId="41" fillId="0" borderId="10">
      <alignment horizontal="left" vertical="top" wrapText="1"/>
    </xf>
    <xf numFmtId="0" fontId="41" fillId="0" borderId="10">
      <alignment horizontal="left" vertical="top" wrapText="1"/>
    </xf>
    <xf numFmtId="179" fontId="45" fillId="0" borderId="0"/>
    <xf numFmtId="0" fontId="222" fillId="0" borderId="69"/>
    <xf numFmtId="0" fontId="325" fillId="122" borderId="29">
      <alignment wrapText="1"/>
    </xf>
    <xf numFmtId="0" fontId="325" fillId="122" borderId="30"/>
    <xf numFmtId="0" fontId="325" fillId="122" borderId="10"/>
    <xf numFmtId="0" fontId="41" fillId="122" borderId="70">
      <alignment horizontal="center" wrapText="1"/>
    </xf>
    <xf numFmtId="186" fontId="326"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186" fontId="328" fillId="0" borderId="0" applyNumberFormat="0" applyFill="0" applyBorder="0" applyAlignment="0" applyProtection="0">
      <alignment vertical="top"/>
      <protection locked="0"/>
    </xf>
    <xf numFmtId="179" fontId="329" fillId="0" borderId="0" applyNumberFormat="0" applyFill="0" applyBorder="0" applyAlignment="0" applyProtection="0">
      <alignment vertical="top"/>
      <protection locked="0"/>
    </xf>
    <xf numFmtId="179" fontId="328" fillId="0" borderId="0" applyNumberFormat="0" applyFill="0" applyBorder="0" applyAlignment="0" applyProtection="0">
      <alignment vertical="top"/>
      <protection locked="0"/>
    </xf>
    <xf numFmtId="186" fontId="327" fillId="0" borderId="0" applyNumberFormat="0" applyFill="0" applyBorder="0" applyAlignment="0" applyProtection="0">
      <alignment vertical="top"/>
      <protection locked="0"/>
    </xf>
    <xf numFmtId="287" fontId="56" fillId="0" borderId="0" applyFont="0" applyFill="0" applyBorder="0" applyAlignment="0" applyProtection="0"/>
    <xf numFmtId="287" fontId="56" fillId="0" borderId="0" applyFont="0" applyFill="0" applyBorder="0" applyAlignment="0" applyProtection="0"/>
    <xf numFmtId="288" fontId="44" fillId="0" borderId="0" applyFont="0" applyFill="0" applyBorder="0" applyAlignment="0" applyProtection="0"/>
    <xf numFmtId="288" fontId="44" fillId="0" borderId="0" applyFont="0" applyFill="0" applyBorder="0" applyAlignment="0" applyProtection="0"/>
    <xf numFmtId="288" fontId="44" fillId="0" borderId="0" applyFont="0" applyFill="0" applyBorder="0" applyAlignment="0" applyProtection="0"/>
    <xf numFmtId="288" fontId="44" fillId="0" borderId="0" applyFont="0" applyFill="0" applyBorder="0" applyAlignment="0" applyProtection="0"/>
    <xf numFmtId="179" fontId="101" fillId="0" borderId="0"/>
    <xf numFmtId="179" fontId="101" fillId="0" borderId="0"/>
    <xf numFmtId="179" fontId="101" fillId="0" borderId="0"/>
    <xf numFmtId="179" fontId="101" fillId="0" borderId="0"/>
    <xf numFmtId="231" fontId="25" fillId="0" borderId="0" applyFill="0" applyBorder="0" applyAlignment="0"/>
    <xf numFmtId="231" fontId="25" fillId="0" borderId="0" applyFill="0" applyBorder="0" applyAlignment="0"/>
    <xf numFmtId="232" fontId="25" fillId="0" borderId="0" applyFill="0" applyBorder="0" applyAlignment="0"/>
    <xf numFmtId="232" fontId="25" fillId="0" borderId="0" applyFill="0" applyBorder="0" applyAlignment="0"/>
    <xf numFmtId="231" fontId="25" fillId="0" borderId="0" applyFill="0" applyBorder="0" applyAlignment="0"/>
    <xf numFmtId="231" fontId="25" fillId="0" borderId="0" applyFill="0" applyBorder="0" applyAlignment="0"/>
    <xf numFmtId="167" fontId="25" fillId="0" borderId="0" applyFill="0" applyBorder="0" applyAlignment="0"/>
    <xf numFmtId="167" fontId="25" fillId="0" borderId="0" applyFill="0" applyBorder="0" applyAlignment="0"/>
    <xf numFmtId="232" fontId="25" fillId="0" borderId="0" applyFill="0" applyBorder="0" applyAlignment="0"/>
    <xf numFmtId="232" fontId="25" fillId="0" borderId="0" applyFill="0" applyBorder="0" applyAlignment="0"/>
    <xf numFmtId="176" fontId="172" fillId="0" borderId="0" applyProtection="0"/>
    <xf numFmtId="179" fontId="163" fillId="0" borderId="24" applyNumberFormat="0" applyFill="0" applyAlignment="0" applyProtection="0"/>
    <xf numFmtId="198" fontId="163"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101" fillId="0" borderId="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15" fillId="0" borderId="6" applyNumberFormat="0" applyFill="0" applyAlignment="0" applyProtection="0"/>
    <xf numFmtId="179" fontId="330" fillId="0" borderId="71"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63" fillId="0" borderId="24" applyNumberFormat="0" applyFill="0" applyAlignment="0" applyProtection="0"/>
    <xf numFmtId="0" fontId="163" fillId="0" borderId="24" applyNumberFormat="0" applyFill="0" applyAlignment="0" applyProtection="0"/>
    <xf numFmtId="179" fontId="331" fillId="0" borderId="24" applyNumberFormat="0" applyFill="0" applyAlignment="0" applyProtection="0"/>
    <xf numFmtId="179" fontId="330" fillId="0" borderId="71"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0" fillId="0" borderId="71"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330" fillId="0" borderId="71"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69" fillId="0" borderId="24" applyNumberFormat="0" applyFill="0" applyAlignment="0" applyProtection="0"/>
    <xf numFmtId="187" fontId="169" fillId="0" borderId="24" applyNumberFormat="0" applyFill="0" applyAlignment="0" applyProtection="0"/>
    <xf numFmtId="187" fontId="169"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163"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101" fillId="0" borderId="0"/>
    <xf numFmtId="179" fontId="52" fillId="118" borderId="72" applyNumberFormat="0" applyFont="0" applyAlignment="0" applyProtection="0"/>
    <xf numFmtId="179" fontId="163" fillId="0" borderId="24" applyNumberFormat="0" applyFill="0" applyAlignment="0" applyProtection="0"/>
    <xf numFmtId="187" fontId="163" fillId="0" borderId="24" applyNumberFormat="0" applyFill="0" applyAlignment="0" applyProtection="0"/>
    <xf numFmtId="187" fontId="163" fillId="0" borderId="24" applyNumberFormat="0" applyFill="0" applyAlignment="0" applyProtection="0"/>
    <xf numFmtId="179" fontId="331" fillId="0" borderId="24" applyNumberFormat="0" applyFill="0" applyAlignment="0" applyProtection="0"/>
    <xf numFmtId="0" fontId="163" fillId="0" borderId="24" applyNumberFormat="0" applyFill="0" applyAlignment="0" applyProtection="0"/>
    <xf numFmtId="187" fontId="163" fillId="0" borderId="24" applyNumberFormat="0" applyFill="0" applyAlignment="0" applyProtection="0"/>
    <xf numFmtId="187" fontId="163"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1" fillId="0" borderId="24" applyNumberFormat="0" applyFill="0" applyAlignment="0" applyProtection="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63"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0" fontId="163" fillId="0" borderId="24" applyNumberFormat="0" applyFill="0" applyAlignment="0" applyProtection="0"/>
    <xf numFmtId="179" fontId="101" fillId="0" borderId="0"/>
    <xf numFmtId="179" fontId="163"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1" fillId="0" borderId="2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1" fillId="0" borderId="2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1" fillId="0" borderId="2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0" borderId="71" applyNumberFormat="0" applyFill="0" applyAlignment="0" applyProtection="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63"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0" fontId="163" fillId="0" borderId="24"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330" fillId="0" borderId="71" applyNumberFormat="0" applyFill="0" applyAlignment="0" applyProtection="0"/>
    <xf numFmtId="179" fontId="330" fillId="0" borderId="71"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1" fillId="0" borderId="2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1" fillId="0" borderId="24"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63"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0" fontId="163" fillId="0" borderId="24"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63"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0" fontId="163" fillId="0" borderId="24"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63"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0" fontId="163" fillId="0" borderId="24"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63"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0" fontId="163" fillId="0" borderId="24"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163" fillId="0" borderId="24"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0" fontId="163" fillId="0" borderId="24" applyNumberFormat="0" applyFill="0" applyAlignment="0" applyProtection="0"/>
    <xf numFmtId="179" fontId="101" fillId="0" borderId="0"/>
    <xf numFmtId="179" fontId="101" fillId="0" borderId="0"/>
    <xf numFmtId="179" fontId="101" fillId="0" borderId="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5" fillId="0" borderId="6" applyNumberFormat="0" applyFill="0" applyAlignment="0" applyProtection="0"/>
    <xf numFmtId="179" fontId="101" fillId="0" borderId="0"/>
    <xf numFmtId="179" fontId="52" fillId="118" borderId="72" applyNumberFormat="0" applyFont="0" applyAlignment="0" applyProtection="0"/>
    <xf numFmtId="179" fontId="332" fillId="0" borderId="24" applyNumberFormat="0" applyFill="0" applyAlignment="0" applyProtection="0"/>
    <xf numFmtId="179" fontId="332" fillId="0" borderId="24" applyNumberFormat="0" applyFill="0" applyAlignment="0" applyProtection="0"/>
    <xf numFmtId="179" fontId="332" fillId="0" borderId="24" applyNumberFormat="0" applyFill="0" applyAlignment="0" applyProtection="0"/>
    <xf numFmtId="179" fontId="332" fillId="0" borderId="24" applyNumberFormat="0" applyFill="0" applyAlignment="0" applyProtection="0"/>
    <xf numFmtId="188" fontId="333" fillId="157" borderId="0"/>
    <xf numFmtId="179" fontId="101" fillId="0" borderId="0"/>
    <xf numFmtId="179" fontId="101" fillId="0" borderId="0"/>
    <xf numFmtId="186" fontId="334" fillId="0" borderId="30">
      <alignment horizontal="left"/>
      <protection locked="0"/>
    </xf>
    <xf numFmtId="186" fontId="334" fillId="0" borderId="30">
      <alignment horizontal="left"/>
      <protection locked="0"/>
    </xf>
    <xf numFmtId="198" fontId="334" fillId="0" borderId="30">
      <alignment horizontal="left"/>
      <protection locked="0"/>
    </xf>
    <xf numFmtId="198" fontId="334" fillId="0" borderId="30">
      <alignment horizontal="left"/>
      <protection locked="0"/>
    </xf>
    <xf numFmtId="187" fontId="334" fillId="0" borderId="30">
      <alignment horizontal="left"/>
      <protection locked="0"/>
    </xf>
    <xf numFmtId="187" fontId="334" fillId="0" borderId="30">
      <alignment horizontal="left"/>
      <protection locked="0"/>
    </xf>
    <xf numFmtId="0" fontId="334" fillId="0" borderId="30">
      <alignment horizontal="left"/>
      <protection locked="0"/>
    </xf>
    <xf numFmtId="187" fontId="334" fillId="0" borderId="30">
      <alignment horizontal="left"/>
      <protection locked="0"/>
    </xf>
    <xf numFmtId="187" fontId="334" fillId="0" borderId="30">
      <alignment horizontal="left"/>
      <protection locked="0"/>
    </xf>
    <xf numFmtId="179" fontId="334" fillId="0" borderId="30">
      <alignment horizontal="left"/>
      <protection locked="0"/>
    </xf>
    <xf numFmtId="179" fontId="334" fillId="0" borderId="30">
      <alignment horizontal="left"/>
      <protection locked="0"/>
    </xf>
    <xf numFmtId="187" fontId="334" fillId="0" borderId="30">
      <alignment horizontal="left"/>
      <protection locked="0"/>
    </xf>
    <xf numFmtId="187" fontId="334" fillId="0" borderId="30">
      <alignment horizontal="left"/>
      <protection locked="0"/>
    </xf>
    <xf numFmtId="198" fontId="334" fillId="0" borderId="30">
      <alignment horizontal="left"/>
      <protection locked="0"/>
    </xf>
    <xf numFmtId="198" fontId="334" fillId="0" borderId="30">
      <alignment horizontal="left"/>
      <protection locked="0"/>
    </xf>
    <xf numFmtId="187" fontId="334" fillId="0" borderId="30">
      <alignment horizontal="left"/>
      <protection locked="0"/>
    </xf>
    <xf numFmtId="187" fontId="334" fillId="0" borderId="30">
      <alignment horizontal="left"/>
      <protection locked="0"/>
    </xf>
    <xf numFmtId="198" fontId="334" fillId="0" borderId="30">
      <alignment horizontal="left"/>
      <protection locked="0"/>
    </xf>
    <xf numFmtId="198" fontId="334" fillId="0" borderId="30">
      <alignment horizontal="left"/>
      <protection locked="0"/>
    </xf>
    <xf numFmtId="0" fontId="334" fillId="0" borderId="30">
      <alignment horizontal="left"/>
      <protection locked="0"/>
    </xf>
    <xf numFmtId="187" fontId="334" fillId="0" borderId="30">
      <alignment horizontal="left"/>
      <protection locked="0"/>
    </xf>
    <xf numFmtId="187" fontId="334" fillId="0" borderId="30">
      <alignment horizontal="left"/>
      <protection locked="0"/>
    </xf>
    <xf numFmtId="179" fontId="101" fillId="0" borderId="0"/>
    <xf numFmtId="179" fontId="335" fillId="0" borderId="0" applyNumberFormat="0" applyFill="0" applyBorder="0" applyAlignment="0" applyProtection="0"/>
    <xf numFmtId="0" fontId="336" fillId="0" borderId="0"/>
    <xf numFmtId="2" fontId="337" fillId="0" borderId="0">
      <alignment horizontal="centerContinuous" wrapText="1"/>
    </xf>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41" fillId="0" borderId="0" applyNumberFormat="0" applyFill="0" applyBorder="0" applyProtection="0"/>
    <xf numFmtId="0" fontId="341" fillId="0" borderId="0" applyNumberFormat="0" applyFill="0" applyBorder="0" applyAlignment="0" applyProtection="0"/>
    <xf numFmtId="0" fontId="342"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187" fontId="342" fillId="0" borderId="0" applyNumberFormat="0" applyFill="0" applyBorder="0" applyAlignment="0" applyProtection="0">
      <alignment vertical="top"/>
      <protection locked="0"/>
    </xf>
    <xf numFmtId="187" fontId="342" fillId="0" borderId="0" applyNumberFormat="0" applyFill="0" applyBorder="0" applyAlignment="0" applyProtection="0">
      <alignment vertical="top"/>
      <protection locked="0"/>
    </xf>
    <xf numFmtId="179" fontId="25" fillId="0" borderId="0">
      <alignment horizontal="center"/>
    </xf>
    <xf numFmtId="289" fontId="164" fillId="0" borderId="0" applyFont="0" applyFill="0" applyBorder="0" applyAlignment="0" applyProtection="0"/>
    <xf numFmtId="290" fontId="343" fillId="0" borderId="0" applyFont="0" applyFill="0" applyBorder="0" applyAlignment="0" applyProtection="0"/>
    <xf numFmtId="179" fontId="101" fillId="0" borderId="0"/>
    <xf numFmtId="0" fontId="32" fillId="37" borderId="16" applyNumberFormat="0" applyFont="0" applyAlignment="0" applyProtection="0"/>
    <xf numFmtId="1" fontId="52" fillId="0" borderId="0" applyNumberFormat="0" applyAlignment="0">
      <alignment horizontal="center"/>
    </xf>
    <xf numFmtId="1" fontId="52" fillId="0" borderId="0" applyNumberFormat="0" applyAlignment="0">
      <alignment horizontal="center"/>
    </xf>
    <xf numFmtId="291" fontId="344" fillId="0" borderId="0" applyNumberFormat="0">
      <alignment horizontal="centerContinuous"/>
    </xf>
    <xf numFmtId="292" fontId="25" fillId="0" borderId="0" applyFill="0" applyBorder="0" applyAlignment="0" applyProtection="0"/>
    <xf numFmtId="179" fontId="101" fillId="0" borderId="0"/>
    <xf numFmtId="167" fontId="25" fillId="0" borderId="0" applyFont="0" applyFill="0" applyBorder="0" applyAlignment="0" applyProtection="0"/>
    <xf numFmtId="179" fontId="101" fillId="0" borderId="0"/>
    <xf numFmtId="182" fontId="2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293" fontId="25" fillId="0" borderId="0" applyFont="0" applyFill="0" applyBorder="0" applyAlignment="0" applyProtection="0"/>
    <xf numFmtId="293" fontId="2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294" fontId="25" fillId="0" borderId="0" applyFont="0" applyFill="0" applyBorder="0" applyAlignment="0" applyProtection="0"/>
    <xf numFmtId="294" fontId="2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52"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243" fontId="52" fillId="0" borderId="0" applyFont="0" applyFill="0" applyBorder="0" applyAlignment="0" applyProtection="0"/>
    <xf numFmtId="169" fontId="25"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243" fontId="52" fillId="0" borderId="0" applyFont="0" applyFill="0" applyBorder="0" applyAlignment="0" applyProtection="0"/>
    <xf numFmtId="243" fontId="52" fillId="0" borderId="0" applyFont="0" applyFill="0" applyBorder="0" applyAlignment="0" applyProtection="0"/>
    <xf numFmtId="169" fontId="253"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183" fontId="25" fillId="0" borderId="0" applyFont="0" applyFill="0" applyBorder="0" applyAlignment="0" applyProtection="0"/>
    <xf numFmtId="295" fontId="25" fillId="0" borderId="0" applyFont="0" applyFill="0" applyBorder="0" applyAlignment="0" applyProtection="0"/>
    <xf numFmtId="286" fontId="25" fillId="0" borderId="0" applyFont="0" applyFill="0" applyBorder="0" applyAlignment="0" applyProtection="0"/>
    <xf numFmtId="296" fontId="25" fillId="0" borderId="0" applyFont="0" applyFill="0" applyBorder="0" applyAlignment="0" applyProtection="0"/>
    <xf numFmtId="297" fontId="307" fillId="0" borderId="0"/>
    <xf numFmtId="164" fontId="52" fillId="0" borderId="0" applyFont="0" applyFill="0" applyBorder="0" applyAlignment="0" applyProtection="0">
      <alignment vertical="top"/>
    </xf>
    <xf numFmtId="164" fontId="164" fillId="0" borderId="0" applyFont="0" applyFill="0" applyBorder="0" applyAlignment="0" applyProtection="0"/>
    <xf numFmtId="164" fontId="52" fillId="0" borderId="0" applyFont="0" applyFill="0" applyBorder="0" applyAlignment="0" applyProtection="0">
      <alignment vertical="top"/>
    </xf>
    <xf numFmtId="164" fontId="52" fillId="0" borderId="0" applyFont="0" applyFill="0" applyBorder="0" applyAlignment="0" applyProtection="0">
      <alignment vertical="top"/>
    </xf>
    <xf numFmtId="203" fontId="88" fillId="0" borderId="0"/>
    <xf numFmtId="298" fontId="25" fillId="0" borderId="0" applyFont="0" applyFill="0" applyBorder="0" applyAlignment="0" applyProtection="0"/>
    <xf numFmtId="299" fontId="25"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168" fontId="25" fillId="0" borderId="0" applyFont="0" applyFill="0" applyBorder="0" applyAlignment="0" applyProtection="0"/>
    <xf numFmtId="300" fontId="25" fillId="0" borderId="0" applyFont="0" applyFill="0" applyBorder="0" applyAlignment="0" applyProtection="0"/>
    <xf numFmtId="299" fontId="25" fillId="0" borderId="0" applyFont="0" applyFill="0" applyBorder="0" applyAlignment="0" applyProtection="0"/>
    <xf numFmtId="301" fontId="64" fillId="0" borderId="0">
      <protection locked="0"/>
    </xf>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302" fontId="45" fillId="0" borderId="0" applyFill="0" applyBorder="0" applyAlignment="0" applyProtection="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302" fontId="45" fillId="0" borderId="0"/>
    <xf numFmtId="302" fontId="45" fillId="0" borderId="0"/>
    <xf numFmtId="302" fontId="45" fillId="0" borderId="0"/>
    <xf numFmtId="302" fontId="45" fillId="0" borderId="0" applyFill="0" applyBorder="0" applyAlignment="0" applyProtection="0"/>
    <xf numFmtId="302" fontId="45" fillId="0" borderId="0"/>
    <xf numFmtId="302" fontId="45" fillId="0" borderId="0"/>
    <xf numFmtId="302" fontId="4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xf numFmtId="258" fontId="25" fillId="0" borderId="0"/>
    <xf numFmtId="258" fontId="25" fillId="0" borderId="0"/>
    <xf numFmtId="256" fontId="25" fillId="0" borderId="0" applyFont="0" applyFill="0" applyBorder="0" applyAlignment="0" applyProtection="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258" fontId="25" fillId="0" borderId="0" applyFont="0" applyFill="0" applyBorder="0" applyAlignment="0" applyProtection="0"/>
    <xf numFmtId="258" fontId="25" fillId="0" borderId="0" applyFont="0" applyFill="0" applyBorder="0" applyAlignment="0" applyProtection="0"/>
    <xf numFmtId="258" fontId="25" fillId="0" borderId="0"/>
    <xf numFmtId="258" fontId="25" fillId="0" borderId="0"/>
    <xf numFmtId="258" fontId="25" fillId="0" borderId="0"/>
    <xf numFmtId="258" fontId="25" fillId="0" borderId="0"/>
    <xf numFmtId="258" fontId="25" fillId="0" borderId="0"/>
    <xf numFmtId="258" fontId="25" fillId="0" borderId="0"/>
    <xf numFmtId="0" fontId="25" fillId="0" borderId="0" applyFont="0" applyFill="0" applyBorder="0" applyAlignment="0" applyProtection="0"/>
    <xf numFmtId="0" fontId="25" fillId="0" borderId="0" applyFont="0" applyFill="0" applyBorder="0" applyAlignment="0" applyProtection="0"/>
    <xf numFmtId="303" fontId="25" fillId="0" borderId="0" applyFont="0" applyFill="0" applyBorder="0" applyAlignment="0" applyProtection="0"/>
    <xf numFmtId="304" fontId="25" fillId="0" borderId="0" applyFont="0" applyFill="0" applyBorder="0" applyAlignment="0" applyProtection="0"/>
    <xf numFmtId="305" fontId="64" fillId="0" borderId="0">
      <protection locked="0"/>
    </xf>
    <xf numFmtId="305" fontId="64" fillId="0" borderId="0">
      <protection locked="0"/>
    </xf>
    <xf numFmtId="305" fontId="64" fillId="0" borderId="0">
      <protection locked="0"/>
    </xf>
    <xf numFmtId="306" fontId="64" fillId="0" borderId="0">
      <protection locked="0"/>
    </xf>
    <xf numFmtId="306" fontId="64" fillId="0" borderId="0">
      <protection locked="0"/>
    </xf>
    <xf numFmtId="306" fontId="64" fillId="0" borderId="0">
      <protection locked="0"/>
    </xf>
    <xf numFmtId="3" fontId="101" fillId="0" borderId="0" applyFont="0"/>
    <xf numFmtId="307" fontId="25" fillId="0" borderId="0"/>
    <xf numFmtId="308" fontId="25" fillId="0" borderId="0">
      <alignment horizontal="right"/>
    </xf>
    <xf numFmtId="309" fontId="41" fillId="154" borderId="0">
      <alignment horizontal="center"/>
    </xf>
    <xf numFmtId="271" fontId="25" fillId="0" borderId="0"/>
    <xf numFmtId="0" fontId="346" fillId="0" borderId="0" applyNumberFormat="0">
      <alignment horizontal="right"/>
    </xf>
    <xf numFmtId="310" fontId="194" fillId="0" borderId="0"/>
    <xf numFmtId="310" fontId="194" fillId="0" borderId="0"/>
    <xf numFmtId="310" fontId="194" fillId="0" borderId="0"/>
    <xf numFmtId="0" fontId="199" fillId="0" borderId="0" applyFont="0" applyFill="0" applyBorder="0" applyAlignment="0" applyProtection="0">
      <alignment horizontal="right"/>
    </xf>
    <xf numFmtId="179" fontId="101" fillId="0" borderId="0"/>
    <xf numFmtId="176" fontId="138" fillId="0" borderId="0" applyFill="0" applyBorder="0"/>
    <xf numFmtId="179" fontId="101" fillId="0" borderId="0"/>
    <xf numFmtId="39" fontId="44" fillId="0" borderId="0"/>
    <xf numFmtId="0" fontId="347" fillId="0" borderId="44" applyNumberFormat="0" applyFill="0" applyAlignment="0" applyProtection="0"/>
    <xf numFmtId="0" fontId="348" fillId="0" borderId="22" applyNumberFormat="0" applyFill="0" applyAlignment="0" applyProtection="0"/>
    <xf numFmtId="0" fontId="349" fillId="0" borderId="63" applyNumberFormat="0" applyFill="0" applyAlignment="0" applyProtection="0"/>
    <xf numFmtId="0" fontId="349" fillId="0" borderId="0" applyNumberFormat="0" applyFill="0" applyBorder="0" applyAlignment="0" applyProtection="0"/>
    <xf numFmtId="0" fontId="350" fillId="0" borderId="0"/>
    <xf numFmtId="186" fontId="44" fillId="0"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2" fillId="4" borderId="0" applyNumberFormat="0" applyBorder="0" applyAlignment="0" applyProtection="0"/>
    <xf numFmtId="0" fontId="353" fillId="4" borderId="0" applyNumberFormat="0" applyBorder="0" applyAlignment="0" applyProtection="0"/>
    <xf numFmtId="0" fontId="353" fillId="4" borderId="0"/>
    <xf numFmtId="0" fontId="353" fillId="4" borderId="0"/>
    <xf numFmtId="0" fontId="353" fillId="4" borderId="0"/>
    <xf numFmtId="0" fontId="353" fillId="4" borderId="0"/>
    <xf numFmtId="0" fontId="353" fillId="4" borderId="0"/>
    <xf numFmtId="0" fontId="353" fillId="4" borderId="0"/>
    <xf numFmtId="0" fontId="352" fillId="4" borderId="0"/>
    <xf numFmtId="0" fontId="352" fillId="4" borderId="0"/>
    <xf numFmtId="0" fontId="352" fillId="4"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3" fillId="4" borderId="0" applyNumberFormat="0" applyBorder="0" applyAlignment="0" applyProtection="0"/>
    <xf numFmtId="0" fontId="353" fillId="4" borderId="0"/>
    <xf numFmtId="0" fontId="353" fillId="4" borderId="0"/>
    <xf numFmtId="0" fontId="353" fillId="4" borderId="0"/>
    <xf numFmtId="0" fontId="11" fillId="4" borderId="0" applyNumberFormat="0" applyBorder="0" applyAlignment="0" applyProtection="0"/>
    <xf numFmtId="0" fontId="351" fillId="147" borderId="0"/>
    <xf numFmtId="0" fontId="351" fillId="147" borderId="0"/>
    <xf numFmtId="0" fontId="351" fillId="147" borderId="0"/>
    <xf numFmtId="0" fontId="11" fillId="4" borderId="0"/>
    <xf numFmtId="0" fontId="11" fillId="4" borderId="0"/>
    <xf numFmtId="0" fontId="11" fillId="4" borderId="0"/>
    <xf numFmtId="0" fontId="11" fillId="4" borderId="0"/>
    <xf numFmtId="0" fontId="11" fillId="4" borderId="0"/>
    <xf numFmtId="0" fontId="11" fillId="4" borderId="0"/>
    <xf numFmtId="0" fontId="353" fillId="4" borderId="0" applyNumberFormat="0" applyBorder="0" applyAlignment="0" applyProtection="0"/>
    <xf numFmtId="0" fontId="353" fillId="4" borderId="0"/>
    <xf numFmtId="0" fontId="353" fillId="4" borderId="0"/>
    <xf numFmtId="0" fontId="353" fillId="4" borderId="0"/>
    <xf numFmtId="0" fontId="351" fillId="147" borderId="0" applyNumberFormat="0" applyBorder="0" applyAlignment="0" applyProtection="0"/>
    <xf numFmtId="0" fontId="351" fillId="147" borderId="0"/>
    <xf numFmtId="0" fontId="351" fillId="147" borderId="0"/>
    <xf numFmtId="0" fontId="351" fillId="147" borderId="0"/>
    <xf numFmtId="0" fontId="353" fillId="4" borderId="0" applyNumberFormat="0" applyBorder="0" applyAlignment="0" applyProtection="0"/>
    <xf numFmtId="0" fontId="354" fillId="147" borderId="0"/>
    <xf numFmtId="0" fontId="354" fillId="147" borderId="0"/>
    <xf numFmtId="0" fontId="354" fillId="147" borderId="0"/>
    <xf numFmtId="0" fontId="353" fillId="4" borderId="0"/>
    <xf numFmtId="0" fontId="353" fillId="4"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0" fontId="351" fillId="147" borderId="0" applyNumberFormat="0" applyBorder="0" applyAlignment="0" applyProtection="0"/>
    <xf numFmtId="0" fontId="351" fillId="147" borderId="0"/>
    <xf numFmtId="0" fontId="351" fillId="147" borderId="0"/>
    <xf numFmtId="0" fontId="351" fillId="147" borderId="0"/>
    <xf numFmtId="179" fontId="355" fillId="147" borderId="0" applyNumberFormat="0" applyBorder="0" applyAlignment="0" applyProtection="0"/>
    <xf numFmtId="198"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0" fontId="11" fillId="4"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98" fontId="355"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101" fillId="0" borderId="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11" fillId="4" borderId="0" applyNumberFormat="0" applyBorder="0" applyAlignment="0" applyProtection="0"/>
    <xf numFmtId="179" fontId="330" fillId="118"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355" fillId="38" borderId="0" applyNumberFormat="0" applyBorder="0" applyAlignment="0" applyProtection="0"/>
    <xf numFmtId="0" fontId="355" fillId="38" borderId="0" applyNumberFormat="0" applyBorder="0" applyAlignment="0" applyProtection="0"/>
    <xf numFmtId="179" fontId="356" fillId="118" borderId="0" applyNumberFormat="0" applyBorder="0" applyAlignment="0" applyProtection="0"/>
    <xf numFmtId="179" fontId="330"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30" fillId="118"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330"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351" fillId="38" borderId="0" applyNumberFormat="0" applyBorder="0" applyAlignment="0" applyProtection="0"/>
    <xf numFmtId="187" fontId="351" fillId="38" borderId="0" applyNumberFormat="0" applyBorder="0" applyAlignment="0" applyProtection="0"/>
    <xf numFmtId="187" fontId="351"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55" fillId="3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101" fillId="0" borderId="0"/>
    <xf numFmtId="179" fontId="357" fillId="117" borderId="0" applyNumberFormat="0" applyBorder="0" applyAlignment="0" applyProtection="0"/>
    <xf numFmtId="179" fontId="355" fillId="38" borderId="0" applyNumberFormat="0" applyBorder="0" applyAlignment="0" applyProtection="0"/>
    <xf numFmtId="187" fontId="355" fillId="38" borderId="0" applyNumberFormat="0" applyBorder="0" applyAlignment="0" applyProtection="0"/>
    <xf numFmtId="187" fontId="355" fillId="38" borderId="0" applyNumberFormat="0" applyBorder="0" applyAlignment="0" applyProtection="0"/>
    <xf numFmtId="179" fontId="356" fillId="118" borderId="0" applyNumberFormat="0" applyBorder="0" applyAlignment="0" applyProtection="0"/>
    <xf numFmtId="0" fontId="355" fillId="38" borderId="0" applyNumberFormat="0" applyBorder="0" applyAlignment="0" applyProtection="0"/>
    <xf numFmtId="187" fontId="355" fillId="38" borderId="0" applyNumberFormat="0" applyBorder="0" applyAlignment="0" applyProtection="0"/>
    <xf numFmtId="187" fontId="355" fillId="3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56" fillId="118" borderId="0" applyNumberFormat="0" applyBorder="0" applyAlignment="0" applyProtection="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55"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0" fontId="355" fillId="38" borderId="0" applyNumberFormat="0" applyBorder="0" applyAlignment="0" applyProtection="0"/>
    <xf numFmtId="179" fontId="101" fillId="0" borderId="0"/>
    <xf numFmtId="179" fontId="355"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56"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56"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56"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30" fillId="118" borderId="0" applyNumberFormat="0" applyBorder="0" applyAlignment="0" applyProtection="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55"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0" fontId="355" fillId="38"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30" fillId="118" borderId="0" applyNumberFormat="0" applyBorder="0" applyAlignment="0" applyProtection="0"/>
    <xf numFmtId="179" fontId="330"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56"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56" fillId="118"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55"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0" fontId="355" fillId="38"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55"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0" fontId="355" fillId="38"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55"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0" fontId="355" fillId="38"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55"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0" fontId="355" fillId="38"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55" fillId="38"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0" fontId="355" fillId="38" borderId="0" applyNumberFormat="0" applyBorder="0" applyAlignment="0" applyProtection="0"/>
    <xf numFmtId="179" fontId="101" fillId="0" borderId="0"/>
    <xf numFmtId="179" fontId="101" fillId="0" borderId="0"/>
    <xf numFmtId="179" fontId="101" fillId="0" borderId="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1" fillId="4" borderId="0" applyNumberFormat="0" applyBorder="0" applyAlignment="0" applyProtection="0"/>
    <xf numFmtId="179" fontId="101" fillId="0" borderId="0"/>
    <xf numFmtId="179" fontId="357" fillId="117" borderId="0" applyNumberFormat="0" applyBorder="0" applyAlignment="0" applyProtection="0"/>
    <xf numFmtId="179" fontId="358" fillId="38" borderId="0" applyNumberFormat="0" applyBorder="0" applyAlignment="0" applyProtection="0"/>
    <xf numFmtId="179" fontId="358" fillId="38" borderId="0" applyNumberFormat="0" applyBorder="0" applyAlignment="0" applyProtection="0"/>
    <xf numFmtId="179" fontId="358" fillId="38" borderId="0" applyNumberFormat="0" applyBorder="0" applyAlignment="0" applyProtection="0"/>
    <xf numFmtId="179" fontId="358" fillId="38" borderId="0" applyNumberFormat="0" applyBorder="0" applyAlignment="0" applyProtection="0"/>
    <xf numFmtId="0" fontId="359" fillId="38" borderId="0" applyNumberFormat="0" applyBorder="0" applyAlignment="0" applyProtection="0"/>
    <xf numFmtId="0" fontId="360" fillId="158" borderId="0" applyNumberFormat="0" applyBorder="0" applyProtection="0"/>
    <xf numFmtId="179" fontId="355" fillId="38" borderId="0" applyNumberFormat="0" applyBorder="0" applyAlignment="0" applyProtection="0"/>
    <xf numFmtId="179" fontId="361" fillId="122" borderId="46" applyNumberFormat="0" applyFont="0" applyFill="0" applyAlignment="0" applyProtection="0">
      <alignment horizontal="center"/>
    </xf>
    <xf numFmtId="179" fontId="362" fillId="0" borderId="0">
      <alignment horizontal="left"/>
    </xf>
    <xf numFmtId="37" fontId="363" fillId="0" borderId="0"/>
    <xf numFmtId="179" fontId="101" fillId="0" borderId="0"/>
    <xf numFmtId="0" fontId="44" fillId="0" borderId="0"/>
    <xf numFmtId="179" fontId="44" fillId="0" borderId="0"/>
    <xf numFmtId="187" fontId="44" fillId="0" borderId="0"/>
    <xf numFmtId="187" fontId="44" fillId="0" borderId="0"/>
    <xf numFmtId="311" fontId="364" fillId="0" borderId="30">
      <alignment horizontal="center"/>
      <protection locked="0"/>
    </xf>
    <xf numFmtId="312" fontId="25" fillId="0" borderId="0"/>
    <xf numFmtId="179" fontId="101" fillId="0" borderId="0"/>
    <xf numFmtId="0" fontId="46" fillId="0" borderId="0"/>
    <xf numFmtId="0" fontId="46" fillId="0" borderId="0"/>
    <xf numFmtId="179" fontId="46" fillId="0" borderId="0"/>
    <xf numFmtId="179" fontId="46" fillId="0" borderId="0"/>
    <xf numFmtId="179" fontId="46" fillId="0" borderId="0"/>
    <xf numFmtId="179" fontId="44" fillId="0" borderId="0"/>
    <xf numFmtId="179" fontId="46" fillId="0" borderId="0"/>
    <xf numFmtId="179" fontId="46" fillId="0" borderId="0"/>
    <xf numFmtId="179" fontId="46" fillId="0" borderId="0"/>
    <xf numFmtId="0" fontId="46" fillId="0" borderId="0"/>
    <xf numFmtId="0" fontId="57" fillId="0" borderId="0"/>
    <xf numFmtId="186" fontId="25" fillId="0" borderId="0"/>
    <xf numFmtId="0" fontId="57" fillId="0" borderId="0"/>
    <xf numFmtId="0" fontId="57" fillId="0" borderId="0"/>
    <xf numFmtId="198" fontId="57" fillId="0" borderId="0"/>
    <xf numFmtId="198" fontId="57" fillId="0" borderId="0"/>
    <xf numFmtId="187" fontId="57" fillId="0" borderId="0"/>
    <xf numFmtId="187" fontId="57" fillId="0" borderId="0"/>
    <xf numFmtId="0" fontId="57" fillId="0" borderId="0"/>
    <xf numFmtId="187" fontId="57" fillId="0" borderId="0"/>
    <xf numFmtId="187" fontId="57" fillId="0" borderId="0"/>
    <xf numFmtId="179" fontId="57" fillId="0" borderId="0"/>
    <xf numFmtId="179" fontId="57" fillId="0" borderId="0"/>
    <xf numFmtId="187" fontId="57" fillId="0" borderId="0"/>
    <xf numFmtId="187" fontId="57" fillId="0" borderId="0"/>
    <xf numFmtId="198" fontId="57" fillId="0" borderId="0"/>
    <xf numFmtId="198" fontId="57" fillId="0" borderId="0"/>
    <xf numFmtId="187" fontId="57" fillId="0" borderId="0"/>
    <xf numFmtId="187" fontId="57" fillId="0" borderId="0"/>
    <xf numFmtId="198" fontId="57" fillId="0" borderId="0"/>
    <xf numFmtId="198" fontId="57" fillId="0" borderId="0"/>
    <xf numFmtId="0" fontId="57" fillId="0" borderId="0"/>
    <xf numFmtId="187" fontId="57" fillId="0" borderId="0"/>
    <xf numFmtId="187" fontId="57" fillId="0" borderId="0"/>
    <xf numFmtId="0" fontId="365" fillId="0" borderId="0"/>
    <xf numFmtId="0" fontId="138" fillId="0" borderId="0"/>
    <xf numFmtId="240" fontId="366" fillId="0" borderId="0"/>
    <xf numFmtId="198" fontId="138" fillId="0" borderId="0"/>
    <xf numFmtId="0" fontId="138" fillId="0" borderId="0"/>
    <xf numFmtId="240" fontId="366" fillId="0" borderId="0"/>
    <xf numFmtId="0" fontId="114" fillId="0" borderId="0"/>
    <xf numFmtId="179" fontId="101" fillId="0" borderId="0"/>
    <xf numFmtId="198" fontId="138" fillId="0" borderId="0"/>
    <xf numFmtId="198" fontId="138" fillId="0" borderId="0"/>
    <xf numFmtId="0" fontId="52" fillId="0" borderId="0"/>
    <xf numFmtId="198" fontId="138" fillId="0" borderId="0"/>
    <xf numFmtId="198" fontId="138" fillId="0" borderId="0"/>
    <xf numFmtId="198" fontId="138" fillId="0" borderId="0"/>
    <xf numFmtId="198" fontId="138" fillId="0" borderId="0"/>
    <xf numFmtId="0" fontId="365" fillId="0" borderId="0"/>
    <xf numFmtId="0" fontId="138" fillId="0" borderId="0"/>
    <xf numFmtId="179" fontId="101" fillId="0" borderId="0"/>
    <xf numFmtId="179" fontId="56" fillId="0" borderId="0"/>
    <xf numFmtId="0" fontId="114" fillId="0" borderId="0"/>
    <xf numFmtId="179" fontId="138" fillId="0" borderId="0"/>
    <xf numFmtId="179" fontId="56" fillId="0" borderId="0"/>
    <xf numFmtId="0" fontId="114" fillId="0" borderId="0"/>
    <xf numFmtId="0" fontId="114" fillId="0" borderId="0"/>
    <xf numFmtId="179" fontId="56" fillId="0" borderId="0"/>
    <xf numFmtId="179" fontId="56" fillId="0" borderId="0"/>
    <xf numFmtId="179" fontId="56" fillId="0" borderId="0"/>
    <xf numFmtId="0" fontId="56" fillId="0" borderId="0"/>
    <xf numFmtId="0" fontId="56" fillId="0" borderId="0"/>
    <xf numFmtId="179" fontId="56" fillId="0" borderId="0"/>
    <xf numFmtId="179" fontId="56" fillId="0" borderId="0"/>
    <xf numFmtId="179" fontId="56" fillId="0" borderId="0"/>
    <xf numFmtId="186" fontId="197" fillId="0" borderId="0"/>
    <xf numFmtId="0" fontId="197" fillId="0" borderId="0"/>
    <xf numFmtId="186" fontId="197" fillId="0" borderId="0"/>
    <xf numFmtId="0" fontId="197" fillId="0" borderId="0"/>
    <xf numFmtId="186" fontId="197" fillId="0" borderId="0"/>
    <xf numFmtId="0" fontId="197" fillId="0" borderId="0"/>
    <xf numFmtId="186" fontId="197" fillId="0" borderId="0"/>
    <xf numFmtId="0" fontId="197" fillId="0" borderId="0"/>
    <xf numFmtId="179" fontId="101" fillId="0" borderId="0"/>
    <xf numFmtId="179" fontId="101" fillId="0" borderId="0"/>
    <xf numFmtId="0" fontId="201" fillId="0" borderId="0"/>
    <xf numFmtId="179" fontId="101" fillId="0" borderId="0"/>
    <xf numFmtId="179" fontId="101" fillId="0" borderId="0"/>
    <xf numFmtId="179" fontId="101" fillId="0" borderId="0"/>
    <xf numFmtId="179" fontId="25" fillId="0" borderId="0"/>
    <xf numFmtId="0" fontId="201" fillId="0" borderId="0"/>
    <xf numFmtId="0" fontId="201" fillId="0" borderId="0"/>
    <xf numFmtId="0" fontId="201" fillId="0" borderId="0"/>
    <xf numFmtId="0" fontId="25" fillId="0" borderId="0"/>
    <xf numFmtId="179" fontId="4" fillId="0" borderId="0"/>
    <xf numFmtId="179" fontId="4" fillId="0" borderId="0"/>
    <xf numFmtId="0" fontId="25" fillId="0" borderId="0"/>
    <xf numFmtId="179" fontId="52" fillId="0" borderId="0"/>
    <xf numFmtId="179" fontId="4" fillId="0" borderId="0"/>
    <xf numFmtId="179" fontId="4" fillId="0" borderId="0"/>
    <xf numFmtId="179" fontId="4" fillId="0" borderId="0"/>
    <xf numFmtId="179" fontId="25" fillId="0" borderId="0"/>
    <xf numFmtId="0" fontId="25" fillId="0" borderId="0"/>
    <xf numFmtId="0" fontId="25" fillId="0" borderId="0"/>
    <xf numFmtId="179" fontId="101" fillId="0" borderId="0"/>
    <xf numFmtId="179" fontId="101" fillId="0" borderId="0"/>
    <xf numFmtId="187" fontId="52" fillId="0" borderId="0"/>
    <xf numFmtId="179" fontId="25" fillId="0" borderId="0"/>
    <xf numFmtId="179" fontId="25" fillId="0" borderId="0"/>
    <xf numFmtId="187" fontId="52" fillId="0" borderId="0"/>
    <xf numFmtId="187" fontId="52" fillId="0" borderId="0"/>
    <xf numFmtId="179" fontId="101" fillId="0" borderId="0"/>
    <xf numFmtId="179" fontId="101" fillId="0" borderId="0"/>
    <xf numFmtId="187" fontId="52" fillId="0" borderId="0"/>
    <xf numFmtId="179" fontId="4" fillId="0" borderId="0"/>
    <xf numFmtId="0" fontId="201" fillId="0" borderId="0"/>
    <xf numFmtId="0" fontId="201" fillId="0" borderId="0"/>
    <xf numFmtId="179" fontId="101" fillId="0" borderId="0"/>
    <xf numFmtId="179" fontId="101" fillId="0" borderId="0"/>
    <xf numFmtId="187" fontId="345" fillId="0" borderId="0"/>
    <xf numFmtId="0" fontId="201" fillId="0" borderId="0"/>
    <xf numFmtId="179" fontId="4" fillId="0" borderId="0"/>
    <xf numFmtId="179" fontId="4" fillId="0" borderId="0"/>
    <xf numFmtId="187" fontId="345" fillId="0" borderId="0"/>
    <xf numFmtId="0" fontId="201" fillId="0" borderId="0"/>
    <xf numFmtId="0" fontId="201" fillId="0" borderId="0"/>
    <xf numFmtId="187" fontId="345" fillId="0" borderId="0"/>
    <xf numFmtId="0" fontId="201"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201" fillId="0" borderId="0"/>
    <xf numFmtId="179" fontId="4" fillId="0" borderId="0"/>
    <xf numFmtId="179" fontId="4" fillId="0" borderId="0"/>
    <xf numFmtId="0" fontId="201" fillId="0" borderId="0"/>
    <xf numFmtId="179" fontId="4" fillId="0" borderId="0"/>
    <xf numFmtId="179" fontId="4" fillId="0" borderId="0"/>
    <xf numFmtId="0" fontId="201" fillId="0" borderId="0"/>
    <xf numFmtId="0" fontId="201" fillId="0" borderId="0"/>
    <xf numFmtId="179" fontId="4" fillId="0" borderId="0"/>
    <xf numFmtId="179" fontId="4" fillId="0" borderId="0"/>
    <xf numFmtId="0" fontId="201" fillId="0" borderId="0"/>
    <xf numFmtId="0" fontId="201" fillId="0" borderId="0"/>
    <xf numFmtId="0" fontId="201" fillId="0" borderId="0"/>
    <xf numFmtId="179" fontId="4" fillId="0" borderId="0"/>
    <xf numFmtId="0" fontId="201" fillId="0" borderId="0"/>
    <xf numFmtId="0" fontId="201" fillId="0" borderId="0"/>
    <xf numFmtId="179" fontId="4" fillId="0" borderId="0"/>
    <xf numFmtId="179" fontId="4" fillId="0" borderId="0"/>
    <xf numFmtId="0" fontId="201" fillId="0" borderId="0"/>
    <xf numFmtId="0" fontId="201" fillId="0" borderId="0"/>
    <xf numFmtId="0" fontId="201" fillId="0" borderId="0"/>
    <xf numFmtId="179" fontId="4" fillId="0" borderId="0"/>
    <xf numFmtId="0" fontId="201" fillId="0" borderId="0"/>
    <xf numFmtId="0" fontId="201" fillId="0" borderId="0"/>
    <xf numFmtId="179" fontId="4" fillId="0" borderId="0"/>
    <xf numFmtId="179" fontId="4" fillId="0" borderId="0"/>
    <xf numFmtId="0" fontId="201" fillId="0" borderId="0"/>
    <xf numFmtId="0" fontId="201" fillId="0" borderId="0"/>
    <xf numFmtId="0" fontId="201" fillId="0" borderId="0"/>
    <xf numFmtId="179" fontId="4"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101" fillId="0" borderId="0"/>
    <xf numFmtId="179" fontId="4" fillId="0" borderId="0"/>
    <xf numFmtId="179" fontId="4" fillId="0" borderId="0"/>
    <xf numFmtId="179" fontId="101" fillId="0" borderId="0"/>
    <xf numFmtId="0" fontId="52" fillId="0" borderId="0" applyBorder="0"/>
    <xf numFmtId="179" fontId="52" fillId="0" borderId="0"/>
    <xf numFmtId="187"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52" fillId="0" borderId="0"/>
    <xf numFmtId="187"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4" fillId="0" borderId="0"/>
    <xf numFmtId="179" fontId="4" fillId="0" borderId="0"/>
    <xf numFmtId="179" fontId="52" fillId="0" borderId="0"/>
    <xf numFmtId="179" fontId="4" fillId="0" borderId="0"/>
    <xf numFmtId="179"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52" fillId="0" borderId="0"/>
    <xf numFmtId="187"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52" fillId="0" borderId="0"/>
    <xf numFmtId="187"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4" fillId="0" borderId="0"/>
    <xf numFmtId="179" fontId="4" fillId="0" borderId="0"/>
    <xf numFmtId="179" fontId="52" fillId="0" borderId="0"/>
    <xf numFmtId="187"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52" fillId="0" borderId="0"/>
    <xf numFmtId="187"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52" fillId="0" borderId="0"/>
    <xf numFmtId="187" fontId="52" fillId="0" borderId="0"/>
    <xf numFmtId="0" fontId="25" fillId="0" borderId="0"/>
    <xf numFmtId="0" fontId="25" fillId="0" borderId="0"/>
    <xf numFmtId="0" fontId="25" fillId="0" borderId="0"/>
    <xf numFmtId="0" fontId="25" fillId="0" borderId="0"/>
    <xf numFmtId="201" fontId="44" fillId="0" borderId="0"/>
    <xf numFmtId="187" fontId="4" fillId="0" borderId="0"/>
    <xf numFmtId="0" fontId="367" fillId="0" borderId="0"/>
    <xf numFmtId="0" fontId="367" fillId="0" borderId="0"/>
    <xf numFmtId="0" fontId="367" fillId="0" borderId="0"/>
    <xf numFmtId="187" fontId="4" fillId="0" borderId="0"/>
    <xf numFmtId="0" fontId="52" fillId="0" borderId="0" applyBorder="0"/>
    <xf numFmtId="179" fontId="52" fillId="0" borderId="0"/>
    <xf numFmtId="187" fontId="52" fillId="0" borderId="0"/>
    <xf numFmtId="187" fontId="4" fillId="0" borderId="0"/>
    <xf numFmtId="0" fontId="367" fillId="0" borderId="0"/>
    <xf numFmtId="0" fontId="25" fillId="0" borderId="0" applyFill="0" applyBorder="0" applyAlignment="0" applyProtection="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4" fillId="0" borderId="0"/>
    <xf numFmtId="0" fontId="4" fillId="0" borderId="0"/>
    <xf numFmtId="0" fontId="4" fillId="0" borderId="0"/>
    <xf numFmtId="0" fontId="52" fillId="0" borderId="0" applyBorder="0"/>
    <xf numFmtId="179" fontId="52" fillId="0" borderId="0"/>
    <xf numFmtId="187" fontId="52" fillId="0" borderId="0"/>
    <xf numFmtId="0" fontId="4" fillId="0" borderId="0"/>
    <xf numFmtId="0" fontId="26" fillId="0" borderId="0"/>
    <xf numFmtId="0" fontId="36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79" fontId="101" fillId="0" borderId="0"/>
    <xf numFmtId="0" fontId="201" fillId="0" borderId="0"/>
    <xf numFmtId="179" fontId="4" fillId="0" borderId="0"/>
    <xf numFmtId="179" fontId="4" fillId="0" borderId="0"/>
    <xf numFmtId="0" fontId="201" fillId="0" borderId="0"/>
    <xf numFmtId="0" fontId="201" fillId="0" borderId="0"/>
    <xf numFmtId="0" fontId="25" fillId="0" borderId="0"/>
    <xf numFmtId="179" fontId="4" fillId="0" borderId="0"/>
    <xf numFmtId="179" fontId="4" fillId="0" borderId="0"/>
    <xf numFmtId="0" fontId="25" fillId="0" borderId="0"/>
    <xf numFmtId="0" fontId="25" fillId="0" borderId="0"/>
    <xf numFmtId="179" fontId="101" fillId="0" borderId="0"/>
    <xf numFmtId="179" fontId="101" fillId="0" borderId="0"/>
    <xf numFmtId="187" fontId="52" fillId="0" borderId="0"/>
    <xf numFmtId="313" fontId="46" fillId="0" borderId="0"/>
    <xf numFmtId="179" fontId="52" fillId="0" borderId="0"/>
    <xf numFmtId="187" fontId="52" fillId="0" borderId="0"/>
    <xf numFmtId="187" fontId="52" fillId="0" borderId="0"/>
    <xf numFmtId="179" fontId="46" fillId="0" borderId="0"/>
    <xf numFmtId="179" fontId="101" fillId="0" borderId="0"/>
    <xf numFmtId="179" fontId="101" fillId="0" borderId="0"/>
    <xf numFmtId="0" fontId="201" fillId="0" borderId="0"/>
    <xf numFmtId="0" fontId="52" fillId="0" borderId="0"/>
    <xf numFmtId="179" fontId="101" fillId="0" borderId="0"/>
    <xf numFmtId="179" fontId="101" fillId="0" borderId="0"/>
    <xf numFmtId="187" fontId="345" fillId="0" borderId="0"/>
    <xf numFmtId="179" fontId="101" fillId="0" borderId="0"/>
    <xf numFmtId="179" fontId="345" fillId="0" borderId="0"/>
    <xf numFmtId="187" fontId="345" fillId="0" borderId="0"/>
    <xf numFmtId="187" fontId="345" fillId="0" borderId="0"/>
    <xf numFmtId="179" fontId="101" fillId="0" borderId="0"/>
    <xf numFmtId="187" fontId="345" fillId="0" borderId="0"/>
    <xf numFmtId="187" fontId="345" fillId="0" borderId="0"/>
    <xf numFmtId="0" fontId="2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101" fillId="0" borderId="0"/>
    <xf numFmtId="179" fontId="4" fillId="0" borderId="0"/>
    <xf numFmtId="179" fontId="4" fillId="0" borderId="0"/>
    <xf numFmtId="179" fontId="101" fillId="0" borderId="0"/>
    <xf numFmtId="0" fontId="52" fillId="0" borderId="0" applyBorder="0"/>
    <xf numFmtId="179" fontId="52" fillId="0" borderId="0"/>
    <xf numFmtId="187"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applyBorder="0"/>
    <xf numFmtId="187" fontId="52" fillId="0" borderId="0"/>
    <xf numFmtId="187"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applyBorder="0"/>
    <xf numFmtId="179" fontId="52" fillId="0" borderId="0"/>
    <xf numFmtId="187"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applyBorder="0"/>
    <xf numFmtId="179" fontId="52" fillId="0" borderId="0"/>
    <xf numFmtId="187"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applyBorder="0"/>
    <xf numFmtId="179" fontId="52" fillId="0" borderId="0"/>
    <xf numFmtId="187"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201" fillId="0" borderId="0"/>
    <xf numFmtId="0" fontId="201" fillId="0" borderId="0"/>
    <xf numFmtId="0" fontId="201" fillId="0" borderId="0"/>
    <xf numFmtId="0" fontId="201" fillId="0" borderId="0"/>
    <xf numFmtId="0" fontId="25" fillId="0" borderId="0"/>
    <xf numFmtId="0" fontId="25" fillId="0" borderId="0"/>
    <xf numFmtId="0" fontId="25" fillId="0" borderId="0"/>
    <xf numFmtId="198" fontId="52" fillId="0" borderId="0"/>
    <xf numFmtId="187" fontId="52" fillId="0" borderId="0"/>
    <xf numFmtId="187" fontId="52" fillId="0" borderId="0"/>
    <xf numFmtId="179" fontId="4" fillId="0" borderId="0"/>
    <xf numFmtId="179" fontId="4" fillId="0" borderId="0"/>
    <xf numFmtId="179" fontId="4" fillId="0" borderId="0"/>
    <xf numFmtId="187" fontId="52" fillId="0" borderId="0"/>
    <xf numFmtId="179" fontId="101" fillId="0" borderId="0"/>
    <xf numFmtId="187" fontId="52" fillId="0" borderId="0"/>
    <xf numFmtId="187" fontId="52" fillId="0" borderId="0"/>
    <xf numFmtId="0" fontId="201" fillId="0" borderId="0"/>
    <xf numFmtId="0" fontId="25" fillId="0" borderId="0" applyNumberFormat="0" applyFill="0" applyBorder="0" applyAlignment="0" applyProtection="0"/>
    <xf numFmtId="0" fontId="345" fillId="0" borderId="0"/>
    <xf numFmtId="187" fontId="345" fillId="0" borderId="0"/>
    <xf numFmtId="187" fontId="345" fillId="0" borderId="0"/>
    <xf numFmtId="179" fontId="4" fillId="0" borderId="0"/>
    <xf numFmtId="179" fontId="4" fillId="0" borderId="0"/>
    <xf numFmtId="179" fontId="4" fillId="0" borderId="0"/>
    <xf numFmtId="187" fontId="345" fillId="0" borderId="0"/>
    <xf numFmtId="0" fontId="345" fillId="0" borderId="0"/>
    <xf numFmtId="187" fontId="345" fillId="0" borderId="0"/>
    <xf numFmtId="187" fontId="345" fillId="0" borderId="0"/>
    <xf numFmtId="0" fontId="201" fillId="0" borderId="0"/>
    <xf numFmtId="198" fontId="52" fillId="0" borderId="0"/>
    <xf numFmtId="187" fontId="52" fillId="0" borderId="0"/>
    <xf numFmtId="187" fontId="52" fillId="0" borderId="0"/>
    <xf numFmtId="0" fontId="201" fillId="0" borderId="0"/>
    <xf numFmtId="179" fontId="52" fillId="0" borderId="0"/>
    <xf numFmtId="187" fontId="52" fillId="0" borderId="0"/>
    <xf numFmtId="187" fontId="52" fillId="0" borderId="0"/>
    <xf numFmtId="0" fontId="201" fillId="0" borderId="0"/>
    <xf numFmtId="198" fontId="52" fillId="0" borderId="0"/>
    <xf numFmtId="0" fontId="201" fillId="0" borderId="0"/>
    <xf numFmtId="0" fontId="201" fillId="0" borderId="0"/>
    <xf numFmtId="0" fontId="201" fillId="0" borderId="0"/>
    <xf numFmtId="179" fontId="101"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52" fillId="0" borderId="0" applyBorder="0"/>
    <xf numFmtId="179" fontId="52" fillId="0" borderId="0"/>
    <xf numFmtId="187" fontId="4" fillId="0" borderId="0"/>
    <xf numFmtId="0" fontId="52" fillId="0" borderId="0" applyBorder="0"/>
    <xf numFmtId="179" fontId="52" fillId="0" borderId="0"/>
    <xf numFmtId="187" fontId="4" fillId="0" borderId="0"/>
    <xf numFmtId="0" fontId="52" fillId="0" borderId="0"/>
    <xf numFmtId="179" fontId="52" fillId="0" borderId="0"/>
    <xf numFmtId="187" fontId="52" fillId="0" borderId="0"/>
    <xf numFmtId="0" fontId="52" fillId="0" borderId="0" applyBorder="0"/>
    <xf numFmtId="179" fontId="52" fillId="0" borderId="0"/>
    <xf numFmtId="187" fontId="52" fillId="0" borderId="0"/>
    <xf numFmtId="0" fontId="201" fillId="0" borderId="0"/>
    <xf numFmtId="0" fontId="201" fillId="0" borderId="0"/>
    <xf numFmtId="0" fontId="201" fillId="0" borderId="0"/>
    <xf numFmtId="179" fontId="52" fillId="0" borderId="0"/>
    <xf numFmtId="179" fontId="101" fillId="0" borderId="0"/>
    <xf numFmtId="179" fontId="101"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79" fontId="4" fillId="0" borderId="0"/>
    <xf numFmtId="179" fontId="4" fillId="0" borderId="0"/>
    <xf numFmtId="187" fontId="52" fillId="0" borderId="0"/>
    <xf numFmtId="0" fontId="25" fillId="0" borderId="0"/>
    <xf numFmtId="0" fontId="25" fillId="0" borderId="0"/>
    <xf numFmtId="187" fontId="52" fillId="0" borderId="0"/>
    <xf numFmtId="0" fontId="201" fillId="0" borderId="0"/>
    <xf numFmtId="0" fontId="26" fillId="0" borderId="0"/>
    <xf numFmtId="179" fontId="4" fillId="0" borderId="0"/>
    <xf numFmtId="179" fontId="4" fillId="0" borderId="0"/>
    <xf numFmtId="187" fontId="52" fillId="0" borderId="0"/>
    <xf numFmtId="198" fontId="52" fillId="0" borderId="0"/>
    <xf numFmtId="198" fontId="52" fillId="0" borderId="0"/>
    <xf numFmtId="187" fontId="52" fillId="0" borderId="0"/>
    <xf numFmtId="187" fontId="52" fillId="0" borderId="0"/>
    <xf numFmtId="179" fontId="52" fillId="0" borderId="0"/>
    <xf numFmtId="179" fontId="52" fillId="0" borderId="0"/>
    <xf numFmtId="187" fontId="52" fillId="0" borderId="0"/>
    <xf numFmtId="187" fontId="52" fillId="0" borderId="0"/>
    <xf numFmtId="198" fontId="52" fillId="0" borderId="0"/>
    <xf numFmtId="187" fontId="52" fillId="0" borderId="0"/>
    <xf numFmtId="187" fontId="52" fillId="0" borderId="0"/>
    <xf numFmtId="0" fontId="201" fillId="0" borderId="0"/>
    <xf numFmtId="0" fontId="345" fillId="0" borderId="0"/>
    <xf numFmtId="0" fontId="345" fillId="0" borderId="0"/>
    <xf numFmtId="187" fontId="345" fillId="0" borderId="0"/>
    <xf numFmtId="187" fontId="345" fillId="0" borderId="0"/>
    <xf numFmtId="179" fontId="345" fillId="0" borderId="0"/>
    <xf numFmtId="179" fontId="345" fillId="0" borderId="0"/>
    <xf numFmtId="187" fontId="345" fillId="0" borderId="0"/>
    <xf numFmtId="187" fontId="345" fillId="0" borderId="0"/>
    <xf numFmtId="0" fontId="345" fillId="0" borderId="0"/>
    <xf numFmtId="187" fontId="345" fillId="0" borderId="0"/>
    <xf numFmtId="187" fontId="345" fillId="0" borderId="0"/>
    <xf numFmtId="0" fontId="201" fillId="0" borderId="0"/>
    <xf numFmtId="198" fontId="52" fillId="0" borderId="0"/>
    <xf numFmtId="187" fontId="52" fillId="0" borderId="0"/>
    <xf numFmtId="187" fontId="52" fillId="0" borderId="0"/>
    <xf numFmtId="0" fontId="201" fillId="0" borderId="0"/>
    <xf numFmtId="179" fontId="52" fillId="0" borderId="0"/>
    <xf numFmtId="187" fontId="52" fillId="0" borderId="0"/>
    <xf numFmtId="187" fontId="52" fillId="0" borderId="0"/>
    <xf numFmtId="0" fontId="201" fillId="0" borderId="0"/>
    <xf numFmtId="198" fontId="52" fillId="0" borderId="0"/>
    <xf numFmtId="0" fontId="201" fillId="0" borderId="0"/>
    <xf numFmtId="0" fontId="201" fillId="0" borderId="0"/>
    <xf numFmtId="179" fontId="101" fillId="0" borderId="0"/>
    <xf numFmtId="0" fontId="52" fillId="0" borderId="0" applyBorder="0"/>
    <xf numFmtId="179" fontId="52" fillId="0" borderId="0"/>
    <xf numFmtId="187" fontId="52" fillId="0" borderId="0"/>
    <xf numFmtId="0" fontId="52" fillId="0" borderId="0" applyBorder="0"/>
    <xf numFmtId="179" fontId="52" fillId="0" borderId="0"/>
    <xf numFmtId="187" fontId="52" fillId="0" borderId="0"/>
    <xf numFmtId="0" fontId="52" fillId="0" borderId="0" applyBorder="0"/>
    <xf numFmtId="179" fontId="52" fillId="0" borderId="0"/>
    <xf numFmtId="187" fontId="4" fillId="0" borderId="0"/>
    <xf numFmtId="0" fontId="52" fillId="0" borderId="0" applyBorder="0"/>
    <xf numFmtId="179" fontId="52" fillId="0" borderId="0"/>
    <xf numFmtId="187" fontId="4" fillId="0" borderId="0"/>
    <xf numFmtId="0" fontId="52" fillId="0" borderId="0" applyBorder="0"/>
    <xf numFmtId="179" fontId="52" fillId="0" borderId="0"/>
    <xf numFmtId="187" fontId="4" fillId="0" borderId="0"/>
    <xf numFmtId="0" fontId="52" fillId="0" borderId="0" applyBorder="0"/>
    <xf numFmtId="179" fontId="52" fillId="0" borderId="0"/>
    <xf numFmtId="187" fontId="4" fillId="0" borderId="0"/>
    <xf numFmtId="0" fontId="52" fillId="0" borderId="0" applyBorder="0"/>
    <xf numFmtId="179" fontId="52" fillId="0" borderId="0"/>
    <xf numFmtId="187" fontId="4" fillId="0" borderId="0"/>
    <xf numFmtId="0" fontId="52" fillId="0" borderId="0" applyBorder="0"/>
    <xf numFmtId="179" fontId="52" fillId="0" borderId="0"/>
    <xf numFmtId="187" fontId="4" fillId="0" borderId="0"/>
    <xf numFmtId="0" fontId="52" fillId="0" borderId="0" applyBorder="0"/>
    <xf numFmtId="179" fontId="52" fillId="0" borderId="0"/>
    <xf numFmtId="187" fontId="4" fillId="0" borderId="0"/>
    <xf numFmtId="0" fontId="52" fillId="0" borderId="0" applyBorder="0"/>
    <xf numFmtId="179" fontId="52" fillId="0" borderId="0"/>
    <xf numFmtId="187" fontId="4" fillId="0" borderId="0"/>
    <xf numFmtId="0" fontId="201" fillId="0" borderId="0"/>
    <xf numFmtId="0" fontId="201" fillId="0" borderId="0"/>
    <xf numFmtId="0" fontId="201" fillId="0" borderId="0"/>
    <xf numFmtId="0" fontId="201" fillId="0" borderId="0"/>
    <xf numFmtId="0" fontId="25" fillId="0" borderId="0"/>
    <xf numFmtId="0" fontId="201" fillId="0" borderId="0"/>
    <xf numFmtId="0" fontId="201" fillId="0" borderId="0"/>
    <xf numFmtId="198" fontId="52" fillId="0" borderId="0" applyNumberFormat="0" applyFill="0" applyBorder="0" applyAlignment="0" applyProtection="0"/>
    <xf numFmtId="0" fontId="201" fillId="0" borderId="0"/>
    <xf numFmtId="0" fontId="201" fillId="0" borderId="0"/>
    <xf numFmtId="0" fontId="25" fillId="0" borderId="0"/>
    <xf numFmtId="179" fontId="4" fillId="0" borderId="0"/>
    <xf numFmtId="179" fontId="4" fillId="0" borderId="0"/>
    <xf numFmtId="187" fontId="52" fillId="0" borderId="0"/>
    <xf numFmtId="0" fontId="25" fillId="0" borderId="0"/>
    <xf numFmtId="179" fontId="52" fillId="0" borderId="0"/>
    <xf numFmtId="187" fontId="52" fillId="0" borderId="0"/>
    <xf numFmtId="187" fontId="52" fillId="0" borderId="0"/>
    <xf numFmtId="0" fontId="25" fillId="0" borderId="0"/>
    <xf numFmtId="187" fontId="52" fillId="0" borderId="0"/>
    <xf numFmtId="187" fontId="52" fillId="0" borderId="0"/>
    <xf numFmtId="0" fontId="201" fillId="0" borderId="0"/>
    <xf numFmtId="198" fontId="25" fillId="0" borderId="0" applyNumberFormat="0" applyFill="0" applyBorder="0" applyAlignment="0" applyProtection="0"/>
    <xf numFmtId="179" fontId="4" fillId="0" borderId="0"/>
    <xf numFmtId="179" fontId="4" fillId="0" borderId="0"/>
    <xf numFmtId="187" fontId="52" fillId="0" borderId="0"/>
    <xf numFmtId="179" fontId="52" fillId="0" borderId="0"/>
    <xf numFmtId="179" fontId="52" fillId="0" borderId="0"/>
    <xf numFmtId="187" fontId="52" fillId="0" borderId="0"/>
    <xf numFmtId="187" fontId="52" fillId="0" borderId="0"/>
    <xf numFmtId="198" fontId="52" fillId="0" borderId="0"/>
    <xf numFmtId="187" fontId="52" fillId="0" borderId="0"/>
    <xf numFmtId="187" fontId="52" fillId="0" borderId="0"/>
    <xf numFmtId="0" fontId="201" fillId="0" borderId="0"/>
    <xf numFmtId="0" fontId="25" fillId="0" borderId="0" applyNumberFormat="0" applyFill="0" applyBorder="0" applyAlignment="0" applyProtection="0"/>
    <xf numFmtId="0" fontId="345" fillId="0" borderId="0"/>
    <xf numFmtId="187" fontId="345" fillId="0" borderId="0"/>
    <xf numFmtId="187" fontId="345" fillId="0" borderId="0"/>
    <xf numFmtId="179" fontId="345" fillId="0" borderId="0"/>
    <xf numFmtId="179" fontId="345" fillId="0" borderId="0"/>
    <xf numFmtId="187" fontId="345" fillId="0" borderId="0"/>
    <xf numFmtId="187" fontId="345" fillId="0" borderId="0"/>
    <xf numFmtId="0" fontId="345" fillId="0" borderId="0"/>
    <xf numFmtId="187" fontId="345" fillId="0" borderId="0"/>
    <xf numFmtId="187" fontId="345" fillId="0" borderId="0"/>
    <xf numFmtId="0" fontId="201" fillId="0" borderId="0"/>
    <xf numFmtId="198" fontId="52" fillId="0" borderId="0"/>
    <xf numFmtId="187" fontId="52" fillId="0" borderId="0"/>
    <xf numFmtId="187" fontId="52" fillId="0" borderId="0"/>
    <xf numFmtId="0" fontId="201" fillId="0" borderId="0"/>
    <xf numFmtId="179" fontId="52" fillId="0" borderId="0"/>
    <xf numFmtId="187" fontId="52" fillId="0" borderId="0"/>
    <xf numFmtId="187" fontId="52" fillId="0" borderId="0"/>
    <xf numFmtId="0" fontId="201" fillId="0" borderId="0"/>
    <xf numFmtId="0" fontId="25" fillId="0" borderId="0"/>
    <xf numFmtId="187" fontId="25" fillId="0" borderId="0"/>
    <xf numFmtId="187" fontId="25" fillId="0" borderId="0"/>
    <xf numFmtId="0" fontId="201" fillId="0" borderId="0"/>
    <xf numFmtId="0" fontId="201" fillId="0" borderId="0"/>
    <xf numFmtId="179" fontId="101" fillId="0" borderId="0"/>
    <xf numFmtId="198" fontId="25" fillId="0" borderId="0" applyNumberFormat="0" applyFill="0" applyBorder="0" applyAlignment="0" applyProtection="0"/>
    <xf numFmtId="0" fontId="52" fillId="0" borderId="0" applyBorder="0"/>
    <xf numFmtId="187" fontId="4" fillId="0" borderId="0"/>
    <xf numFmtId="0" fontId="52" fillId="0" borderId="0" applyBorder="0"/>
    <xf numFmtId="179" fontId="52" fillId="0" borderId="0"/>
    <xf numFmtId="0" fontId="4" fillId="0" borderId="0"/>
    <xf numFmtId="0" fontId="52" fillId="0" borderId="0" applyBorder="0"/>
    <xf numFmtId="187" fontId="4" fillId="0" borderId="0"/>
    <xf numFmtId="187" fontId="4" fillId="0" borderId="0"/>
    <xf numFmtId="0" fontId="52" fillId="0" borderId="0" applyBorder="0"/>
    <xf numFmtId="179" fontId="52" fillId="0" borderId="0"/>
    <xf numFmtId="187" fontId="4" fillId="0" borderId="0"/>
    <xf numFmtId="0" fontId="52" fillId="0" borderId="0" applyBorder="0"/>
    <xf numFmtId="179" fontId="52" fillId="0" borderId="0"/>
    <xf numFmtId="187" fontId="4" fillId="0" borderId="0"/>
    <xf numFmtId="0" fontId="52" fillId="0" borderId="0" applyBorder="0"/>
    <xf numFmtId="187" fontId="4" fillId="0" borderId="0"/>
    <xf numFmtId="187" fontId="4" fillId="0" borderId="0"/>
    <xf numFmtId="0" fontId="52" fillId="0" borderId="0" applyBorder="0"/>
    <xf numFmtId="187" fontId="52" fillId="0" borderId="0"/>
    <xf numFmtId="187" fontId="52" fillId="0" borderId="0"/>
    <xf numFmtId="0" fontId="52" fillId="0" borderId="0" applyBorder="0"/>
    <xf numFmtId="187" fontId="52" fillId="0" borderId="0"/>
    <xf numFmtId="187" fontId="52" fillId="0" borderId="0"/>
    <xf numFmtId="0" fontId="52" fillId="0" borderId="0" applyBorder="0"/>
    <xf numFmtId="187" fontId="52" fillId="0" borderId="0"/>
    <xf numFmtId="187" fontId="52" fillId="0" borderId="0"/>
    <xf numFmtId="0" fontId="52" fillId="0" borderId="0" applyBorder="0"/>
    <xf numFmtId="187" fontId="52" fillId="0" borderId="0"/>
    <xf numFmtId="187" fontId="52"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8" fontId="52" fillId="0" borderId="0"/>
    <xf numFmtId="187" fontId="52" fillId="0" borderId="0"/>
    <xf numFmtId="187" fontId="52" fillId="0" borderId="0"/>
    <xf numFmtId="0" fontId="25" fillId="0" borderId="0"/>
    <xf numFmtId="179" fontId="52" fillId="0" borderId="0"/>
    <xf numFmtId="187" fontId="52" fillId="0" borderId="0"/>
    <xf numFmtId="187" fontId="52" fillId="0" borderId="0"/>
    <xf numFmtId="0" fontId="25" fillId="0" borderId="0"/>
    <xf numFmtId="187" fontId="52" fillId="0" borderId="0"/>
    <xf numFmtId="187" fontId="52" fillId="0" borderId="0"/>
    <xf numFmtId="0" fontId="52" fillId="0" borderId="0"/>
    <xf numFmtId="0" fontId="52" fillId="0" borderId="0"/>
    <xf numFmtId="0" fontId="52" fillId="0" borderId="0"/>
    <xf numFmtId="0" fontId="201" fillId="0" borderId="0"/>
    <xf numFmtId="179" fontId="101" fillId="0" borderId="0"/>
    <xf numFmtId="198" fontId="52" fillId="0" borderId="0"/>
    <xf numFmtId="187" fontId="52" fillId="0" borderId="0"/>
    <xf numFmtId="187" fontId="52" fillId="0" borderId="0"/>
    <xf numFmtId="179" fontId="101" fillId="0" borderId="0"/>
    <xf numFmtId="179" fontId="52" fillId="0" borderId="0"/>
    <xf numFmtId="187" fontId="52" fillId="0" borderId="0"/>
    <xf numFmtId="187" fontId="52" fillId="0" borderId="0"/>
    <xf numFmtId="198" fontId="52" fillId="0" borderId="0"/>
    <xf numFmtId="187" fontId="52" fillId="0" borderId="0"/>
    <xf numFmtId="187" fontId="52" fillId="0" borderId="0"/>
    <xf numFmtId="0" fontId="201" fillId="0" borderId="0"/>
    <xf numFmtId="0" fontId="25" fillId="0" borderId="0"/>
    <xf numFmtId="0" fontId="345" fillId="0" borderId="0"/>
    <xf numFmtId="187" fontId="345" fillId="0" borderId="0"/>
    <xf numFmtId="187" fontId="345" fillId="0" borderId="0"/>
    <xf numFmtId="179" fontId="345" fillId="0" borderId="0"/>
    <xf numFmtId="179" fontId="345" fillId="0" borderId="0"/>
    <xf numFmtId="187" fontId="345" fillId="0" borderId="0"/>
    <xf numFmtId="187" fontId="345" fillId="0" borderId="0"/>
    <xf numFmtId="0" fontId="345" fillId="0" borderId="0"/>
    <xf numFmtId="187" fontId="345" fillId="0" borderId="0"/>
    <xf numFmtId="187" fontId="345" fillId="0" borderId="0"/>
    <xf numFmtId="0" fontId="201" fillId="0" borderId="0"/>
    <xf numFmtId="198" fontId="52" fillId="0" borderId="0"/>
    <xf numFmtId="187" fontId="52" fillId="0" borderId="0"/>
    <xf numFmtId="187" fontId="52" fillId="0" borderId="0"/>
    <xf numFmtId="0" fontId="201" fillId="0" borderId="0"/>
    <xf numFmtId="179" fontId="52" fillId="0" borderId="0"/>
    <xf numFmtId="187" fontId="52" fillId="0" borderId="0"/>
    <xf numFmtId="187" fontId="52" fillId="0" borderId="0"/>
    <xf numFmtId="0" fontId="201" fillId="0" borderId="0"/>
    <xf numFmtId="198" fontId="52" fillId="0" borderId="0"/>
    <xf numFmtId="0" fontId="201" fillId="0" borderId="0"/>
    <xf numFmtId="0" fontId="201" fillId="0" borderId="0"/>
    <xf numFmtId="179" fontId="101" fillId="0" borderId="0"/>
    <xf numFmtId="0" fontId="52" fillId="0" borderId="0" applyBorder="0"/>
    <xf numFmtId="187" fontId="4" fillId="0" borderId="0"/>
    <xf numFmtId="187" fontId="4" fillId="0" borderId="0"/>
    <xf numFmtId="0" fontId="52" fillId="0" borderId="0" applyBorder="0"/>
    <xf numFmtId="187" fontId="4" fillId="0" borderId="0"/>
    <xf numFmtId="187" fontId="4" fillId="0" borderId="0"/>
    <xf numFmtId="0" fontId="52" fillId="0" borderId="0" applyBorder="0"/>
    <xf numFmtId="187" fontId="4" fillId="0" borderId="0"/>
    <xf numFmtId="187" fontId="4" fillId="0" borderId="0"/>
    <xf numFmtId="0" fontId="52" fillId="0" borderId="0" applyBorder="0"/>
    <xf numFmtId="187" fontId="52" fillId="0" borderId="0"/>
    <xf numFmtId="187" fontId="52" fillId="0" borderId="0"/>
    <xf numFmtId="0" fontId="52" fillId="0" borderId="0" applyBorder="0"/>
    <xf numFmtId="187" fontId="52" fillId="0" borderId="0"/>
    <xf numFmtId="187" fontId="52" fillId="0" borderId="0"/>
    <xf numFmtId="0" fontId="52" fillId="0" borderId="0" applyBorder="0"/>
    <xf numFmtId="187" fontId="52" fillId="0" borderId="0"/>
    <xf numFmtId="187" fontId="52" fillId="0" borderId="0"/>
    <xf numFmtId="0" fontId="52" fillId="0" borderId="0" applyBorder="0"/>
    <xf numFmtId="187" fontId="52" fillId="0" borderId="0"/>
    <xf numFmtId="187" fontId="52" fillId="0" borderId="0"/>
    <xf numFmtId="0" fontId="52" fillId="0" borderId="0" applyBorder="0"/>
    <xf numFmtId="187" fontId="52" fillId="0" borderId="0"/>
    <xf numFmtId="198" fontId="4" fillId="0" borderId="0"/>
    <xf numFmtId="187" fontId="52" fillId="0" borderId="0"/>
    <xf numFmtId="198" fontId="4" fillId="0" borderId="0"/>
    <xf numFmtId="179" fontId="52" fillId="0" borderId="0"/>
    <xf numFmtId="187" fontId="52" fillId="0" borderId="0"/>
    <xf numFmtId="187" fontId="52" fillId="0" borderId="0"/>
    <xf numFmtId="179" fontId="52" fillId="0" borderId="0"/>
    <xf numFmtId="187" fontId="52" fillId="0" borderId="0"/>
    <xf numFmtId="187" fontId="52"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8" fontId="52" fillId="0" borderId="0"/>
    <xf numFmtId="187" fontId="52" fillId="0" borderId="0"/>
    <xf numFmtId="187" fontId="52" fillId="0" borderId="0"/>
    <xf numFmtId="0" fontId="25" fillId="0" borderId="0"/>
    <xf numFmtId="179" fontId="52" fillId="0" borderId="0"/>
    <xf numFmtId="187" fontId="52" fillId="0" borderId="0"/>
    <xf numFmtId="187" fontId="52" fillId="0" borderId="0"/>
    <xf numFmtId="0" fontId="25" fillId="0" borderId="0"/>
    <xf numFmtId="187" fontId="52" fillId="0" borderId="0"/>
    <xf numFmtId="187" fontId="52" fillId="0" borderId="0"/>
    <xf numFmtId="0" fontId="52" fillId="0" borderId="0"/>
    <xf numFmtId="0" fontId="52" fillId="0" borderId="0"/>
    <xf numFmtId="0" fontId="52" fillId="0" borderId="0"/>
    <xf numFmtId="0" fontId="201" fillId="0" borderId="0"/>
    <xf numFmtId="198" fontId="52" fillId="0" borderId="0"/>
    <xf numFmtId="198" fontId="52" fillId="0" borderId="0"/>
    <xf numFmtId="187" fontId="52" fillId="0" borderId="0"/>
    <xf numFmtId="187" fontId="52" fillId="0" borderId="0"/>
    <xf numFmtId="179" fontId="52" fillId="0" borderId="0"/>
    <xf numFmtId="179" fontId="52" fillId="0" borderId="0"/>
    <xf numFmtId="187" fontId="52" fillId="0" borderId="0"/>
    <xf numFmtId="187" fontId="52" fillId="0" borderId="0"/>
    <xf numFmtId="198" fontId="52" fillId="0" borderId="0"/>
    <xf numFmtId="187" fontId="52" fillId="0" borderId="0"/>
    <xf numFmtId="187" fontId="52" fillId="0" borderId="0"/>
    <xf numFmtId="0" fontId="201" fillId="0" borderId="0"/>
    <xf numFmtId="0" fontId="345" fillId="0" borderId="0"/>
    <xf numFmtId="0" fontId="345" fillId="0" borderId="0"/>
    <xf numFmtId="187" fontId="345" fillId="0" borderId="0"/>
    <xf numFmtId="187" fontId="345" fillId="0" borderId="0"/>
    <xf numFmtId="179" fontId="345" fillId="0" borderId="0"/>
    <xf numFmtId="179" fontId="345" fillId="0" borderId="0"/>
    <xf numFmtId="187" fontId="345" fillId="0" borderId="0"/>
    <xf numFmtId="187" fontId="345" fillId="0" borderId="0"/>
    <xf numFmtId="0" fontId="345" fillId="0" borderId="0"/>
    <xf numFmtId="187" fontId="345" fillId="0" borderId="0"/>
    <xf numFmtId="187" fontId="345" fillId="0" borderId="0"/>
    <xf numFmtId="0" fontId="201" fillId="0" borderId="0"/>
    <xf numFmtId="198" fontId="52" fillId="0" borderId="0"/>
    <xf numFmtId="187" fontId="52" fillId="0" borderId="0"/>
    <xf numFmtId="187" fontId="52" fillId="0" borderId="0"/>
    <xf numFmtId="0" fontId="201" fillId="0" borderId="0"/>
    <xf numFmtId="179" fontId="52" fillId="0" borderId="0"/>
    <xf numFmtId="187" fontId="52" fillId="0" borderId="0"/>
    <xf numFmtId="187" fontId="52" fillId="0" borderId="0"/>
    <xf numFmtId="0" fontId="201" fillId="0" borderId="0"/>
    <xf numFmtId="198" fontId="52" fillId="0" borderId="0"/>
    <xf numFmtId="0" fontId="201" fillId="0" borderId="0"/>
    <xf numFmtId="0" fontId="201" fillId="0" borderId="0"/>
    <xf numFmtId="179" fontId="101" fillId="0" borderId="0"/>
    <xf numFmtId="179" fontId="52" fillId="0" borderId="0"/>
    <xf numFmtId="187" fontId="4" fillId="0" borderId="0"/>
    <xf numFmtId="187" fontId="4" fillId="0" borderId="0"/>
    <xf numFmtId="179" fontId="52" fillId="0" borderId="0"/>
    <xf numFmtId="187" fontId="52" fillId="0" borderId="0"/>
    <xf numFmtId="187"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52" fillId="0" borderId="0"/>
    <xf numFmtId="179" fontId="52" fillId="0" borderId="0"/>
    <xf numFmtId="187" fontId="52" fillId="0" borderId="0"/>
    <xf numFmtId="187" fontId="52" fillId="0" borderId="0"/>
    <xf numFmtId="14" fontId="52" fillId="0" borderId="0" applyProtection="0">
      <alignment vertical="center"/>
    </xf>
    <xf numFmtId="179"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0" fontId="201" fillId="0" borderId="0"/>
    <xf numFmtId="0" fontId="201" fillId="0" borderId="0"/>
    <xf numFmtId="0" fontId="2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8" fontId="52" fillId="0" borderId="0"/>
    <xf numFmtId="187" fontId="52" fillId="0" borderId="0"/>
    <xf numFmtId="187" fontId="52" fillId="0" borderId="0"/>
    <xf numFmtId="0" fontId="25" fillId="0" borderId="0"/>
    <xf numFmtId="179" fontId="52" fillId="0" borderId="0"/>
    <xf numFmtId="187" fontId="52" fillId="0" borderId="0"/>
    <xf numFmtId="187" fontId="52" fillId="0" borderId="0"/>
    <xf numFmtId="0" fontId="25" fillId="0" borderId="0"/>
    <xf numFmtId="187" fontId="52" fillId="0" borderId="0"/>
    <xf numFmtId="187" fontId="52" fillId="0" borderId="0"/>
    <xf numFmtId="0" fontId="4" fillId="0" borderId="0"/>
    <xf numFmtId="0" fontId="4" fillId="0" borderId="0"/>
    <xf numFmtId="0" fontId="4" fillId="0" borderId="0"/>
    <xf numFmtId="0" fontId="201" fillId="0" borderId="0"/>
    <xf numFmtId="0" fontId="4" fillId="0" borderId="0"/>
    <xf numFmtId="198" fontId="52" fillId="0" borderId="0"/>
    <xf numFmtId="187" fontId="52" fillId="0" borderId="0"/>
    <xf numFmtId="187" fontId="52" fillId="0" borderId="0"/>
    <xf numFmtId="179" fontId="52" fillId="0" borderId="0"/>
    <xf numFmtId="179" fontId="52" fillId="0" borderId="0"/>
    <xf numFmtId="187" fontId="52" fillId="0" borderId="0"/>
    <xf numFmtId="187" fontId="52" fillId="0" borderId="0"/>
    <xf numFmtId="198" fontId="52" fillId="0" borderId="0"/>
    <xf numFmtId="187" fontId="52" fillId="0" borderId="0"/>
    <xf numFmtId="187" fontId="52" fillId="0" borderId="0"/>
    <xf numFmtId="0" fontId="201" fillId="0" borderId="0"/>
    <xf numFmtId="0" fontId="4" fillId="0" borderId="0"/>
    <xf numFmtId="0" fontId="345" fillId="0" borderId="0"/>
    <xf numFmtId="187" fontId="345" fillId="0" borderId="0"/>
    <xf numFmtId="187" fontId="345" fillId="0" borderId="0"/>
    <xf numFmtId="179" fontId="345" fillId="0" borderId="0"/>
    <xf numFmtId="179" fontId="345" fillId="0" borderId="0"/>
    <xf numFmtId="187" fontId="345" fillId="0" borderId="0"/>
    <xf numFmtId="187" fontId="345" fillId="0" borderId="0"/>
    <xf numFmtId="0" fontId="345" fillId="0" borderId="0"/>
    <xf numFmtId="187" fontId="345" fillId="0" borderId="0"/>
    <xf numFmtId="187" fontId="345" fillId="0" borderId="0"/>
    <xf numFmtId="0" fontId="201" fillId="0" borderId="0"/>
    <xf numFmtId="198" fontId="52" fillId="0" borderId="0"/>
    <xf numFmtId="187" fontId="52" fillId="0" borderId="0"/>
    <xf numFmtId="187" fontId="52" fillId="0" borderId="0"/>
    <xf numFmtId="0" fontId="201" fillId="0" borderId="0"/>
    <xf numFmtId="179" fontId="52" fillId="0" borderId="0"/>
    <xf numFmtId="187" fontId="52" fillId="0" borderId="0"/>
    <xf numFmtId="187" fontId="52" fillId="0" borderId="0"/>
    <xf numFmtId="0" fontId="201" fillId="0" borderId="0"/>
    <xf numFmtId="198" fontId="52" fillId="0" borderId="0"/>
    <xf numFmtId="0" fontId="201" fillId="0" borderId="0"/>
    <xf numFmtId="0" fontId="201" fillId="0" borderId="0"/>
    <xf numFmtId="179" fontId="101"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179" fontId="52" fillId="0" borderId="0"/>
    <xf numFmtId="179" fontId="52" fillId="0" borderId="0"/>
    <xf numFmtId="187" fontId="52" fillId="0" borderId="0"/>
    <xf numFmtId="179" fontId="52" fillId="0" borderId="0"/>
    <xf numFmtId="187"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87" fontId="52"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201" fillId="0" borderId="0"/>
    <xf numFmtId="0" fontId="201" fillId="0" borderId="0"/>
    <xf numFmtId="0" fontId="201" fillId="0" borderId="0"/>
    <xf numFmtId="0" fontId="201" fillId="0" borderId="0"/>
    <xf numFmtId="0" fontId="201" fillId="0" borderId="0"/>
    <xf numFmtId="0" fontId="201" fillId="0" borderId="0"/>
    <xf numFmtId="187" fontId="52" fillId="0" borderId="0"/>
    <xf numFmtId="187" fontId="52" fillId="0" borderId="0"/>
    <xf numFmtId="0" fontId="201" fillId="0" borderId="0"/>
    <xf numFmtId="179" fontId="4" fillId="0" borderId="0"/>
    <xf numFmtId="179" fontId="4" fillId="0" borderId="0"/>
    <xf numFmtId="187" fontId="52" fillId="0" borderId="0"/>
    <xf numFmtId="0" fontId="201" fillId="0" borderId="0"/>
    <xf numFmtId="179" fontId="52" fillId="0" borderId="0"/>
    <xf numFmtId="187" fontId="52" fillId="0" borderId="0"/>
    <xf numFmtId="187" fontId="52" fillId="0" borderId="0"/>
    <xf numFmtId="0" fontId="201" fillId="0" borderId="0"/>
    <xf numFmtId="0" fontId="201"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201" fillId="0" borderId="0"/>
    <xf numFmtId="179" fontId="4" fillId="0" borderId="0"/>
    <xf numFmtId="179" fontId="4" fillId="0" borderId="0"/>
    <xf numFmtId="179" fontId="4" fillId="0" borderId="0"/>
    <xf numFmtId="187" fontId="52" fillId="0" borderId="0"/>
    <xf numFmtId="179" fontId="52" fillId="0" borderId="0"/>
    <xf numFmtId="179" fontId="52" fillId="0" borderId="0"/>
    <xf numFmtId="187" fontId="52" fillId="0" borderId="0"/>
    <xf numFmtId="187" fontId="52" fillId="0" borderId="0"/>
    <xf numFmtId="198" fontId="52" fillId="0" borderId="0"/>
    <xf numFmtId="187" fontId="52" fillId="0" borderId="0"/>
    <xf numFmtId="187" fontId="52" fillId="0" borderId="0"/>
    <xf numFmtId="0" fontId="201" fillId="0" borderId="0"/>
    <xf numFmtId="179" fontId="47" fillId="0" borderId="0"/>
    <xf numFmtId="0" fontId="345" fillId="0" borderId="0"/>
    <xf numFmtId="187" fontId="345" fillId="0" borderId="0"/>
    <xf numFmtId="187" fontId="345" fillId="0" borderId="0"/>
    <xf numFmtId="179" fontId="345" fillId="0" borderId="0"/>
    <xf numFmtId="179" fontId="345" fillId="0" borderId="0"/>
    <xf numFmtId="187" fontId="345" fillId="0" borderId="0"/>
    <xf numFmtId="187" fontId="345" fillId="0" borderId="0"/>
    <xf numFmtId="0" fontId="345" fillId="0" borderId="0"/>
    <xf numFmtId="187" fontId="345" fillId="0" borderId="0"/>
    <xf numFmtId="187" fontId="345" fillId="0" borderId="0"/>
    <xf numFmtId="0" fontId="201" fillId="0" borderId="0"/>
    <xf numFmtId="198" fontId="52" fillId="0" borderId="0"/>
    <xf numFmtId="187" fontId="52" fillId="0" borderId="0"/>
    <xf numFmtId="187" fontId="52"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0" fontId="25" fillId="0" borderId="0"/>
    <xf numFmtId="0" fontId="25"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87" fontId="4" fillId="0" borderId="0"/>
    <xf numFmtId="0" fontId="201" fillId="0" borderId="0"/>
    <xf numFmtId="0" fontId="201" fillId="0" borderId="0"/>
    <xf numFmtId="0" fontId="201"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8" fontId="52" fillId="0" borderId="0"/>
    <xf numFmtId="187" fontId="52" fillId="0" borderId="0"/>
    <xf numFmtId="187" fontId="52" fillId="0" borderId="0"/>
    <xf numFmtId="0" fontId="25" fillId="0" borderId="0"/>
    <xf numFmtId="179" fontId="52" fillId="0" borderId="0"/>
    <xf numFmtId="187" fontId="52" fillId="0" borderId="0"/>
    <xf numFmtId="187" fontId="52" fillId="0" borderId="0"/>
    <xf numFmtId="0" fontId="25" fillId="0" borderId="0"/>
    <xf numFmtId="179" fontId="101" fillId="0" borderId="0"/>
    <xf numFmtId="179" fontId="4" fillId="0" borderId="0"/>
    <xf numFmtId="179" fontId="4" fillId="0" borderId="0"/>
    <xf numFmtId="0" fontId="201" fillId="0" borderId="0"/>
    <xf numFmtId="179" fontId="101" fillId="0" borderId="0"/>
    <xf numFmtId="198" fontId="52" fillId="0" borderId="0"/>
    <xf numFmtId="187" fontId="52" fillId="0" borderId="0"/>
    <xf numFmtId="187" fontId="52" fillId="0" borderId="0"/>
    <xf numFmtId="179" fontId="4" fillId="0" borderId="0"/>
    <xf numFmtId="179" fontId="52" fillId="0" borderId="0"/>
    <xf numFmtId="187" fontId="52" fillId="0" borderId="0"/>
    <xf numFmtId="187" fontId="52" fillId="0" borderId="0"/>
    <xf numFmtId="179" fontId="4" fillId="0" borderId="0"/>
    <xf numFmtId="187" fontId="52" fillId="0" borderId="0"/>
    <xf numFmtId="187" fontId="52" fillId="0" borderId="0"/>
    <xf numFmtId="0" fontId="201" fillId="0" borderId="0"/>
    <xf numFmtId="0" fontId="345" fillId="0" borderId="0"/>
    <xf numFmtId="0" fontId="345" fillId="0" borderId="0"/>
    <xf numFmtId="187" fontId="345" fillId="0" borderId="0"/>
    <xf numFmtId="187" fontId="345" fillId="0" borderId="0"/>
    <xf numFmtId="179" fontId="345" fillId="0" borderId="0"/>
    <xf numFmtId="179" fontId="345" fillId="0" borderId="0"/>
    <xf numFmtId="187" fontId="345" fillId="0" borderId="0"/>
    <xf numFmtId="187" fontId="345" fillId="0" borderId="0"/>
    <xf numFmtId="0" fontId="345" fillId="0" borderId="0"/>
    <xf numFmtId="187" fontId="345" fillId="0" borderId="0"/>
    <xf numFmtId="187" fontId="345" fillId="0" borderId="0"/>
    <xf numFmtId="0" fontId="201" fillId="0" borderId="0"/>
    <xf numFmtId="198" fontId="52" fillId="0" borderId="0"/>
    <xf numFmtId="187" fontId="52" fillId="0" borderId="0"/>
    <xf numFmtId="187" fontId="52" fillId="0" borderId="0"/>
    <xf numFmtId="0" fontId="201" fillId="0" borderId="0"/>
    <xf numFmtId="179" fontId="52" fillId="0" borderId="0"/>
    <xf numFmtId="187" fontId="52" fillId="0" borderId="0"/>
    <xf numFmtId="187" fontId="52" fillId="0" borderId="0"/>
    <xf numFmtId="0" fontId="201" fillId="0" borderId="0"/>
    <xf numFmtId="198" fontId="52" fillId="0" borderId="0"/>
    <xf numFmtId="0" fontId="201" fillId="0" borderId="0"/>
    <xf numFmtId="0" fontId="201" fillId="0" borderId="0"/>
    <xf numFmtId="0" fontId="25" fillId="0" borderId="0"/>
    <xf numFmtId="179" fontId="52" fillId="0" borderId="0"/>
    <xf numFmtId="179" fontId="52" fillId="0" borderId="0"/>
    <xf numFmtId="179" fontId="52" fillId="0" borderId="0"/>
    <xf numFmtId="187" fontId="4" fillId="0" borderId="0"/>
    <xf numFmtId="179" fontId="52" fillId="0" borderId="0"/>
    <xf numFmtId="179" fontId="52" fillId="0" borderId="0"/>
    <xf numFmtId="179" fontId="52" fillId="0" borderId="0"/>
    <xf numFmtId="187" fontId="4"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4" fillId="0" borderId="0"/>
    <xf numFmtId="179" fontId="52" fillId="0" borderId="0"/>
    <xf numFmtId="0" fontId="4" fillId="0" borderId="0"/>
    <xf numFmtId="187" fontId="4" fillId="0" borderId="0"/>
    <xf numFmtId="179" fontId="52" fillId="0" borderId="0"/>
    <xf numFmtId="179" fontId="52" fillId="0" borderId="0"/>
    <xf numFmtId="0" fontId="25" fillId="0" borderId="0"/>
    <xf numFmtId="187" fontId="25" fillId="0" borderId="0"/>
    <xf numFmtId="187" fontId="25" fillId="0" borderId="0"/>
    <xf numFmtId="179" fontId="52" fillId="0" borderId="0"/>
    <xf numFmtId="0" fontId="25" fillId="0" borderId="0"/>
    <xf numFmtId="0" fontId="4" fillId="0" borderId="0"/>
    <xf numFmtId="187" fontId="25" fillId="0" borderId="0"/>
    <xf numFmtId="179" fontId="52" fillId="0" borderId="0"/>
    <xf numFmtId="179" fontId="52" fillId="0" borderId="0"/>
    <xf numFmtId="0" fontId="52" fillId="0" borderId="0"/>
    <xf numFmtId="187" fontId="52" fillId="0" borderId="0"/>
    <xf numFmtId="187" fontId="52" fillId="0" borderId="0"/>
    <xf numFmtId="179" fontId="52" fillId="0" borderId="0"/>
    <xf numFmtId="0" fontId="25" fillId="0" borderId="0"/>
    <xf numFmtId="187" fontId="25" fillId="0" borderId="0"/>
    <xf numFmtId="187" fontId="25" fillId="0" borderId="0"/>
    <xf numFmtId="0" fontId="25" fillId="0" borderId="0"/>
    <xf numFmtId="0" fontId="25" fillId="0" borderId="0"/>
    <xf numFmtId="187" fontId="25" fillId="0" borderId="0"/>
    <xf numFmtId="187" fontId="25" fillId="0" borderId="0"/>
    <xf numFmtId="179" fontId="4" fillId="0" borderId="0"/>
    <xf numFmtId="179" fontId="52" fillId="0" borderId="0"/>
    <xf numFmtId="179" fontId="52" fillId="0" borderId="0"/>
    <xf numFmtId="0" fontId="52" fillId="0" borderId="0"/>
    <xf numFmtId="187" fontId="52" fillId="0" borderId="0"/>
    <xf numFmtId="187" fontId="52" fillId="0" borderId="0"/>
    <xf numFmtId="179" fontId="52" fillId="0" borderId="0"/>
    <xf numFmtId="0" fontId="25" fillId="0" borderId="0"/>
    <xf numFmtId="187" fontId="25" fillId="0" borderId="0"/>
    <xf numFmtId="187" fontId="25" fillId="0" borderId="0"/>
    <xf numFmtId="0" fontId="25" fillId="0" borderId="0"/>
    <xf numFmtId="187" fontId="25" fillId="0" borderId="0"/>
    <xf numFmtId="187" fontId="25" fillId="0" borderId="0"/>
    <xf numFmtId="179" fontId="4" fillId="0" borderId="0"/>
    <xf numFmtId="179" fontId="52" fillId="0" borderId="0"/>
    <xf numFmtId="179" fontId="52" fillId="0" borderId="0"/>
    <xf numFmtId="0" fontId="25" fillId="0" borderId="0"/>
    <xf numFmtId="187" fontId="25" fillId="0" borderId="0"/>
    <xf numFmtId="187" fontId="25" fillId="0" borderId="0"/>
    <xf numFmtId="179" fontId="52" fillId="0" borderId="0"/>
    <xf numFmtId="187" fontId="25" fillId="0" borderId="0"/>
    <xf numFmtId="187" fontId="25" fillId="0" borderId="0"/>
    <xf numFmtId="179" fontId="52" fillId="0" borderId="0"/>
    <xf numFmtId="179" fontId="52" fillId="0" borderId="0"/>
    <xf numFmtId="0" fontId="25" fillId="0" borderId="0"/>
    <xf numFmtId="187" fontId="25" fillId="0" borderId="0"/>
    <xf numFmtId="187" fontId="25" fillId="0" borderId="0"/>
    <xf numFmtId="179" fontId="52" fillId="0" borderId="0"/>
    <xf numFmtId="187" fontId="25" fillId="0" borderId="0"/>
    <xf numFmtId="187" fontId="25" fillId="0" borderId="0"/>
    <xf numFmtId="179" fontId="52" fillId="0" borderId="0"/>
    <xf numFmtId="179" fontId="52" fillId="0" borderId="0"/>
    <xf numFmtId="0" fontId="25" fillId="0" borderId="0"/>
    <xf numFmtId="187" fontId="25" fillId="0" borderId="0"/>
    <xf numFmtId="187" fontId="25" fillId="0" borderId="0"/>
    <xf numFmtId="179" fontId="52" fillId="0" borderId="0"/>
    <xf numFmtId="187" fontId="25" fillId="0" borderId="0"/>
    <xf numFmtId="187" fontId="25" fillId="0" borderId="0"/>
    <xf numFmtId="179" fontId="243" fillId="0" borderId="0"/>
    <xf numFmtId="179" fontId="55" fillId="0" borderId="0"/>
    <xf numFmtId="0" fontId="55" fillId="0" borderId="0"/>
    <xf numFmtId="179" fontId="101" fillId="0" borderId="0"/>
    <xf numFmtId="179" fontId="46" fillId="0" borderId="0"/>
    <xf numFmtId="0" fontId="52" fillId="0" borderId="0"/>
    <xf numFmtId="179" fontId="101" fillId="0" borderId="0"/>
    <xf numFmtId="179" fontId="101" fillId="0" borderId="0"/>
    <xf numFmtId="179" fontId="101" fillId="0" borderId="0"/>
    <xf numFmtId="179" fontId="25" fillId="0" borderId="0"/>
    <xf numFmtId="179" fontId="25" fillId="0" borderId="0"/>
    <xf numFmtId="179" fontId="101" fillId="0" borderId="0"/>
    <xf numFmtId="179" fontId="101" fillId="0" borderId="0"/>
    <xf numFmtId="179" fontId="25" fillId="0" borderId="0"/>
    <xf numFmtId="179"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101" fillId="0" borderId="0"/>
    <xf numFmtId="0" fontId="4" fillId="0" borderId="0"/>
    <xf numFmtId="0" fontId="4" fillId="0" borderId="0"/>
    <xf numFmtId="0" fontId="368" fillId="0" borderId="0"/>
    <xf numFmtId="0" fontId="369"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25" fillId="0" borderId="0"/>
    <xf numFmtId="179" fontId="25" fillId="0" borderId="0"/>
    <xf numFmtId="179" fontId="25" fillId="0" borderId="0"/>
    <xf numFmtId="179" fontId="101" fillId="0" borderId="0"/>
    <xf numFmtId="179" fontId="25" fillId="0" borderId="0"/>
    <xf numFmtId="179"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25" fillId="0" borderId="0"/>
    <xf numFmtId="179" fontId="25" fillId="0" borderId="0"/>
    <xf numFmtId="179" fontId="25" fillId="0" borderId="0"/>
    <xf numFmtId="179" fontId="101" fillId="0" borderId="0"/>
    <xf numFmtId="179" fontId="25" fillId="0" borderId="0"/>
    <xf numFmtId="179"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101" fillId="0" borderId="0"/>
    <xf numFmtId="0" fontId="26" fillId="0" borderId="0"/>
    <xf numFmtId="0" fontId="25" fillId="0" borderId="0"/>
    <xf numFmtId="0" fontId="40" fillId="0" borderId="0"/>
    <xf numFmtId="0" fontId="4" fillId="0" borderId="0"/>
    <xf numFmtId="0" fontId="55"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55" fillId="0" borderId="0"/>
    <xf numFmtId="179" fontId="101" fillId="0" borderId="0"/>
    <xf numFmtId="179" fontId="25" fillId="0" borderId="0"/>
    <xf numFmtId="179" fontId="25" fillId="0" borderId="0"/>
    <xf numFmtId="179" fontId="25" fillId="0" borderId="0"/>
    <xf numFmtId="179" fontId="25" fillId="0" borderId="0"/>
    <xf numFmtId="179" fontId="46" fillId="0" borderId="0"/>
    <xf numFmtId="179" fontId="25" fillId="0" borderId="0"/>
    <xf numFmtId="179" fontId="25" fillId="0" borderId="0"/>
    <xf numFmtId="0" fontId="5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36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79" fontId="25" fillId="0" borderId="0"/>
    <xf numFmtId="0" fontId="52" fillId="0" borderId="0"/>
    <xf numFmtId="179" fontId="25" fillId="0" borderId="0"/>
    <xf numFmtId="0" fontId="52" fillId="0" borderId="0"/>
    <xf numFmtId="179" fontId="25" fillId="0" borderId="0"/>
    <xf numFmtId="0" fontId="52" fillId="0" borderId="0"/>
    <xf numFmtId="0" fontId="52" fillId="0" borderId="0"/>
    <xf numFmtId="0" fontId="52" fillId="0" borderId="0"/>
    <xf numFmtId="0" fontId="52" fillId="0" borderId="0"/>
    <xf numFmtId="0" fontId="52" fillId="0" borderId="0"/>
    <xf numFmtId="0" fontId="369" fillId="0" borderId="0"/>
    <xf numFmtId="179" fontId="55" fillId="0" borderId="0" applyNumberFormat="0" applyFill="0" applyBorder="0" applyAlignment="0" applyProtection="0"/>
    <xf numFmtId="0" fontId="2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01" fillId="0" borderId="0"/>
    <xf numFmtId="0" fontId="201"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9" fontId="25" fillId="0" borderId="0"/>
    <xf numFmtId="179" fontId="25" fillId="0" borderId="0"/>
    <xf numFmtId="0" fontId="4" fillId="0" borderId="0"/>
    <xf numFmtId="0" fontId="25" fillId="0" borderId="0"/>
    <xf numFmtId="0" fontId="25" fillId="0" borderId="0"/>
    <xf numFmtId="179" fontId="25" fillId="0" borderId="0"/>
    <xf numFmtId="0" fontId="25" fillId="0" borderId="0"/>
    <xf numFmtId="179"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5" fillId="0" borderId="0"/>
    <xf numFmtId="0" fontId="25" fillId="0" borderId="0"/>
    <xf numFmtId="0" fontId="101" fillId="0" borderId="0"/>
    <xf numFmtId="0" fontId="101" fillId="0" borderId="0"/>
    <xf numFmtId="0" fontId="101" fillId="0" borderId="0"/>
    <xf numFmtId="0" fontId="101" fillId="0" borderId="0"/>
    <xf numFmtId="0" fontId="25" fillId="0" borderId="0"/>
    <xf numFmtId="0" fontId="25" fillId="0" borderId="0"/>
    <xf numFmtId="0" fontId="25" fillId="0" borderId="0"/>
    <xf numFmtId="0" fontId="25" fillId="0" borderId="0"/>
    <xf numFmtId="0" fontId="101" fillId="0" borderId="0"/>
    <xf numFmtId="0" fontId="101" fillId="0" borderId="0"/>
    <xf numFmtId="0" fontId="101" fillId="0" borderId="0"/>
    <xf numFmtId="0" fontId="101" fillId="0" borderId="0"/>
    <xf numFmtId="0" fontId="101" fillId="0" borderId="0"/>
    <xf numFmtId="0" fontId="201" fillId="0" borderId="0"/>
    <xf numFmtId="0" fontId="101" fillId="0" borderId="0"/>
    <xf numFmtId="0" fontId="201" fillId="0" borderId="0"/>
    <xf numFmtId="0" fontId="20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1" fillId="0" borderId="0"/>
    <xf numFmtId="179" fontId="101" fillId="0" borderId="0"/>
    <xf numFmtId="0" fontId="25" fillId="0" borderId="0"/>
    <xf numFmtId="0" fontId="25" fillId="0" borderId="0"/>
    <xf numFmtId="0" fontId="25" fillId="0" borderId="0"/>
    <xf numFmtId="0" fontId="25" fillId="0" borderId="0"/>
    <xf numFmtId="0" fontId="25" fillId="0" borderId="0"/>
    <xf numFmtId="0" fontId="5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1" fillId="0" borderId="0"/>
    <xf numFmtId="0" fontId="101" fillId="0" borderId="0"/>
    <xf numFmtId="0" fontId="25" fillId="0" borderId="0"/>
    <xf numFmtId="0" fontId="25" fillId="0" borderId="0"/>
    <xf numFmtId="0" fontId="25" fillId="0" borderId="0"/>
    <xf numFmtId="0" fontId="101" fillId="0" borderId="0"/>
    <xf numFmtId="0" fontId="101" fillId="0" borderId="0"/>
    <xf numFmtId="0" fontId="101" fillId="0" borderId="0"/>
    <xf numFmtId="0" fontId="101" fillId="0" borderId="0"/>
    <xf numFmtId="0" fontId="55" fillId="0" borderId="0"/>
    <xf numFmtId="179" fontId="101" fillId="0" borderId="0"/>
    <xf numFmtId="179" fontId="25" fillId="0" borderId="0"/>
    <xf numFmtId="187" fontId="25" fillId="0" borderId="0"/>
    <xf numFmtId="179" fontId="4" fillId="0" borderId="0"/>
    <xf numFmtId="0" fontId="55" fillId="0" borderId="0"/>
    <xf numFmtId="0" fontId="4"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4" fillId="0" borderId="0"/>
    <xf numFmtId="0" fontId="4" fillId="0" borderId="0"/>
    <xf numFmtId="0" fontId="4"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4" fillId="0" borderId="0"/>
    <xf numFmtId="179" fontId="101" fillId="0" borderId="0"/>
    <xf numFmtId="179" fontId="25" fillId="0" borderId="0"/>
    <xf numFmtId="179" fontId="101" fillId="0" borderId="0"/>
    <xf numFmtId="179" fontId="101" fillId="0" borderId="0"/>
    <xf numFmtId="179" fontId="101" fillId="0" borderId="0"/>
    <xf numFmtId="313" fontId="46" fillId="0" borderId="0"/>
    <xf numFmtId="179" fontId="25" fillId="0" borderId="0"/>
    <xf numFmtId="179" fontId="25"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01" fillId="0" borderId="0"/>
    <xf numFmtId="179" fontId="25" fillId="0" borderId="0"/>
    <xf numFmtId="179" fontId="101" fillId="0" borderId="0"/>
    <xf numFmtId="179" fontId="25" fillId="0" borderId="0"/>
    <xf numFmtId="179" fontId="101" fillId="0" borderId="0"/>
    <xf numFmtId="179" fontId="101" fillId="0" borderId="0"/>
    <xf numFmtId="179" fontId="101" fillId="0" borderId="0"/>
    <xf numFmtId="313" fontId="46" fillId="0" borderId="0"/>
    <xf numFmtId="179" fontId="25" fillId="0" borderId="0"/>
    <xf numFmtId="179" fontId="25" fillId="0" borderId="0"/>
    <xf numFmtId="0" fontId="52"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01" fillId="0" borderId="0"/>
    <xf numFmtId="198" fontId="101" fillId="0" borderId="0"/>
    <xf numFmtId="179" fontId="101" fillId="0" borderId="0"/>
    <xf numFmtId="179" fontId="101" fillId="0" borderId="0"/>
    <xf numFmtId="179" fontId="101" fillId="0" borderId="0"/>
    <xf numFmtId="313" fontId="46"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0" borderId="0"/>
    <xf numFmtId="0" fontId="25" fillId="0" borderId="0"/>
    <xf numFmtId="0" fontId="52" fillId="0" borderId="0"/>
    <xf numFmtId="0" fontId="52" fillId="0" borderId="0"/>
    <xf numFmtId="0" fontId="52" fillId="0" borderId="0"/>
    <xf numFmtId="0" fontId="25" fillId="0" borderId="0"/>
    <xf numFmtId="0" fontId="25" fillId="0" borderId="0"/>
    <xf numFmtId="0" fontId="25" fillId="0" borderId="0"/>
    <xf numFmtId="0" fontId="25"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01" fillId="0" borderId="0"/>
    <xf numFmtId="179" fontId="101" fillId="0" borderId="0"/>
    <xf numFmtId="179" fontId="101" fillId="0" borderId="0"/>
    <xf numFmtId="179" fontId="101" fillId="0" borderId="0"/>
    <xf numFmtId="179" fontId="101"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01" fillId="0" borderId="0"/>
    <xf numFmtId="179" fontId="101" fillId="0" borderId="0"/>
    <xf numFmtId="179" fontId="101" fillId="0" borderId="0"/>
    <xf numFmtId="179" fontId="101" fillId="0" borderId="0"/>
    <xf numFmtId="179" fontId="101" fillId="0" borderId="0"/>
    <xf numFmtId="179" fontId="4" fillId="0" borderId="0"/>
    <xf numFmtId="179" fontId="4" fillId="0" borderId="0"/>
    <xf numFmtId="179" fontId="101" fillId="0" borderId="0"/>
    <xf numFmtId="179" fontId="25" fillId="0" borderId="0"/>
    <xf numFmtId="179" fontId="25" fillId="0" borderId="0"/>
    <xf numFmtId="179" fontId="52" fillId="0" borderId="0"/>
    <xf numFmtId="179" fontId="101" fillId="0" borderId="0"/>
    <xf numFmtId="0" fontId="25" fillId="0" borderId="0"/>
    <xf numFmtId="0" fontId="201" fillId="0" borderId="0"/>
    <xf numFmtId="179" fontId="101" fillId="0" borderId="0"/>
    <xf numFmtId="179" fontId="4"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369" fillId="0" borderId="0"/>
    <xf numFmtId="179" fontId="25" fillId="0" borderId="0"/>
    <xf numFmtId="179" fontId="25" fillId="0" borderId="0"/>
    <xf numFmtId="0" fontId="369" fillId="0" borderId="0"/>
    <xf numFmtId="179" fontId="25" fillId="0" borderId="0"/>
    <xf numFmtId="179" fontId="25" fillId="0" borderId="0"/>
    <xf numFmtId="0" fontId="369" fillId="0" borderId="0"/>
    <xf numFmtId="179" fontId="25" fillId="0" borderId="0"/>
    <xf numFmtId="179" fontId="25" fillId="0" borderId="0"/>
    <xf numFmtId="0" fontId="55" fillId="0" borderId="0"/>
    <xf numFmtId="0" fontId="369" fillId="0" borderId="0"/>
    <xf numFmtId="0" fontId="369" fillId="0" borderId="0"/>
    <xf numFmtId="0" fontId="369" fillId="0" borderId="0"/>
    <xf numFmtId="0" fontId="369" fillId="0" borderId="0"/>
    <xf numFmtId="0" fontId="369" fillId="0" borderId="0"/>
    <xf numFmtId="0" fontId="369"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55" fillId="0" borderId="0"/>
    <xf numFmtId="0" fontId="55" fillId="0" borderId="0"/>
    <xf numFmtId="0" fontId="55" fillId="0" borderId="0"/>
    <xf numFmtId="198" fontId="32" fillId="0" borderId="0"/>
    <xf numFmtId="0" fontId="32" fillId="0" borderId="0"/>
    <xf numFmtId="0" fontId="101" fillId="0" borderId="0"/>
    <xf numFmtId="187" fontId="52" fillId="0" borderId="0"/>
    <xf numFmtId="0" fontId="32" fillId="0" borderId="0"/>
    <xf numFmtId="187" fontId="25" fillId="0" borderId="0"/>
    <xf numFmtId="187" fontId="25" fillId="0" borderId="0"/>
    <xf numFmtId="0" fontId="201" fillId="0" borderId="0"/>
    <xf numFmtId="179" fontId="101" fillId="0" borderId="0"/>
    <xf numFmtId="179" fontId="4" fillId="0" borderId="0"/>
    <xf numFmtId="179" fontId="4" fillId="0" borderId="0"/>
    <xf numFmtId="0" fontId="201" fillId="0" borderId="0"/>
    <xf numFmtId="0" fontId="201" fillId="0" borderId="0"/>
    <xf numFmtId="0" fontId="201" fillId="0" borderId="0"/>
    <xf numFmtId="0" fontId="201" fillId="0" borderId="0"/>
    <xf numFmtId="179" fontId="101" fillId="0" borderId="0"/>
    <xf numFmtId="0" fontId="25" fillId="0" borderId="0"/>
    <xf numFmtId="0" fontId="55" fillId="0" borderId="0"/>
    <xf numFmtId="0" fontId="22" fillId="0" borderId="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201" fillId="0" borderId="0"/>
    <xf numFmtId="0" fontId="201" fillId="0" borderId="0"/>
    <xf numFmtId="0" fontId="201" fillId="0" borderId="0"/>
    <xf numFmtId="0" fontId="201" fillId="0" borderId="0"/>
    <xf numFmtId="0" fontId="55" fillId="0" borderId="0"/>
    <xf numFmtId="0" fontId="201" fillId="0" borderId="0"/>
    <xf numFmtId="179" fontId="25" fillId="0" borderId="0"/>
    <xf numFmtId="0" fontId="4" fillId="0" borderId="0"/>
    <xf numFmtId="0" fontId="4" fillId="0" borderId="0"/>
    <xf numFmtId="0" fontId="201" fillId="0" borderId="0"/>
    <xf numFmtId="0" fontId="4" fillId="0" borderId="0"/>
    <xf numFmtId="0" fontId="201" fillId="0" borderId="0"/>
    <xf numFmtId="0" fontId="201" fillId="0" borderId="0"/>
    <xf numFmtId="0" fontId="55" fillId="0" borderId="0"/>
    <xf numFmtId="179" fontId="25" fillId="0" borderId="0"/>
    <xf numFmtId="0" fontId="4" fillId="0" borderId="0"/>
    <xf numFmtId="0" fontId="4" fillId="0" borderId="0"/>
    <xf numFmtId="0" fontId="55" fillId="0" borderId="0"/>
    <xf numFmtId="0" fontId="4" fillId="0" borderId="0"/>
    <xf numFmtId="0" fontId="55" fillId="0" borderId="0"/>
    <xf numFmtId="0" fontId="201" fillId="0" borderId="0"/>
    <xf numFmtId="179" fontId="101" fillId="0" borderId="0"/>
    <xf numFmtId="179" fontId="25" fillId="0" borderId="0"/>
    <xf numFmtId="179" fontId="25" fillId="0" borderId="0"/>
    <xf numFmtId="179" fontId="52" fillId="0" borderId="0"/>
    <xf numFmtId="0" fontId="201"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0" fontId="4" fillId="0" borderId="0"/>
    <xf numFmtId="0" fontId="4" fillId="0" borderId="0"/>
    <xf numFmtId="0" fontId="4" fillId="0" borderId="0"/>
    <xf numFmtId="0" fontId="201" fillId="0" borderId="0"/>
    <xf numFmtId="0" fontId="4" fillId="0" borderId="0"/>
    <xf numFmtId="0" fontId="201" fillId="0" borderId="0"/>
    <xf numFmtId="0" fontId="201" fillId="0" borderId="0"/>
    <xf numFmtId="0" fontId="201" fillId="0" borderId="0"/>
    <xf numFmtId="179" fontId="101" fillId="0" borderId="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201" fillId="0" borderId="0"/>
    <xf numFmtId="179" fontId="25" fillId="0" borderId="0"/>
    <xf numFmtId="0" fontId="201" fillId="0" borderId="0"/>
    <xf numFmtId="0" fontId="201" fillId="0" borderId="0"/>
    <xf numFmtId="0" fontId="201" fillId="0" borderId="0"/>
    <xf numFmtId="0" fontId="55" fillId="0" borderId="0"/>
    <xf numFmtId="0" fontId="201" fillId="0" borderId="0"/>
    <xf numFmtId="0" fontId="201" fillId="0" borderId="0"/>
    <xf numFmtId="0" fontId="201" fillId="0" borderId="0"/>
    <xf numFmtId="0" fontId="201" fillId="0" borderId="0"/>
    <xf numFmtId="0" fontId="55" fillId="0" borderId="0"/>
    <xf numFmtId="0" fontId="4" fillId="0" borderId="0"/>
    <xf numFmtId="0" fontId="55" fillId="0" borderId="0"/>
    <xf numFmtId="179" fontId="25" fillId="0" borderId="0"/>
    <xf numFmtId="0" fontId="55" fillId="0" borderId="0"/>
    <xf numFmtId="0" fontId="201" fillId="0" borderId="0"/>
    <xf numFmtId="179" fontId="101" fillId="0" borderId="0"/>
    <xf numFmtId="0" fontId="4" fillId="0" borderId="0"/>
    <xf numFmtId="179" fontId="25" fillId="0" borderId="0"/>
    <xf numFmtId="179" fontId="25" fillId="0" borderId="0"/>
    <xf numFmtId="179" fontId="52" fillId="0" borderId="0"/>
    <xf numFmtId="0" fontId="201" fillId="0" borderId="0"/>
    <xf numFmtId="0" fontId="25" fillId="0" borderId="0"/>
    <xf numFmtId="187" fontId="25" fillId="0" borderId="0"/>
    <xf numFmtId="187" fontId="25" fillId="0" borderId="0"/>
    <xf numFmtId="0" fontId="201" fillId="0" borderId="0"/>
    <xf numFmtId="0" fontId="201" fillId="0" borderId="0"/>
    <xf numFmtId="0" fontId="201" fillId="0" borderId="0"/>
    <xf numFmtId="0" fontId="201" fillId="0" borderId="0"/>
    <xf numFmtId="0" fontId="201" fillId="0" borderId="0"/>
    <xf numFmtId="179" fontId="101" fillId="0" borderId="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52" fillId="0" borderId="0" applyBorder="0"/>
    <xf numFmtId="0" fontId="350" fillId="0" borderId="0"/>
    <xf numFmtId="0" fontId="25" fillId="0" borderId="0" applyNumberFormat="0" applyBorder="0" applyAlignment="0" applyProtection="0">
      <alignment vertical="top"/>
      <protection locked="0"/>
    </xf>
    <xf numFmtId="179" fontId="52" fillId="0" borderId="0"/>
    <xf numFmtId="179" fontId="52" fillId="0" borderId="0"/>
    <xf numFmtId="0" fontId="201" fillId="0" borderId="0"/>
    <xf numFmtId="0" fontId="201" fillId="0" borderId="0"/>
    <xf numFmtId="179" fontId="25" fillId="0" borderId="0"/>
    <xf numFmtId="0" fontId="201" fillId="0" borderId="0"/>
    <xf numFmtId="179" fontId="52" fillId="0" borderId="0"/>
    <xf numFmtId="179" fontId="25" fillId="0" borderId="0"/>
    <xf numFmtId="179" fontId="52" fillId="0" borderId="0"/>
    <xf numFmtId="0" fontId="201" fillId="0" borderId="0"/>
    <xf numFmtId="0" fontId="55" fillId="0" borderId="0"/>
    <xf numFmtId="0" fontId="201" fillId="0" borderId="0"/>
    <xf numFmtId="0" fontId="201" fillId="0" borderId="0"/>
    <xf numFmtId="0" fontId="201" fillId="0" borderId="0"/>
    <xf numFmtId="0" fontId="201" fillId="0" borderId="0"/>
    <xf numFmtId="0" fontId="55" fillId="0" borderId="0"/>
    <xf numFmtId="0" fontId="55" fillId="0" borderId="0"/>
    <xf numFmtId="0" fontId="55" fillId="0" borderId="0"/>
    <xf numFmtId="179" fontId="25" fillId="0" borderId="0"/>
    <xf numFmtId="179" fontId="25" fillId="0" borderId="0"/>
    <xf numFmtId="179" fontId="52" fillId="0" borderId="0"/>
    <xf numFmtId="0" fontId="4" fillId="0" borderId="0"/>
    <xf numFmtId="179" fontId="101" fillId="0" borderId="0"/>
    <xf numFmtId="0" fontId="201" fillId="0" borderId="0"/>
    <xf numFmtId="179" fontId="101" fillId="0" borderId="0"/>
    <xf numFmtId="179" fontId="25" fillId="0" borderId="0"/>
    <xf numFmtId="179" fontId="25" fillId="0" borderId="0"/>
    <xf numFmtId="179" fontId="52" fillId="0" borderId="0"/>
    <xf numFmtId="0" fontId="201" fillId="0" borderId="0"/>
    <xf numFmtId="179" fontId="25" fillId="0" borderId="0"/>
    <xf numFmtId="179" fontId="25" fillId="0" borderId="0"/>
    <xf numFmtId="179" fontId="101" fillId="0" borderId="0"/>
    <xf numFmtId="179" fontId="25" fillId="0" borderId="0"/>
    <xf numFmtId="179" fontId="25" fillId="0" borderId="0"/>
    <xf numFmtId="0" fontId="201" fillId="0" borderId="0"/>
    <xf numFmtId="0" fontId="201" fillId="0" borderId="0"/>
    <xf numFmtId="0" fontId="201" fillId="0" borderId="0"/>
    <xf numFmtId="0" fontId="201" fillId="0" borderId="0"/>
    <xf numFmtId="0" fontId="201" fillId="0" borderId="0"/>
    <xf numFmtId="179" fontId="101"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9" fontId="101" fillId="0" borderId="0"/>
    <xf numFmtId="179" fontId="52" fillId="0" borderId="0"/>
    <xf numFmtId="0" fontId="55" fillId="0" borderId="0"/>
    <xf numFmtId="0" fontId="55" fillId="0" borderId="0"/>
    <xf numFmtId="0" fontId="55" fillId="0" borderId="0"/>
    <xf numFmtId="0" fontId="4" fillId="0" borderId="0"/>
    <xf numFmtId="179" fontId="25" fillId="0" borderId="0"/>
    <xf numFmtId="0" fontId="4" fillId="0" borderId="0"/>
    <xf numFmtId="0" fontId="4" fillId="0" borderId="0"/>
    <xf numFmtId="0" fontId="4" fillId="0" borderId="0"/>
    <xf numFmtId="179" fontId="101" fillId="0" borderId="0"/>
    <xf numFmtId="0" fontId="52" fillId="0" borderId="0"/>
    <xf numFmtId="0" fontId="52" fillId="0" borderId="0"/>
    <xf numFmtId="0" fontId="25" fillId="0" borderId="0"/>
    <xf numFmtId="0" fontId="25" fillId="0" borderId="0"/>
    <xf numFmtId="179" fontId="101" fillId="0" borderId="0"/>
    <xf numFmtId="179" fontId="25" fillId="0" borderId="0"/>
    <xf numFmtId="179" fontId="25" fillId="0" borderId="0"/>
    <xf numFmtId="179" fontId="52" fillId="0" borderId="0"/>
    <xf numFmtId="0" fontId="25" fillId="0" borderId="0"/>
    <xf numFmtId="0" fontId="25" fillId="0" borderId="0"/>
    <xf numFmtId="0" fontId="52" fillId="0" borderId="0"/>
    <xf numFmtId="0" fontId="52" fillId="0" borderId="0"/>
    <xf numFmtId="0" fontId="52" fillId="0" borderId="0"/>
    <xf numFmtId="0" fontId="52" fillId="0" borderId="0"/>
    <xf numFmtId="179" fontId="101"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55" fillId="0" borderId="0"/>
    <xf numFmtId="179" fontId="101" fillId="0" borderId="0"/>
    <xf numFmtId="179" fontId="4" fillId="0" borderId="0"/>
    <xf numFmtId="179" fontId="4" fillId="0" borderId="0"/>
    <xf numFmtId="179" fontId="4" fillId="0" borderId="0"/>
    <xf numFmtId="179" fontId="52" fillId="0" borderId="0"/>
    <xf numFmtId="0" fontId="52" fillId="0" borderId="0"/>
    <xf numFmtId="179" fontId="52" fillId="0" borderId="0"/>
    <xf numFmtId="179" fontId="101" fillId="0" borderId="0"/>
    <xf numFmtId="179" fontId="52" fillId="0" borderId="0"/>
    <xf numFmtId="179" fontId="101" fillId="0" borderId="0"/>
    <xf numFmtId="179" fontId="101" fillId="0" borderId="0"/>
    <xf numFmtId="179" fontId="101" fillId="0" borderId="0"/>
    <xf numFmtId="179" fontId="4" fillId="0" borderId="0"/>
    <xf numFmtId="179" fontId="4" fillId="0" borderId="0"/>
    <xf numFmtId="179" fontId="4" fillId="0" borderId="0"/>
    <xf numFmtId="179" fontId="52" fillId="0" borderId="0"/>
    <xf numFmtId="179" fontId="101" fillId="0" borderId="0"/>
    <xf numFmtId="179" fontId="52" fillId="0" borderId="0"/>
    <xf numFmtId="179" fontId="101" fillId="0" borderId="0"/>
    <xf numFmtId="179" fontId="25" fillId="0" borderId="0"/>
    <xf numFmtId="179" fontId="25" fillId="0" borderId="0"/>
    <xf numFmtId="179" fontId="52"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55" fillId="0" borderId="0"/>
    <xf numFmtId="179" fontId="101" fillId="0" borderId="0"/>
    <xf numFmtId="179" fontId="32" fillId="0" borderId="0"/>
    <xf numFmtId="179" fontId="52" fillId="0" borderId="0" applyBorder="0"/>
    <xf numFmtId="179" fontId="25" fillId="0" borderId="0"/>
    <xf numFmtId="179" fontId="25" fillId="0" borderId="0"/>
    <xf numFmtId="0" fontId="4" fillId="0" borderId="0"/>
    <xf numFmtId="179" fontId="25" fillId="0" borderId="0"/>
    <xf numFmtId="179" fontId="101" fillId="0" borderId="0"/>
    <xf numFmtId="179" fontId="25" fillId="0" borderId="0"/>
    <xf numFmtId="179" fontId="101" fillId="0" borderId="0"/>
    <xf numFmtId="179" fontId="101" fillId="0" borderId="0"/>
    <xf numFmtId="179" fontId="101" fillId="0" borderId="0"/>
    <xf numFmtId="179" fontId="25" fillId="0" borderId="0"/>
    <xf numFmtId="179" fontId="25" fillId="0" borderId="0"/>
    <xf numFmtId="179" fontId="25" fillId="0" borderId="0"/>
    <xf numFmtId="179" fontId="25" fillId="0" borderId="0"/>
    <xf numFmtId="179" fontId="101" fillId="0" borderId="0"/>
    <xf numFmtId="179" fontId="25" fillId="0" borderId="0"/>
    <xf numFmtId="179" fontId="25" fillId="0" borderId="0"/>
    <xf numFmtId="179" fontId="25"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52" fillId="0" borderId="0"/>
    <xf numFmtId="179" fontId="52" fillId="0" borderId="0"/>
    <xf numFmtId="179" fontId="52" fillId="0" borderId="0"/>
    <xf numFmtId="179" fontId="25" fillId="0" borderId="0"/>
    <xf numFmtId="179" fontId="52" fillId="0" borderId="0"/>
    <xf numFmtId="179" fontId="52" fillId="0" borderId="0"/>
    <xf numFmtId="179" fontId="205" fillId="0" borderId="0"/>
    <xf numFmtId="0" fontId="370" fillId="0" borderId="0"/>
    <xf numFmtId="179" fontId="369" fillId="0" borderId="0"/>
    <xf numFmtId="0" fontId="4" fillId="0" borderId="0"/>
    <xf numFmtId="179" fontId="55" fillId="0" borderId="0" applyNumberFormat="0" applyFill="0" applyBorder="0" applyAlignment="0" applyProtection="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1" fillId="0" borderId="0"/>
    <xf numFmtId="0" fontId="25" fillId="0" borderId="0"/>
    <xf numFmtId="0" fontId="201" fillId="0" borderId="0"/>
    <xf numFmtId="0" fontId="201" fillId="0" borderId="0"/>
    <xf numFmtId="0" fontId="201" fillId="0" borderId="0"/>
    <xf numFmtId="0" fontId="201" fillId="0" borderId="0"/>
    <xf numFmtId="0" fontId="25" fillId="0" borderId="0"/>
    <xf numFmtId="198" fontId="52" fillId="0" borderId="0"/>
    <xf numFmtId="187" fontId="52" fillId="0" borderId="0"/>
    <xf numFmtId="187" fontId="52" fillId="0" borderId="0"/>
    <xf numFmtId="0" fontId="25" fillId="0" borderId="0"/>
    <xf numFmtId="179" fontId="52" fillId="0" borderId="0"/>
    <xf numFmtId="187" fontId="52" fillId="0" borderId="0"/>
    <xf numFmtId="187" fontId="52" fillId="0" borderId="0"/>
    <xf numFmtId="0" fontId="25" fillId="0" borderId="0"/>
    <xf numFmtId="187" fontId="52" fillId="0" borderId="0"/>
    <xf numFmtId="187" fontId="52" fillId="0" borderId="0"/>
    <xf numFmtId="0" fontId="201" fillId="0" borderId="0"/>
    <xf numFmtId="179" fontId="101" fillId="0" borderId="0"/>
    <xf numFmtId="198" fontId="52" fillId="0" borderId="0"/>
    <xf numFmtId="187" fontId="52" fillId="0" borderId="0"/>
    <xf numFmtId="187" fontId="52" fillId="0" borderId="0"/>
    <xf numFmtId="179" fontId="25" fillId="0" borderId="0"/>
    <xf numFmtId="179" fontId="52" fillId="0" borderId="0"/>
    <xf numFmtId="187" fontId="52" fillId="0" borderId="0"/>
    <xf numFmtId="187" fontId="52" fillId="0" borderId="0"/>
    <xf numFmtId="198" fontId="52" fillId="0" borderId="0"/>
    <xf numFmtId="187" fontId="52" fillId="0" borderId="0"/>
    <xf numFmtId="187" fontId="52" fillId="0" borderId="0"/>
    <xf numFmtId="0" fontId="201" fillId="0" borderId="0"/>
    <xf numFmtId="0" fontId="345" fillId="0" borderId="0"/>
    <xf numFmtId="0" fontId="345" fillId="0" borderId="0"/>
    <xf numFmtId="187" fontId="345" fillId="0" borderId="0"/>
    <xf numFmtId="187" fontId="345" fillId="0" borderId="0"/>
    <xf numFmtId="179" fontId="345" fillId="0" borderId="0"/>
    <xf numFmtId="179" fontId="345" fillId="0" borderId="0"/>
    <xf numFmtId="187" fontId="345" fillId="0" borderId="0"/>
    <xf numFmtId="187" fontId="345" fillId="0" borderId="0"/>
    <xf numFmtId="0" fontId="345" fillId="0" borderId="0"/>
    <xf numFmtId="187" fontId="345" fillId="0" borderId="0"/>
    <xf numFmtId="187" fontId="345" fillId="0" borderId="0"/>
    <xf numFmtId="0" fontId="201" fillId="0" borderId="0"/>
    <xf numFmtId="179" fontId="4" fillId="0" borderId="0"/>
    <xf numFmtId="179" fontId="4" fillId="0" borderId="0"/>
    <xf numFmtId="187" fontId="52" fillId="0" borderId="0"/>
    <xf numFmtId="0" fontId="201" fillId="0" borderId="0"/>
    <xf numFmtId="179" fontId="52" fillId="0" borderId="0"/>
    <xf numFmtId="187" fontId="52" fillId="0" borderId="0"/>
    <xf numFmtId="187" fontId="52" fillId="0" borderId="0"/>
    <xf numFmtId="0" fontId="201" fillId="0" borderId="0"/>
    <xf numFmtId="198" fontId="52" fillId="0" borderId="0"/>
    <xf numFmtId="0" fontId="201" fillId="0" borderId="0"/>
    <xf numFmtId="0" fontId="201" fillId="0" borderId="0"/>
    <xf numFmtId="179" fontId="52" fillId="0" borderId="0"/>
    <xf numFmtId="179" fontId="52" fillId="0" borderId="0"/>
    <xf numFmtId="0" fontId="25" fillId="0" borderId="0"/>
    <xf numFmtId="187" fontId="25" fillId="0" borderId="0"/>
    <xf numFmtId="187" fontId="25" fillId="0" borderId="0"/>
    <xf numFmtId="179" fontId="52" fillId="0" borderId="0"/>
    <xf numFmtId="179" fontId="52" fillId="0" borderId="0"/>
    <xf numFmtId="187" fontId="25" fillId="0" borderId="0"/>
    <xf numFmtId="179" fontId="52" fillId="0" borderId="0"/>
    <xf numFmtId="179" fontId="52" fillId="0" borderId="0"/>
    <xf numFmtId="0" fontId="25" fillId="0" borderId="0"/>
    <xf numFmtId="187" fontId="25" fillId="0" borderId="0"/>
    <xf numFmtId="187" fontId="25" fillId="0" borderId="0"/>
    <xf numFmtId="179" fontId="52" fillId="0" borderId="0"/>
    <xf numFmtId="179" fontId="52" fillId="0" borderId="0"/>
    <xf numFmtId="187" fontId="25" fillId="0" borderId="0"/>
    <xf numFmtId="179" fontId="52" fillId="0" borderId="0"/>
    <xf numFmtId="179" fontId="52" fillId="0" borderId="0"/>
    <xf numFmtId="179" fontId="52" fillId="0" borderId="0"/>
    <xf numFmtId="187" fontId="25" fillId="0" borderId="0"/>
    <xf numFmtId="179" fontId="52" fillId="0" borderId="0"/>
    <xf numFmtId="0" fontId="25" fillId="0" borderId="0"/>
    <xf numFmtId="187" fontId="25" fillId="0" borderId="0"/>
    <xf numFmtId="187" fontId="25" fillId="0" borderId="0"/>
    <xf numFmtId="179" fontId="52" fillId="0" borderId="0"/>
    <xf numFmtId="179" fontId="52" fillId="0" borderId="0"/>
    <xf numFmtId="187" fontId="25" fillId="0" borderId="0"/>
    <xf numFmtId="187" fontId="25" fillId="0" borderId="0"/>
    <xf numFmtId="179" fontId="52" fillId="0" borderId="0"/>
    <xf numFmtId="179" fontId="52" fillId="0" borderId="0"/>
    <xf numFmtId="187" fontId="25" fillId="0" borderId="0"/>
    <xf numFmtId="187" fontId="25" fillId="0" borderId="0"/>
    <xf numFmtId="179" fontId="52" fillId="0" borderId="0"/>
    <xf numFmtId="179" fontId="52" fillId="0" borderId="0"/>
    <xf numFmtId="0" fontId="52" fillId="0" borderId="0"/>
    <xf numFmtId="187" fontId="52" fillId="0" borderId="0"/>
    <xf numFmtId="187" fontId="52" fillId="0" borderId="0"/>
    <xf numFmtId="0" fontId="52" fillId="0" borderId="0"/>
    <xf numFmtId="187" fontId="52" fillId="0" borderId="0"/>
    <xf numFmtId="187" fontId="52" fillId="0" borderId="0"/>
    <xf numFmtId="179" fontId="52" fillId="0" borderId="0"/>
    <xf numFmtId="0" fontId="52" fillId="0" borderId="0"/>
    <xf numFmtId="0" fontId="52" fillId="0" borderId="0"/>
    <xf numFmtId="187" fontId="52" fillId="0" borderId="0"/>
    <xf numFmtId="187" fontId="52" fillId="0" borderId="0"/>
    <xf numFmtId="0" fontId="52" fillId="0" borderId="0"/>
    <xf numFmtId="187" fontId="52" fillId="0" borderId="0"/>
    <xf numFmtId="187" fontId="52" fillId="0" borderId="0"/>
    <xf numFmtId="179" fontId="52" fillId="0" borderId="0"/>
    <xf numFmtId="179" fontId="52" fillId="0" borderId="0"/>
    <xf numFmtId="0" fontId="52" fillId="0" borderId="0"/>
    <xf numFmtId="187" fontId="52" fillId="0" borderId="0"/>
    <xf numFmtId="187" fontId="52" fillId="0" borderId="0"/>
    <xf numFmtId="0" fontId="52" fillId="0" borderId="0"/>
    <xf numFmtId="187" fontId="52" fillId="0" borderId="0"/>
    <xf numFmtId="187" fontId="52" fillId="0" borderId="0"/>
    <xf numFmtId="179" fontId="52" fillId="0" borderId="0"/>
    <xf numFmtId="179" fontId="52" fillId="0" borderId="0"/>
    <xf numFmtId="0" fontId="52" fillId="0" borderId="0"/>
    <xf numFmtId="187" fontId="52" fillId="0" borderId="0"/>
    <xf numFmtId="187" fontId="52" fillId="0" borderId="0"/>
    <xf numFmtId="179" fontId="52" fillId="0" borderId="0"/>
    <xf numFmtId="187" fontId="52" fillId="0" borderId="0"/>
    <xf numFmtId="187" fontId="52" fillId="0" borderId="0"/>
    <xf numFmtId="0" fontId="201" fillId="0" borderId="0"/>
    <xf numFmtId="0" fontId="201" fillId="0" borderId="0"/>
    <xf numFmtId="0" fontId="201" fillId="0" borderId="0"/>
    <xf numFmtId="0" fontId="201" fillId="0" borderId="0"/>
    <xf numFmtId="0" fontId="201" fillId="0" borderId="0"/>
    <xf numFmtId="0" fontId="52" fillId="0" borderId="0"/>
    <xf numFmtId="0" fontId="52" fillId="0" borderId="0"/>
    <xf numFmtId="0" fontId="52" fillId="0" borderId="0"/>
    <xf numFmtId="0" fontId="52" fillId="0" borderId="0"/>
    <xf numFmtId="0" fontId="201" fillId="0" borderId="0"/>
    <xf numFmtId="186" fontId="4" fillId="0" borderId="0"/>
    <xf numFmtId="179" fontId="52" fillId="0" borderId="0"/>
    <xf numFmtId="187" fontId="52" fillId="0" borderId="0"/>
    <xf numFmtId="187" fontId="52" fillId="0" borderId="0"/>
    <xf numFmtId="179" fontId="101" fillId="0" borderId="0"/>
    <xf numFmtId="198" fontId="52" fillId="0" borderId="0"/>
    <xf numFmtId="187" fontId="52" fillId="0" borderId="0"/>
    <xf numFmtId="187" fontId="52" fillId="0" borderId="0"/>
    <xf numFmtId="179" fontId="52" fillId="0" borderId="0"/>
    <xf numFmtId="179" fontId="52" fillId="0" borderId="0"/>
    <xf numFmtId="187" fontId="52" fillId="0" borderId="0"/>
    <xf numFmtId="187" fontId="52" fillId="0" borderId="0"/>
    <xf numFmtId="198" fontId="52" fillId="0" borderId="0"/>
    <xf numFmtId="187" fontId="52" fillId="0" borderId="0"/>
    <xf numFmtId="187" fontId="52" fillId="0" borderId="0"/>
    <xf numFmtId="0" fontId="201" fillId="0" borderId="0"/>
    <xf numFmtId="0" fontId="4" fillId="0" borderId="0"/>
    <xf numFmtId="198" fontId="52" fillId="0" borderId="0"/>
    <xf numFmtId="187" fontId="52" fillId="0" borderId="0"/>
    <xf numFmtId="187" fontId="52" fillId="0" borderId="0"/>
    <xf numFmtId="179" fontId="52" fillId="0" borderId="0"/>
    <xf numFmtId="179" fontId="52" fillId="0" borderId="0"/>
    <xf numFmtId="187" fontId="52" fillId="0" borderId="0"/>
    <xf numFmtId="187" fontId="52" fillId="0" borderId="0"/>
    <xf numFmtId="187" fontId="4" fillId="0" borderId="0"/>
    <xf numFmtId="187" fontId="4" fillId="0" borderId="0"/>
    <xf numFmtId="187" fontId="4" fillId="0" borderId="0"/>
    <xf numFmtId="0" fontId="201" fillId="0" borderId="0"/>
    <xf numFmtId="0" fontId="26"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198" fontId="52" fillId="0" borderId="0"/>
    <xf numFmtId="0" fontId="201" fillId="0" borderId="0"/>
    <xf numFmtId="0" fontId="201" fillId="0" borderId="0"/>
    <xf numFmtId="0" fontId="32" fillId="0" borderId="0"/>
    <xf numFmtId="179"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0" fontId="201" fillId="0" borderId="0"/>
    <xf numFmtId="0" fontId="201" fillId="0" borderId="0"/>
    <xf numFmtId="0" fontId="201" fillId="0" borderId="0"/>
    <xf numFmtId="0" fontId="201" fillId="0" borderId="0"/>
    <xf numFmtId="0" fontId="201" fillId="0" borderId="0"/>
    <xf numFmtId="187" fontId="4" fillId="0" borderId="0"/>
    <xf numFmtId="0" fontId="4" fillId="0" borderId="0"/>
    <xf numFmtId="187" fontId="4" fillId="0" borderId="0"/>
    <xf numFmtId="0" fontId="4" fillId="0" borderId="0"/>
    <xf numFmtId="187" fontId="4" fillId="0" borderId="0"/>
    <xf numFmtId="179" fontId="101" fillId="0" borderId="0"/>
    <xf numFmtId="187" fontId="4" fillId="0" borderId="0"/>
    <xf numFmtId="0" fontId="4" fillId="0" borderId="0"/>
    <xf numFmtId="187" fontId="4" fillId="0" borderId="0"/>
    <xf numFmtId="187" fontId="52" fillId="0" borderId="0"/>
    <xf numFmtId="187" fontId="4" fillId="0" borderId="0"/>
    <xf numFmtId="0" fontId="4" fillId="0" borderId="0"/>
    <xf numFmtId="187" fontId="4" fillId="0" borderId="0"/>
    <xf numFmtId="187" fontId="4" fillId="0" borderId="0"/>
    <xf numFmtId="0" fontId="201" fillId="0" borderId="0"/>
    <xf numFmtId="0" fontId="345"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01" fillId="0" borderId="0"/>
    <xf numFmtId="179" fontId="4" fillId="0" borderId="0"/>
    <xf numFmtId="0" fontId="4" fillId="0" borderId="0"/>
    <xf numFmtId="179" fontId="4" fillId="0" borderId="0"/>
    <xf numFmtId="0"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198" fontId="52" fillId="0" borderId="0"/>
    <xf numFmtId="0" fontId="4" fillId="0" borderId="0"/>
    <xf numFmtId="0" fontId="4" fillId="0" borderId="0"/>
    <xf numFmtId="0" fontId="201" fillId="0" borderId="0"/>
    <xf numFmtId="0" fontId="4" fillId="0" borderId="0"/>
    <xf numFmtId="0" fontId="201" fillId="0" borderId="0"/>
    <xf numFmtId="0" fontId="201"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0" fontId="52" fillId="0" borderId="0"/>
    <xf numFmtId="187" fontId="4" fillId="0" borderId="0"/>
    <xf numFmtId="187" fontId="4" fillId="0" borderId="0"/>
    <xf numFmtId="187"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79" fontId="52"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86" fontId="4" fillId="0" borderId="0"/>
    <xf numFmtId="186" fontId="4" fillId="0" borderId="0"/>
    <xf numFmtId="187" fontId="4"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87" fontId="4" fillId="0" borderId="0"/>
    <xf numFmtId="187" fontId="4" fillId="0" borderId="0"/>
    <xf numFmtId="187" fontId="4" fillId="0" borderId="0"/>
    <xf numFmtId="186" fontId="4" fillId="0" borderId="0"/>
    <xf numFmtId="0" fontId="4"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186" fontId="4" fillId="0" borderId="0"/>
    <xf numFmtId="0" fontId="26"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87" fontId="4" fillId="0" borderId="0"/>
    <xf numFmtId="198" fontId="52" fillId="0" borderId="0"/>
    <xf numFmtId="187" fontId="4" fillId="0" borderId="0"/>
    <xf numFmtId="187" fontId="4" fillId="0" borderId="0"/>
    <xf numFmtId="179" fontId="52" fillId="0" borderId="0"/>
    <xf numFmtId="179" fontId="52"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79" fontId="52" fillId="0" borderId="0"/>
    <xf numFmtId="179" fontId="52" fillId="0" borderId="0"/>
    <xf numFmtId="187"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186" fontId="4" fillId="0" borderId="0"/>
    <xf numFmtId="186" fontId="4" fillId="0" borderId="0"/>
    <xf numFmtId="187" fontId="4"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87" fontId="4" fillId="0" borderId="0"/>
    <xf numFmtId="187" fontId="4" fillId="0" borderId="0"/>
    <xf numFmtId="187" fontId="4" fillId="0" borderId="0"/>
    <xf numFmtId="186" fontId="4" fillId="0" borderId="0"/>
    <xf numFmtId="0" fontId="4"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186" fontId="4" fillId="0" borderId="0"/>
    <xf numFmtId="0" fontId="26" fillId="0" borderId="0"/>
    <xf numFmtId="187" fontId="4" fillId="0" borderId="0"/>
    <xf numFmtId="187" fontId="4" fillId="0" borderId="0"/>
    <xf numFmtId="0" fontId="52" fillId="0" borderId="0"/>
    <xf numFmtId="187" fontId="4" fillId="0" borderId="0"/>
    <xf numFmtId="187" fontId="4" fillId="0" borderId="0"/>
    <xf numFmtId="187" fontId="52" fillId="0" borderId="0"/>
    <xf numFmtId="0" fontId="52" fillId="0" borderId="0"/>
    <xf numFmtId="0" fontId="52" fillId="0" borderId="0"/>
    <xf numFmtId="0" fontId="52" fillId="0" borderId="0"/>
    <xf numFmtId="0"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0" fontId="25" fillId="0" borderId="0"/>
    <xf numFmtId="0" fontId="52"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0" fontId="4" fillId="0" borderId="0"/>
    <xf numFmtId="0" fontId="345"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6"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0" fontId="4" fillId="0" borderId="0"/>
    <xf numFmtId="0" fontId="4" fillId="0" borderId="0"/>
    <xf numFmtId="0" fontId="4" fillId="0" borderId="0"/>
    <xf numFmtId="179" fontId="4" fillId="0" borderId="0"/>
    <xf numFmtId="179" fontId="4" fillId="0" borderId="0"/>
    <xf numFmtId="187" fontId="4" fillId="0" borderId="0"/>
    <xf numFmtId="187" fontId="4" fillId="0" borderId="0"/>
    <xf numFmtId="0" fontId="4" fillId="0" borderId="0"/>
    <xf numFmtId="0" fontId="4" fillId="0" borderId="0"/>
    <xf numFmtId="187" fontId="4" fillId="0" borderId="0"/>
    <xf numFmtId="187" fontId="52" fillId="0" borderId="0"/>
    <xf numFmtId="0" fontId="4" fillId="0" borderId="0"/>
    <xf numFmtId="187" fontId="4" fillId="0" borderId="0"/>
    <xf numFmtId="187" fontId="4" fillId="0" borderId="0"/>
    <xf numFmtId="186" fontId="4" fillId="0" borderId="0"/>
    <xf numFmtId="186" fontId="4"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186" fontId="4" fillId="0" borderId="0"/>
    <xf numFmtId="0" fontId="26" fillId="0" borderId="0"/>
    <xf numFmtId="187" fontId="4" fillId="0" borderId="0"/>
    <xf numFmtId="187" fontId="4" fillId="0" borderId="0"/>
    <xf numFmtId="186" fontId="4" fillId="0" borderId="0"/>
    <xf numFmtId="187" fontId="4" fillId="0" borderId="0"/>
    <xf numFmtId="187" fontId="4" fillId="0" borderId="0"/>
    <xf numFmtId="187" fontId="52" fillId="0" borderId="0"/>
    <xf numFmtId="187" fontId="4" fillId="0" borderId="0"/>
    <xf numFmtId="187" fontId="4" fillId="0" borderId="0"/>
    <xf numFmtId="187" fontId="4" fillId="0" borderId="0"/>
    <xf numFmtId="186" fontId="3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87" fontId="52" fillId="0" borderId="0"/>
    <xf numFmtId="198" fontId="4" fillId="0" borderId="0"/>
    <xf numFmtId="179" fontId="101" fillId="0" borderId="0"/>
    <xf numFmtId="187" fontId="4" fillId="0" borderId="0"/>
    <xf numFmtId="187" fontId="4" fillId="0" borderId="0"/>
    <xf numFmtId="187" fontId="4" fillId="0" borderId="0"/>
    <xf numFmtId="179" fontId="46" fillId="0" borderId="0"/>
    <xf numFmtId="187" fontId="4" fillId="0" borderId="0"/>
    <xf numFmtId="187" fontId="4" fillId="0" borderId="0"/>
    <xf numFmtId="187" fontId="52" fillId="0" borderId="0"/>
    <xf numFmtId="187" fontId="4" fillId="0" borderId="0"/>
    <xf numFmtId="187" fontId="4" fillId="0" borderId="0"/>
    <xf numFmtId="187" fontId="4" fillId="0" borderId="0"/>
    <xf numFmtId="0" fontId="4" fillId="0" borderId="0"/>
    <xf numFmtId="0" fontId="345"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6"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98" fontId="4" fillId="0" borderId="0"/>
    <xf numFmtId="179" fontId="25" fillId="0" borderId="0"/>
    <xf numFmtId="179" fontId="25"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79" fontId="25" fillId="0" borderId="0"/>
    <xf numFmtId="179" fontId="25" fillId="0" borderId="0"/>
    <xf numFmtId="187" fontId="4" fillId="0" borderId="0"/>
    <xf numFmtId="0" fontId="4" fillId="0" borderId="0"/>
    <xf numFmtId="179" fontId="25" fillId="0" borderId="0"/>
    <xf numFmtId="179" fontId="25" fillId="0" borderId="0"/>
    <xf numFmtId="187" fontId="4" fillId="0" borderId="0"/>
    <xf numFmtId="187" fontId="4" fillId="0" borderId="0"/>
    <xf numFmtId="179" fontId="25" fillId="0" borderId="0"/>
    <xf numFmtId="187" fontId="4" fillId="0" borderId="0"/>
    <xf numFmtId="187" fontId="4" fillId="0" borderId="0"/>
    <xf numFmtId="187" fontId="345" fillId="0" borderId="0"/>
    <xf numFmtId="179" fontId="25" fillId="0" borderId="0"/>
    <xf numFmtId="187" fontId="4" fillId="0" borderId="0"/>
    <xf numFmtId="187" fontId="4" fillId="0" borderId="0"/>
    <xf numFmtId="0" fontId="26" fillId="0" borderId="0"/>
    <xf numFmtId="179" fontId="25" fillId="0" borderId="0"/>
    <xf numFmtId="187" fontId="4" fillId="0" borderId="0"/>
    <xf numFmtId="187" fontId="4" fillId="0" borderId="0"/>
    <xf numFmtId="179" fontId="25" fillId="0" borderId="0"/>
    <xf numFmtId="179" fontId="25" fillId="0" borderId="0"/>
    <xf numFmtId="187" fontId="4" fillId="0" borderId="0"/>
    <xf numFmtId="187" fontId="52" fillId="0" borderId="0"/>
    <xf numFmtId="179" fontId="25" fillId="0" borderId="0"/>
    <xf numFmtId="179" fontId="25" fillId="0" borderId="0"/>
    <xf numFmtId="179" fontId="25" fillId="0" borderId="0"/>
    <xf numFmtId="179" fontId="25" fillId="0" borderId="0"/>
    <xf numFmtId="179" fontId="25"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79" fontId="52" fillId="0" borderId="0"/>
    <xf numFmtId="179" fontId="52"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52" fillId="0" borderId="0"/>
    <xf numFmtId="198" fontId="4" fillId="0" borderId="0"/>
    <xf numFmtId="179" fontId="101" fillId="0" borderId="0"/>
    <xf numFmtId="187" fontId="4"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87" fontId="4" fillId="0" borderId="0"/>
    <xf numFmtId="187" fontId="4" fillId="0" borderId="0"/>
    <xf numFmtId="187" fontId="4" fillId="0" borderId="0"/>
    <xf numFmtId="0" fontId="4" fillId="0" borderId="0"/>
    <xf numFmtId="0" fontId="345"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6"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0" fontId="345" fillId="0" borderId="0"/>
    <xf numFmtId="187" fontId="4" fillId="0" borderId="0"/>
    <xf numFmtId="187" fontId="4" fillId="0" borderId="0"/>
    <xf numFmtId="187" fontId="345" fillId="0" borderId="0"/>
    <xf numFmtId="187" fontId="4" fillId="0" borderId="0"/>
    <xf numFmtId="187" fontId="4" fillId="0" borderId="0"/>
    <xf numFmtId="187" fontId="25" fillId="0" borderId="0"/>
    <xf numFmtId="179" fontId="52" fillId="0" borderId="0"/>
    <xf numFmtId="0" fontId="345" fillId="0" borderId="0"/>
    <xf numFmtId="187" fontId="4" fillId="0" borderId="0"/>
    <xf numFmtId="187" fontId="4" fillId="0" borderId="0"/>
    <xf numFmtId="187" fontId="345" fillId="0" borderId="0"/>
    <xf numFmtId="187" fontId="4" fillId="0" borderId="0"/>
    <xf numFmtId="187" fontId="4" fillId="0" borderId="0"/>
    <xf numFmtId="187" fontId="25" fillId="0" borderId="0"/>
    <xf numFmtId="179" fontId="52" fillId="0" borderId="0"/>
    <xf numFmtId="0" fontId="345" fillId="0" borderId="0"/>
    <xf numFmtId="187" fontId="4" fillId="0" borderId="0"/>
    <xf numFmtId="187" fontId="4" fillId="0" borderId="0"/>
    <xf numFmtId="187" fontId="345" fillId="0" borderId="0"/>
    <xf numFmtId="187" fontId="4" fillId="0" borderId="0"/>
    <xf numFmtId="187" fontId="4" fillId="0" borderId="0"/>
    <xf numFmtId="187" fontId="25" fillId="0" borderId="0"/>
    <xf numFmtId="179" fontId="52"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345" fillId="0" borderId="0"/>
    <xf numFmtId="179" fontId="52" fillId="0" borderId="0"/>
    <xf numFmtId="187" fontId="4" fillId="0" borderId="0"/>
    <xf numFmtId="187" fontId="4" fillId="0" borderId="0"/>
    <xf numFmtId="187" fontId="345" fillId="0" borderId="0"/>
    <xf numFmtId="179" fontId="52" fillId="0" borderId="0"/>
    <xf numFmtId="187" fontId="4" fillId="0" borderId="0"/>
    <xf numFmtId="187" fontId="4" fillId="0" borderId="0"/>
    <xf numFmtId="187" fontId="345" fillId="0" borderId="0"/>
    <xf numFmtId="179" fontId="52" fillId="0" borderId="0"/>
    <xf numFmtId="187" fontId="4" fillId="0" borderId="0"/>
    <xf numFmtId="187" fontId="4" fillId="0" borderId="0"/>
    <xf numFmtId="187" fontId="345" fillId="0" borderId="0"/>
    <xf numFmtId="179" fontId="52" fillId="0" borderId="0"/>
    <xf numFmtId="179" fontId="52" fillId="0" borderId="0"/>
    <xf numFmtId="187" fontId="4" fillId="0" borderId="0"/>
    <xf numFmtId="187" fontId="345" fillId="0" borderId="0"/>
    <xf numFmtId="179" fontId="52" fillId="0" borderId="0"/>
    <xf numFmtId="187" fontId="4" fillId="0" borderId="0"/>
    <xf numFmtId="187" fontId="4" fillId="0" borderId="0"/>
    <xf numFmtId="187" fontId="345" fillId="0" borderId="0"/>
    <xf numFmtId="179" fontId="55" fillId="0" borderId="0"/>
    <xf numFmtId="0" fontId="201" fillId="0" borderId="0"/>
    <xf numFmtId="179" fontId="101" fillId="0" borderId="0"/>
    <xf numFmtId="0" fontId="201" fillId="0" borderId="0"/>
    <xf numFmtId="179" fontId="101" fillId="0" borderId="0"/>
    <xf numFmtId="179" fontId="55" fillId="0" borderId="0" applyNumberFormat="0" applyFill="0" applyBorder="0" applyAlignment="0" applyProtection="0"/>
    <xf numFmtId="0" fontId="201" fillId="0" borderId="0"/>
    <xf numFmtId="179" fontId="25" fillId="0" borderId="0"/>
    <xf numFmtId="179" fontId="25" fillId="0" borderId="0"/>
    <xf numFmtId="179" fontId="101" fillId="0" borderId="0"/>
    <xf numFmtId="179" fontId="25" fillId="0" borderId="0"/>
    <xf numFmtId="0" fontId="201" fillId="0" borderId="0"/>
    <xf numFmtId="179" fontId="101" fillId="0" borderId="0"/>
    <xf numFmtId="179" fontId="55" fillId="0" borderId="0" applyNumberFormat="0" applyFill="0" applyBorder="0" applyAlignment="0" applyProtection="0"/>
    <xf numFmtId="0" fontId="201" fillId="0" borderId="0"/>
    <xf numFmtId="179" fontId="101" fillId="0" borderId="0"/>
    <xf numFmtId="179" fontId="4" fillId="0" borderId="0"/>
    <xf numFmtId="179" fontId="4" fillId="0" borderId="0"/>
    <xf numFmtId="0" fontId="201" fillId="0" borderId="0"/>
    <xf numFmtId="179" fontId="25" fillId="0" borderId="0"/>
    <xf numFmtId="0" fontId="55" fillId="0" borderId="0"/>
    <xf numFmtId="0" fontId="26" fillId="0" borderId="0"/>
    <xf numFmtId="179" fontId="55" fillId="0" borderId="0" applyNumberFormat="0" applyFill="0" applyBorder="0" applyAlignment="0" applyProtection="0"/>
    <xf numFmtId="0" fontId="25" fillId="0" borderId="0"/>
    <xf numFmtId="291" fontId="44" fillId="0" borderId="0" applyFill="0"/>
    <xf numFmtId="179" fontId="55" fillId="0" borderId="0" applyNumberFormat="0" applyFill="0" applyBorder="0" applyAlignment="0" applyProtection="0"/>
    <xf numFmtId="179" fontId="4" fillId="0" borderId="0"/>
    <xf numFmtId="313" fontId="46" fillId="0" borderId="0"/>
    <xf numFmtId="0" fontId="4" fillId="0" borderId="0"/>
    <xf numFmtId="0" fontId="55" fillId="0" borderId="0"/>
    <xf numFmtId="0" fontId="201" fillId="0" borderId="0"/>
    <xf numFmtId="179" fontId="25" fillId="0" borderId="0"/>
    <xf numFmtId="179" fontId="25" fillId="0" borderId="0"/>
    <xf numFmtId="179" fontId="101" fillId="0" borderId="0"/>
    <xf numFmtId="179" fontId="25" fillId="0" borderId="0"/>
    <xf numFmtId="179" fontId="25" fillId="0" borderId="0"/>
    <xf numFmtId="0" fontId="201" fillId="0" borderId="0"/>
    <xf numFmtId="179" fontId="25" fillId="0" borderId="0"/>
    <xf numFmtId="179" fontId="25" fillId="0" borderId="0"/>
    <xf numFmtId="179" fontId="25" fillId="0" borderId="0"/>
    <xf numFmtId="179" fontId="25" fillId="0" borderId="0"/>
    <xf numFmtId="0" fontId="201" fillId="0" borderId="0"/>
    <xf numFmtId="179" fontId="25" fillId="0" borderId="0"/>
    <xf numFmtId="0" fontId="201" fillId="0" borderId="0"/>
    <xf numFmtId="179" fontId="25" fillId="0" borderId="0"/>
    <xf numFmtId="179" fontId="25" fillId="0" borderId="0"/>
    <xf numFmtId="179" fontId="25" fillId="0" borderId="0"/>
    <xf numFmtId="179" fontId="25" fillId="0" borderId="0"/>
    <xf numFmtId="179" fontId="25" fillId="0" borderId="0"/>
    <xf numFmtId="0" fontId="55" fillId="0" borderId="0"/>
    <xf numFmtId="179" fontId="101" fillId="0" borderId="0"/>
    <xf numFmtId="179" fontId="4" fillId="0" borderId="0"/>
    <xf numFmtId="187" fontId="52" fillId="0" borderId="0"/>
    <xf numFmtId="0" fontId="55" fillId="0" borderId="0"/>
    <xf numFmtId="179" fontId="25" fillId="0" borderId="0"/>
    <xf numFmtId="0" fontId="55" fillId="0" borderId="0"/>
    <xf numFmtId="179" fontId="101" fillId="0" borderId="0"/>
    <xf numFmtId="291" fontId="44" fillId="0" borderId="0" applyFill="0"/>
    <xf numFmtId="179" fontId="101" fillId="0" borderId="0"/>
    <xf numFmtId="291" fontId="44" fillId="0" borderId="0" applyFill="0"/>
    <xf numFmtId="179" fontId="101" fillId="0" borderId="0"/>
    <xf numFmtId="179" fontId="101" fillId="0" borderId="0"/>
    <xf numFmtId="179" fontId="101" fillId="0" borderId="0"/>
    <xf numFmtId="179" fontId="10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55" fillId="0" borderId="0"/>
    <xf numFmtId="179" fontId="55" fillId="0" borderId="0" applyNumberFormat="0" applyFill="0" applyBorder="0" applyAlignment="0" applyProtection="0"/>
    <xf numFmtId="179" fontId="52" fillId="0" borderId="0"/>
    <xf numFmtId="179" fontId="101" fillId="0" borderId="0"/>
    <xf numFmtId="179" fontId="101" fillId="0" borderId="0"/>
    <xf numFmtId="0" fontId="52" fillId="0" borderId="0"/>
    <xf numFmtId="0" fontId="52" fillId="0" borderId="0" applyNumberFormat="0" applyFill="0" applyBorder="0" applyAlignment="0" applyProtection="0"/>
    <xf numFmtId="179" fontId="4" fillId="0" borderId="0"/>
    <xf numFmtId="179" fontId="4" fillId="0" borderId="0"/>
    <xf numFmtId="179" fontId="4" fillId="0" borderId="0"/>
    <xf numFmtId="0" fontId="4" fillId="0" borderId="0"/>
    <xf numFmtId="0" fontId="4" fillId="0" borderId="0"/>
    <xf numFmtId="179" fontId="4" fillId="0" borderId="0"/>
    <xf numFmtId="0" fontId="4" fillId="0" borderId="0"/>
    <xf numFmtId="0" fontId="4" fillId="0" borderId="0"/>
    <xf numFmtId="179" fontId="4" fillId="0" borderId="0"/>
    <xf numFmtId="179" fontId="4" fillId="0" borderId="0"/>
    <xf numFmtId="0" fontId="4" fillId="0" borderId="0"/>
    <xf numFmtId="0" fontId="4" fillId="0" borderId="0"/>
    <xf numFmtId="179" fontId="4" fillId="0" borderId="0"/>
    <xf numFmtId="0" fontId="4" fillId="0" borderId="0"/>
    <xf numFmtId="0" fontId="4" fillId="0" borderId="0"/>
    <xf numFmtId="179" fontId="4" fillId="0" borderId="0"/>
    <xf numFmtId="179" fontId="4" fillId="0" borderId="0"/>
    <xf numFmtId="179" fontId="4" fillId="0" borderId="0"/>
    <xf numFmtId="0" fontId="4" fillId="0" borderId="0"/>
    <xf numFmtId="0" fontId="4" fillId="0" borderId="0"/>
    <xf numFmtId="0" fontId="4" fillId="0" borderId="0"/>
    <xf numFmtId="0" fontId="4" fillId="0" borderId="0"/>
    <xf numFmtId="179"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179" fontId="4" fillId="0" borderId="0"/>
    <xf numFmtId="0" fontId="4" fillId="0" borderId="0"/>
    <xf numFmtId="0" fontId="4" fillId="0" borderId="0"/>
    <xf numFmtId="0" fontId="4" fillId="0" borderId="0"/>
    <xf numFmtId="0" fontId="4" fillId="0" borderId="0"/>
    <xf numFmtId="179" fontId="4"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179" fontId="101" fillId="0" borderId="0"/>
    <xf numFmtId="0" fontId="4" fillId="0" borderId="0"/>
    <xf numFmtId="179" fontId="101" fillId="0" borderId="0"/>
    <xf numFmtId="179" fontId="101" fillId="0" borderId="0"/>
    <xf numFmtId="201" fontId="25"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0" fontId="4" fillId="0" borderId="0"/>
    <xf numFmtId="0" fontId="4" fillId="0" borderId="0"/>
    <xf numFmtId="0" fontId="40" fillId="0" borderId="0"/>
    <xf numFmtId="198"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198" fontId="4" fillId="0" borderId="0"/>
    <xf numFmtId="187"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187" fontId="345" fillId="0" borderId="0"/>
    <xf numFmtId="0" fontId="4" fillId="0" borderId="0"/>
    <xf numFmtId="0" fontId="4" fillId="0" borderId="0"/>
    <xf numFmtId="0" fontId="11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98" fontId="4" fillId="0" borderId="0"/>
    <xf numFmtId="198" fontId="4" fillId="0" borderId="0"/>
    <xf numFmtId="0" fontId="4" fillId="0" borderId="0"/>
    <xf numFmtId="313" fontId="46" fillId="0" borderId="0"/>
    <xf numFmtId="0" fontId="201" fillId="0" borderId="0"/>
    <xf numFmtId="198" fontId="52" fillId="0" borderId="0"/>
    <xf numFmtId="179" fontId="25" fillId="0" borderId="0"/>
    <xf numFmtId="0" fontId="52" fillId="0" borderId="0"/>
    <xf numFmtId="313" fontId="46" fillId="0" borderId="0"/>
    <xf numFmtId="0" fontId="201" fillId="0" borderId="0"/>
    <xf numFmtId="198" fontId="52"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4" fillId="0" borderId="0"/>
    <xf numFmtId="179" fontId="55" fillId="0" borderId="0" applyNumberFormat="0" applyFill="0" applyBorder="0" applyAlignment="0" applyProtection="0"/>
    <xf numFmtId="179" fontId="4" fillId="0" borderId="0"/>
    <xf numFmtId="0" fontId="201" fillId="0" borderId="0"/>
    <xf numFmtId="0" fontId="25" fillId="0" borderId="0"/>
    <xf numFmtId="179" fontId="101" fillId="0" borderId="0"/>
    <xf numFmtId="179" fontId="25" fillId="0" borderId="0"/>
    <xf numFmtId="313" fontId="46" fillId="0" borderId="0"/>
    <xf numFmtId="179" fontId="25" fillId="0" borderId="0"/>
    <xf numFmtId="179" fontId="25" fillId="0" borderId="0"/>
    <xf numFmtId="179" fontId="25" fillId="0" borderId="0"/>
    <xf numFmtId="0" fontId="201" fillId="0" borderId="0"/>
    <xf numFmtId="179" fontId="101" fillId="0" borderId="0"/>
    <xf numFmtId="187" fontId="4" fillId="0" borderId="0"/>
    <xf numFmtId="179" fontId="32" fillId="0" borderId="0"/>
    <xf numFmtId="0" fontId="25" fillId="0" borderId="0"/>
    <xf numFmtId="179" fontId="101" fillId="0" borderId="0"/>
    <xf numFmtId="187" fontId="4"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87" fontId="4" fillId="0" borderId="0"/>
    <xf numFmtId="187" fontId="4" fillId="0" borderId="0"/>
    <xf numFmtId="187" fontId="4" fillId="0" borderId="0"/>
    <xf numFmtId="0" fontId="25" fillId="0" borderId="0"/>
    <xf numFmtId="0" fontId="345"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6"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345" fillId="0" borderId="0"/>
    <xf numFmtId="179" fontId="52" fillId="0" borderId="0"/>
    <xf numFmtId="187" fontId="4" fillId="0" borderId="0"/>
    <xf numFmtId="187" fontId="4" fillId="0" borderId="0"/>
    <xf numFmtId="187" fontId="345" fillId="0" borderId="0"/>
    <xf numFmtId="179" fontId="52" fillId="0" borderId="0"/>
    <xf numFmtId="187" fontId="4" fillId="0" borderId="0"/>
    <xf numFmtId="187" fontId="4" fillId="0" borderId="0"/>
    <xf numFmtId="187" fontId="345" fillId="0" borderId="0"/>
    <xf numFmtId="179" fontId="52" fillId="0" borderId="0"/>
    <xf numFmtId="187" fontId="4" fillId="0" borderId="0"/>
    <xf numFmtId="187" fontId="4" fillId="0" borderId="0"/>
    <xf numFmtId="187" fontId="345" fillId="0" borderId="0"/>
    <xf numFmtId="179" fontId="52" fillId="0" borderId="0"/>
    <xf numFmtId="187" fontId="4" fillId="0" borderId="0"/>
    <xf numFmtId="187" fontId="4" fillId="0" borderId="0"/>
    <xf numFmtId="187" fontId="345"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87" fontId="345" fillId="0" borderId="0"/>
    <xf numFmtId="179" fontId="52" fillId="0" borderId="0"/>
    <xf numFmtId="179" fontId="52" fillId="0" borderId="0"/>
    <xf numFmtId="179" fontId="52" fillId="0" borderId="0"/>
    <xf numFmtId="187" fontId="345" fillId="0" borderId="0"/>
    <xf numFmtId="179" fontId="52" fillId="0" borderId="0"/>
    <xf numFmtId="179" fontId="52" fillId="0" borderId="0"/>
    <xf numFmtId="179" fontId="52" fillId="0" borderId="0"/>
    <xf numFmtId="187" fontId="345" fillId="0" borderId="0"/>
    <xf numFmtId="179" fontId="52" fillId="0" borderId="0"/>
    <xf numFmtId="179" fontId="52" fillId="0" borderId="0"/>
    <xf numFmtId="179" fontId="52" fillId="0" borderId="0"/>
    <xf numFmtId="179" fontId="52" fillId="0" borderId="0"/>
    <xf numFmtId="0" fontId="25" fillId="0" borderId="0"/>
    <xf numFmtId="0" fontId="26" fillId="0" borderId="0"/>
    <xf numFmtId="179" fontId="101"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87" fontId="4" fillId="0" borderId="0"/>
    <xf numFmtId="187" fontId="4" fillId="0" borderId="0"/>
    <xf numFmtId="187" fontId="4" fillId="0" borderId="0"/>
    <xf numFmtId="0" fontId="4" fillId="0" borderId="0"/>
    <xf numFmtId="179" fontId="101" fillId="0" borderId="0"/>
    <xf numFmtId="179" fontId="101" fillId="0" borderId="0"/>
    <xf numFmtId="187" fontId="4" fillId="0" borderId="0"/>
    <xf numFmtId="187" fontId="4" fillId="0" borderId="0"/>
    <xf numFmtId="179" fontId="101"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6" fillId="0" borderId="0"/>
    <xf numFmtId="179" fontId="101" fillId="0" borderId="0"/>
    <xf numFmtId="179" fontId="101" fillId="0" borderId="0"/>
    <xf numFmtId="187" fontId="4" fillId="0" borderId="0"/>
    <xf numFmtId="179" fontId="101" fillId="0" borderId="0"/>
    <xf numFmtId="187" fontId="4" fillId="0" borderId="0"/>
    <xf numFmtId="187" fontId="4" fillId="0" borderId="0"/>
    <xf numFmtId="187" fontId="52" fillId="0" borderId="0"/>
    <xf numFmtId="179" fontId="101" fillId="0" borderId="0"/>
    <xf numFmtId="187" fontId="4" fillId="0" borderId="0"/>
    <xf numFmtId="187" fontId="4" fillId="0" borderId="0"/>
    <xf numFmtId="179" fontId="52" fillId="0" borderId="0"/>
    <xf numFmtId="179" fontId="52" fillId="0" borderId="0"/>
    <xf numFmtId="179" fontId="52" fillId="0" borderId="0"/>
    <xf numFmtId="187" fontId="345" fillId="0" borderId="0"/>
    <xf numFmtId="179" fontId="52" fillId="0" borderId="0"/>
    <xf numFmtId="179" fontId="52" fillId="0" borderId="0"/>
    <xf numFmtId="179" fontId="52" fillId="0" borderId="0"/>
    <xf numFmtId="187" fontId="345" fillId="0" borderId="0"/>
    <xf numFmtId="179" fontId="52" fillId="0" borderId="0"/>
    <xf numFmtId="179" fontId="52" fillId="0" borderId="0"/>
    <xf numFmtId="179" fontId="52" fillId="0" borderId="0"/>
    <xf numFmtId="187" fontId="345" fillId="0" borderId="0"/>
    <xf numFmtId="179" fontId="52" fillId="0" borderId="0"/>
    <xf numFmtId="179" fontId="52" fillId="0" borderId="0"/>
    <xf numFmtId="179" fontId="52" fillId="0" borderId="0"/>
    <xf numFmtId="187" fontId="345" fillId="0" borderId="0"/>
    <xf numFmtId="179" fontId="52" fillId="0" borderId="0"/>
    <xf numFmtId="179" fontId="52" fillId="0" borderId="0"/>
    <xf numFmtId="179" fontId="52" fillId="0" borderId="0"/>
    <xf numFmtId="187" fontId="345" fillId="0" borderId="0"/>
    <xf numFmtId="179" fontId="52" fillId="0" borderId="0"/>
    <xf numFmtId="179" fontId="52" fillId="0" borderId="0"/>
    <xf numFmtId="0" fontId="52" fillId="0" borderId="0"/>
    <xf numFmtId="179" fontId="52" fillId="0" borderId="0"/>
    <xf numFmtId="179" fontId="52" fillId="0" borderId="0"/>
    <xf numFmtId="187" fontId="52" fillId="0" borderId="0"/>
    <xf numFmtId="179" fontId="52" fillId="0" borderId="0"/>
    <xf numFmtId="179" fontId="52" fillId="0" borderId="0"/>
    <xf numFmtId="0" fontId="52" fillId="0" borderId="0"/>
    <xf numFmtId="179" fontId="52" fillId="0" borderId="0"/>
    <xf numFmtId="187" fontId="4" fillId="0" borderId="0"/>
    <xf numFmtId="187" fontId="52" fillId="0" borderId="0"/>
    <xf numFmtId="179" fontId="52" fillId="0" borderId="0"/>
    <xf numFmtId="179" fontId="52" fillId="0" borderId="0"/>
    <xf numFmtId="0" fontId="52" fillId="0" borderId="0"/>
    <xf numFmtId="179" fontId="52" fillId="0" borderId="0"/>
    <xf numFmtId="187" fontId="4" fillId="0" borderId="0"/>
    <xf numFmtId="187" fontId="52" fillId="0" borderId="0"/>
    <xf numFmtId="179" fontId="52" fillId="0" borderId="0"/>
    <xf numFmtId="179" fontId="52" fillId="0" borderId="0"/>
    <xf numFmtId="179" fontId="52" fillId="0" borderId="0"/>
    <xf numFmtId="179" fontId="52" fillId="0" borderId="0"/>
    <xf numFmtId="187" fontId="52" fillId="0" borderId="0"/>
    <xf numFmtId="179" fontId="52" fillId="0" borderId="0"/>
    <xf numFmtId="187" fontId="4" fillId="0" borderId="0"/>
    <xf numFmtId="187" fontId="4" fillId="0" borderId="0"/>
    <xf numFmtId="187" fontId="4" fillId="0" borderId="0"/>
    <xf numFmtId="187" fontId="52" fillId="0" borderId="0"/>
    <xf numFmtId="0" fontId="201" fillId="0" borderId="0"/>
    <xf numFmtId="0" fontId="201" fillId="0" borderId="0"/>
    <xf numFmtId="0" fontId="201" fillId="0" borderId="0"/>
    <xf numFmtId="198" fontId="4" fillId="0" borderId="0"/>
    <xf numFmtId="179" fontId="101"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87" fontId="4" fillId="0" borderId="0"/>
    <xf numFmtId="187" fontId="4" fillId="0" borderId="0"/>
    <xf numFmtId="187" fontId="4" fillId="0" borderId="0"/>
    <xf numFmtId="0" fontId="201" fillId="0" borderId="0"/>
    <xf numFmtId="0" fontId="4" fillId="0" borderId="0"/>
    <xf numFmtId="179" fontId="101" fillId="0" borderId="0"/>
    <xf numFmtId="187" fontId="4" fillId="0" borderId="0"/>
    <xf numFmtId="187" fontId="4" fillId="0" borderId="0"/>
    <xf numFmtId="179" fontId="101"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01" fillId="0" borderId="0"/>
    <xf numFmtId="179" fontId="101"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0" fontId="201" fillId="0" borderId="0"/>
    <xf numFmtId="0" fontId="4"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79" fontId="52" fillId="0" borderId="0"/>
    <xf numFmtId="187" fontId="4" fillId="0" borderId="0"/>
    <xf numFmtId="187" fontId="4" fillId="0" borderId="0"/>
    <xf numFmtId="187" fontId="52" fillId="0" borderId="0"/>
    <xf numFmtId="0" fontId="52" fillId="0" borderId="0" applyBorder="0"/>
    <xf numFmtId="0" fontId="369" fillId="0" borderId="0"/>
    <xf numFmtId="179" fontId="101"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87" fontId="4" fillId="0" borderId="0"/>
    <xf numFmtId="187" fontId="4" fillId="0" borderId="0"/>
    <xf numFmtId="187" fontId="4" fillId="0" borderId="0"/>
    <xf numFmtId="0" fontId="4" fillId="0" borderId="0"/>
    <xf numFmtId="0" fontId="4" fillId="0" borderId="0"/>
    <xf numFmtId="0" fontId="4" fillId="0" borderId="0"/>
    <xf numFmtId="187" fontId="4" fillId="0" borderId="0"/>
    <xf numFmtId="187" fontId="4" fillId="0" borderId="0"/>
    <xf numFmtId="0" fontId="4"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6" fillId="0" borderId="0"/>
    <xf numFmtId="0" fontId="26" fillId="0" borderId="0"/>
    <xf numFmtId="187" fontId="4" fillId="0" borderId="0"/>
    <xf numFmtId="187" fontId="4" fillId="0" borderId="0"/>
    <xf numFmtId="179" fontId="101"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79" fontId="52"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52" fillId="0" borderId="0"/>
    <xf numFmtId="179" fontId="52" fillId="0" borderId="0"/>
    <xf numFmtId="187" fontId="4" fillId="0" borderId="0"/>
    <xf numFmtId="187" fontId="4" fillId="0" borderId="0"/>
    <xf numFmtId="187" fontId="4" fillId="0" borderId="0"/>
    <xf numFmtId="187" fontId="345" fillId="0" borderId="0"/>
    <xf numFmtId="0" fontId="25" fillId="0" borderId="0"/>
    <xf numFmtId="198" fontId="4"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0" fontId="4" fillId="0" borderId="0"/>
    <xf numFmtId="0" fontId="345" fillId="0" borderId="0"/>
    <xf numFmtId="187" fontId="4" fillId="0" borderId="0"/>
    <xf numFmtId="187" fontId="4" fillId="0" borderId="0"/>
    <xf numFmtId="187" fontId="4" fillId="0" borderId="0"/>
    <xf numFmtId="179" fontId="345"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6"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0" fontId="4" fillId="0" borderId="0"/>
    <xf numFmtId="179" fontId="52"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345" fillId="0" borderId="0"/>
    <xf numFmtId="179" fontId="52" fillId="0" borderId="0"/>
    <xf numFmtId="179" fontId="52" fillId="0" borderId="0"/>
    <xf numFmtId="187" fontId="4" fillId="0" borderId="0"/>
    <xf numFmtId="314" fontId="25" fillId="0" borderId="0"/>
    <xf numFmtId="179" fontId="52" fillId="0" borderId="0"/>
    <xf numFmtId="0" fontId="25" fillId="0" borderId="0"/>
    <xf numFmtId="179" fontId="52" fillId="0" borderId="0"/>
    <xf numFmtId="0" fontId="25" fillId="0" borderId="0"/>
    <xf numFmtId="179" fontId="52" fillId="0" borderId="0"/>
    <xf numFmtId="0" fontId="25" fillId="0" borderId="0"/>
    <xf numFmtId="179" fontId="52" fillId="0" borderId="0"/>
    <xf numFmtId="179" fontId="52" fillId="0" borderId="0"/>
    <xf numFmtId="179" fontId="52" fillId="0" borderId="0"/>
    <xf numFmtId="0" fontId="25" fillId="0" borderId="0"/>
    <xf numFmtId="179" fontId="52" fillId="0" borderId="0"/>
    <xf numFmtId="179" fontId="52" fillId="0" borderId="0"/>
    <xf numFmtId="0" fontId="25" fillId="0" borderId="0"/>
    <xf numFmtId="198" fontId="4" fillId="0" borderId="0"/>
    <xf numFmtId="187" fontId="4" fillId="0" borderId="0"/>
    <xf numFmtId="187" fontId="4" fillId="0" borderId="0"/>
    <xf numFmtId="0" fontId="26" fillId="0" borderId="0"/>
    <xf numFmtId="187" fontId="4" fillId="0" borderId="0"/>
    <xf numFmtId="187" fontId="4" fillId="0" borderId="0"/>
    <xf numFmtId="187" fontId="4" fillId="0" borderId="0"/>
    <xf numFmtId="0" fontId="52" fillId="0" borderId="0" applyBorder="0"/>
    <xf numFmtId="187" fontId="4" fillId="0" borderId="0"/>
    <xf numFmtId="187" fontId="4" fillId="0" borderId="0"/>
    <xf numFmtId="187" fontId="52" fillId="0" borderId="0"/>
    <xf numFmtId="0" fontId="26"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01" fillId="0" borderId="0"/>
    <xf numFmtId="0" fontId="201" fillId="0" borderId="0"/>
    <xf numFmtId="0" fontId="201" fillId="0" borderId="0"/>
    <xf numFmtId="0" fontId="25" fillId="0" borderId="0">
      <alignment vertical="top"/>
    </xf>
    <xf numFmtId="179" fontId="101" fillId="0" borderId="0"/>
    <xf numFmtId="179" fontId="101" fillId="0" borderId="0"/>
    <xf numFmtId="187" fontId="4" fillId="0" borderId="0"/>
    <xf numFmtId="0" fontId="201" fillId="0" borderId="0"/>
    <xf numFmtId="0" fontId="4" fillId="0" borderId="0"/>
    <xf numFmtId="179" fontId="101" fillId="0" borderId="0"/>
    <xf numFmtId="179" fontId="101" fillId="0" borderId="0"/>
    <xf numFmtId="187" fontId="4" fillId="0" borderId="0"/>
    <xf numFmtId="0" fontId="201" fillId="0" borderId="0"/>
    <xf numFmtId="179" fontId="101" fillId="0" borderId="0"/>
    <xf numFmtId="179" fontId="46" fillId="0" borderId="0"/>
    <xf numFmtId="187" fontId="52" fillId="0" borderId="0"/>
    <xf numFmtId="0" fontId="201" fillId="0" borderId="0"/>
    <xf numFmtId="0" fontId="201" fillId="0" borderId="0"/>
    <xf numFmtId="0" fontId="201" fillId="0" borderId="0"/>
    <xf numFmtId="0" fontId="201" fillId="0" borderId="0"/>
    <xf numFmtId="0" fontId="201"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5" fillId="0" borderId="0"/>
    <xf numFmtId="198" fontId="4" fillId="0" borderId="0"/>
    <xf numFmtId="179" fontId="101" fillId="0" borderId="0"/>
    <xf numFmtId="179" fontId="101" fillId="0" borderId="0"/>
    <xf numFmtId="187" fontId="4" fillId="0" borderId="0"/>
    <xf numFmtId="0" fontId="4" fillId="0" borderId="0"/>
    <xf numFmtId="179" fontId="101" fillId="0" borderId="0"/>
    <xf numFmtId="179" fontId="101" fillId="0" borderId="0"/>
    <xf numFmtId="179" fontId="101" fillId="0" borderId="0"/>
    <xf numFmtId="187" fontId="4" fillId="0" borderId="0"/>
    <xf numFmtId="0" fontId="52" fillId="0" borderId="0" applyBorder="0"/>
    <xf numFmtId="179" fontId="101" fillId="0" borderId="0"/>
    <xf numFmtId="179" fontId="46" fillId="0" borderId="0"/>
    <xf numFmtId="187" fontId="52" fillId="0" borderId="0"/>
    <xf numFmtId="179" fontId="101"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5" fillId="0" borderId="0"/>
    <xf numFmtId="198" fontId="4" fillId="0" borderId="0"/>
    <xf numFmtId="179" fontId="101" fillId="0" borderId="0"/>
    <xf numFmtId="179" fontId="101" fillId="0" borderId="0"/>
    <xf numFmtId="187" fontId="4" fillId="0" borderId="0"/>
    <xf numFmtId="0" fontId="4" fillId="0" borderId="0"/>
    <xf numFmtId="179" fontId="101" fillId="0" borderId="0"/>
    <xf numFmtId="179" fontId="101" fillId="0" borderId="0"/>
    <xf numFmtId="179" fontId="101" fillId="0" borderId="0"/>
    <xf numFmtId="187" fontId="4" fillId="0" borderId="0"/>
    <xf numFmtId="0" fontId="52" fillId="0" borderId="0" applyBorder="0"/>
    <xf numFmtId="179" fontId="101" fillId="0" borderId="0"/>
    <xf numFmtId="179" fontId="46" fillId="0" borderId="0"/>
    <xf numFmtId="187" fontId="52" fillId="0" borderId="0"/>
    <xf numFmtId="179" fontId="101"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5" fillId="0" borderId="0"/>
    <xf numFmtId="179" fontId="101" fillId="0" borderId="0"/>
    <xf numFmtId="179" fontId="46" fillId="0" borderId="0"/>
    <xf numFmtId="187" fontId="4" fillId="0" borderId="0"/>
    <xf numFmtId="0" fontId="4" fillId="0" borderId="0"/>
    <xf numFmtId="187" fontId="4" fillId="0" borderId="0"/>
    <xf numFmtId="187" fontId="4" fillId="0" borderId="0"/>
    <xf numFmtId="187" fontId="4" fillId="0" borderId="0"/>
    <xf numFmtId="0" fontId="52" fillId="0" borderId="0" applyBorder="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01" fillId="0" borderId="0"/>
    <xf numFmtId="179" fontId="101" fillId="0" borderId="0"/>
    <xf numFmtId="0" fontId="201" fillId="0" borderId="0"/>
    <xf numFmtId="179" fontId="101" fillId="0" borderId="0"/>
    <xf numFmtId="179" fontId="93" fillId="0" borderId="0"/>
    <xf numFmtId="0" fontId="201" fillId="0" borderId="0"/>
    <xf numFmtId="179" fontId="101" fillId="0" borderId="0"/>
    <xf numFmtId="0" fontId="55" fillId="0" borderId="0"/>
    <xf numFmtId="179" fontId="101" fillId="0" borderId="0"/>
    <xf numFmtId="179" fontId="93" fillId="0" borderId="0"/>
    <xf numFmtId="179" fontId="52" fillId="0" borderId="0"/>
    <xf numFmtId="179" fontId="101" fillId="0" borderId="0"/>
    <xf numFmtId="0" fontId="368" fillId="0" borderId="0"/>
    <xf numFmtId="179" fontId="101" fillId="0" borderId="0"/>
    <xf numFmtId="179" fontId="101" fillId="0" borderId="0"/>
    <xf numFmtId="179" fontId="101" fillId="0" borderId="0"/>
    <xf numFmtId="179" fontId="101" fillId="0" borderId="0"/>
    <xf numFmtId="179" fontId="101" fillId="0" borderId="0"/>
    <xf numFmtId="179" fontId="55" fillId="0" borderId="0"/>
    <xf numFmtId="179" fontId="55" fillId="0" borderId="0" applyNumberFormat="0" applyFill="0" applyBorder="0" applyAlignment="0" applyProtection="0"/>
    <xf numFmtId="179" fontId="55" fillId="0" borderId="0"/>
    <xf numFmtId="179" fontId="55" fillId="0" borderId="0" applyNumberFormat="0" applyFill="0" applyBorder="0" applyAlignment="0" applyProtection="0"/>
    <xf numFmtId="0" fontId="55" fillId="0" borderId="0"/>
    <xf numFmtId="179" fontId="25" fillId="0" borderId="0"/>
    <xf numFmtId="179" fontId="25" fillId="0" borderId="0"/>
    <xf numFmtId="0" fontId="201" fillId="0" borderId="0"/>
    <xf numFmtId="179" fontId="25" fillId="0" borderId="0"/>
    <xf numFmtId="179" fontId="101" fillId="0" borderId="0"/>
    <xf numFmtId="0" fontId="4" fillId="0" borderId="0"/>
    <xf numFmtId="0" fontId="4" fillId="0" borderId="0"/>
    <xf numFmtId="0" fontId="4" fillId="0" borderId="0"/>
    <xf numFmtId="179" fontId="25" fillId="0" borderId="0"/>
    <xf numFmtId="0" fontId="4" fillId="0" borderId="0"/>
    <xf numFmtId="0" fontId="4" fillId="0" borderId="0"/>
    <xf numFmtId="179" fontId="101" fillId="0" borderId="0"/>
    <xf numFmtId="0" fontId="4" fillId="0" borderId="0"/>
    <xf numFmtId="0" fontId="4" fillId="0" borderId="0"/>
    <xf numFmtId="0" fontId="4" fillId="0" borderId="0"/>
    <xf numFmtId="179" fontId="101" fillId="0" borderId="0"/>
    <xf numFmtId="0" fontId="4" fillId="0" borderId="0"/>
    <xf numFmtId="179" fontId="25" fillId="0" borderId="0"/>
    <xf numFmtId="179" fontId="25" fillId="0" borderId="0"/>
    <xf numFmtId="0" fontId="201" fillId="0" borderId="0"/>
    <xf numFmtId="179" fontId="25" fillId="0" borderId="0"/>
    <xf numFmtId="179" fontId="25"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179" fontId="25" fillId="0" borderId="0"/>
    <xf numFmtId="0" fontId="4" fillId="0" borderId="0"/>
    <xf numFmtId="179" fontId="25" fillId="0" borderId="0"/>
    <xf numFmtId="0" fontId="201" fillId="0" borderId="0"/>
    <xf numFmtId="179" fontId="101" fillId="0" borderId="0"/>
    <xf numFmtId="0" fontId="4" fillId="0" borderId="0"/>
    <xf numFmtId="0" fontId="4" fillId="0" borderId="0"/>
    <xf numFmtId="0" fontId="4" fillId="0" borderId="0"/>
    <xf numFmtId="179" fontId="25" fillId="0" borderId="0"/>
    <xf numFmtId="0" fontId="4" fillId="0" borderId="0"/>
    <xf numFmtId="0" fontId="4" fillId="0" borderId="0"/>
    <xf numFmtId="0" fontId="201" fillId="0" borderId="0"/>
    <xf numFmtId="0" fontId="4" fillId="0" borderId="0"/>
    <xf numFmtId="0" fontId="4" fillId="0" borderId="0"/>
    <xf numFmtId="0" fontId="4" fillId="0" borderId="0"/>
    <xf numFmtId="179" fontId="101" fillId="0" borderId="0"/>
    <xf numFmtId="0" fontId="4" fillId="0" borderId="0"/>
    <xf numFmtId="179" fontId="101" fillId="0" borderId="0"/>
    <xf numFmtId="179" fontId="25" fillId="0" borderId="0"/>
    <xf numFmtId="179" fontId="25" fillId="0" borderId="0"/>
    <xf numFmtId="179" fontId="25" fillId="0" borderId="0"/>
    <xf numFmtId="179" fontId="101" fillId="0" borderId="0"/>
    <xf numFmtId="0" fontId="55" fillId="0" borderId="0"/>
    <xf numFmtId="0" fontId="2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179" fontId="4" fillId="0" borderId="0"/>
    <xf numFmtId="0" fontId="4" fillId="0" borderId="0"/>
    <xf numFmtId="0" fontId="4" fillId="0" borderId="0"/>
    <xf numFmtId="0" fontId="4" fillId="0" borderId="0"/>
    <xf numFmtId="0" fontId="4" fillId="0" borderId="0"/>
    <xf numFmtId="0" fontId="4" fillId="0" borderId="0"/>
    <xf numFmtId="179"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5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15"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5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5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79" fontId="101" fillId="0" borderId="0"/>
    <xf numFmtId="0" fontId="4" fillId="0" borderId="0"/>
    <xf numFmtId="0" fontId="4" fillId="0" borderId="0"/>
    <xf numFmtId="0" fontId="4" fillId="0" borderId="0"/>
    <xf numFmtId="0" fontId="4" fillId="0" borderId="0"/>
    <xf numFmtId="0" fontId="4" fillId="0" borderId="0"/>
    <xf numFmtId="179" fontId="5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9" fontId="55"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179" fontId="55" fillId="0" borderId="0"/>
    <xf numFmtId="0" fontId="4" fillId="0" borderId="0"/>
    <xf numFmtId="0" fontId="4" fillId="0" borderId="0"/>
    <xf numFmtId="0" fontId="4" fillId="0" borderId="0"/>
    <xf numFmtId="179" fontId="55" fillId="0" borderId="0"/>
    <xf numFmtId="0" fontId="4" fillId="0" borderId="0"/>
    <xf numFmtId="179" fontId="101" fillId="0" borderId="0"/>
    <xf numFmtId="179" fontId="46" fillId="0" borderId="0"/>
    <xf numFmtId="179" fontId="46" fillId="0" borderId="0"/>
    <xf numFmtId="179" fontId="52" fillId="0" borderId="0" applyBorder="0"/>
    <xf numFmtId="179" fontId="52" fillId="0" borderId="0" applyBorder="0"/>
    <xf numFmtId="179" fontId="371" fillId="0" borderId="0"/>
    <xf numFmtId="179" fontId="52" fillId="0" borderId="0"/>
    <xf numFmtId="179" fontId="52" fillId="0" borderId="0"/>
    <xf numFmtId="179" fontId="25" fillId="0" borderId="0"/>
    <xf numFmtId="179" fontId="93" fillId="0" borderId="0"/>
    <xf numFmtId="0" fontId="40" fillId="0" borderId="0"/>
    <xf numFmtId="0" fontId="4" fillId="0" borderId="0"/>
    <xf numFmtId="0" fontId="4" fillId="0" borderId="0"/>
    <xf numFmtId="0" fontId="4" fillId="0" borderId="0"/>
    <xf numFmtId="198"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25" fillId="0" borderId="0"/>
    <xf numFmtId="179" fontId="25" fillId="0" borderId="0"/>
    <xf numFmtId="0" fontId="4" fillId="0" borderId="0"/>
    <xf numFmtId="0" fontId="4" fillId="0" borderId="0"/>
    <xf numFmtId="179" fontId="101" fillId="0" borderId="0"/>
    <xf numFmtId="0" fontId="4" fillId="0" borderId="0"/>
    <xf numFmtId="0" fontId="4" fillId="0" borderId="0"/>
    <xf numFmtId="0" fontId="52" fillId="0" borderId="0" applyNumberFormat="0" applyFill="0" applyBorder="0" applyAlignment="0" applyProtection="0"/>
    <xf numFmtId="18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187" fontId="345" fillId="0" borderId="0"/>
    <xf numFmtId="0" fontId="4" fillId="0" borderId="0"/>
    <xf numFmtId="0" fontId="4" fillId="0" borderId="0"/>
    <xf numFmtId="179" fontId="25" fillId="0" borderId="0"/>
    <xf numFmtId="179"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98" fontId="52"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25" fillId="0" borderId="0"/>
    <xf numFmtId="179" fontId="25" fillId="0" borderId="0"/>
    <xf numFmtId="0" fontId="4" fillId="0" borderId="0"/>
    <xf numFmtId="0" fontId="4" fillId="0" borderId="0"/>
    <xf numFmtId="179" fontId="101"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25" fillId="0" borderId="0"/>
    <xf numFmtId="179" fontId="25"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179" fontId="101" fillId="0" borderId="0"/>
    <xf numFmtId="0" fontId="4" fillId="0" borderId="0"/>
    <xf numFmtId="0" fontId="4" fillId="0" borderId="0"/>
    <xf numFmtId="0" fontId="4" fillId="0" borderId="0"/>
    <xf numFmtId="0" fontId="4" fillId="0" borderId="0"/>
    <xf numFmtId="0" fontId="4" fillId="0" borderId="0"/>
    <xf numFmtId="179"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0" fontId="4" fillId="0" borderId="0"/>
    <xf numFmtId="0" fontId="4" fillId="0" borderId="0"/>
    <xf numFmtId="179" fontId="25" fillId="0" borderId="0"/>
    <xf numFmtId="0" fontId="4"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179" fontId="25" fillId="0" borderId="0"/>
    <xf numFmtId="0" fontId="4" fillId="0" borderId="0"/>
    <xf numFmtId="179" fontId="25" fillId="0" borderId="0"/>
    <xf numFmtId="0" fontId="4" fillId="0" borderId="0"/>
    <xf numFmtId="0" fontId="4" fillId="0" borderId="0"/>
    <xf numFmtId="179" fontId="25" fillId="0" borderId="0"/>
    <xf numFmtId="179" fontId="25" fillId="0" borderId="0"/>
    <xf numFmtId="179" fontId="25" fillId="0" borderId="0"/>
    <xf numFmtId="0" fontId="4" fillId="0" borderId="0"/>
    <xf numFmtId="179"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25" fillId="0" borderId="0"/>
    <xf numFmtId="179" fontId="25" fillId="0" borderId="0"/>
    <xf numFmtId="0" fontId="4" fillId="0" borderId="0"/>
    <xf numFmtId="0" fontId="4" fillId="0" borderId="0"/>
    <xf numFmtId="0" fontId="4" fillId="0" borderId="0"/>
    <xf numFmtId="0" fontId="4" fillId="0" borderId="0"/>
    <xf numFmtId="179" fontId="25" fillId="0" borderId="0"/>
    <xf numFmtId="0" fontId="4" fillId="0" borderId="0"/>
    <xf numFmtId="0" fontId="4" fillId="0" borderId="0"/>
    <xf numFmtId="0" fontId="4" fillId="0" borderId="0"/>
    <xf numFmtId="0" fontId="4" fillId="0" borderId="0"/>
    <xf numFmtId="0" fontId="4" fillId="0" borderId="0"/>
    <xf numFmtId="179" fontId="25" fillId="0" borderId="0"/>
    <xf numFmtId="0" fontId="4" fillId="0" borderId="0"/>
    <xf numFmtId="0" fontId="4" fillId="0" borderId="0"/>
    <xf numFmtId="0" fontId="4" fillId="0" borderId="0"/>
    <xf numFmtId="179" fontId="25" fillId="0" borderId="0"/>
    <xf numFmtId="0" fontId="4" fillId="0" borderId="0"/>
    <xf numFmtId="179" fontId="25" fillId="0" borderId="0"/>
    <xf numFmtId="0" fontId="201" fillId="0" borderId="0"/>
    <xf numFmtId="0" fontId="25" fillId="0" borderId="0"/>
    <xf numFmtId="179" fontId="101" fillId="0" borderId="0"/>
    <xf numFmtId="0" fontId="4" fillId="0" borderId="0"/>
    <xf numFmtId="0" fontId="4" fillId="0" borderId="0"/>
    <xf numFmtId="0" fontId="4" fillId="0" borderId="0"/>
    <xf numFmtId="179" fontId="46" fillId="0" borderId="0"/>
    <xf numFmtId="0" fontId="4" fillId="0" borderId="0"/>
    <xf numFmtId="0" fontId="4" fillId="0" borderId="0"/>
    <xf numFmtId="179" fontId="93" fillId="0" borderId="0"/>
    <xf numFmtId="0" fontId="4" fillId="0" borderId="0"/>
    <xf numFmtId="0" fontId="4" fillId="0" borderId="0"/>
    <xf numFmtId="0" fontId="4" fillId="0" borderId="0"/>
    <xf numFmtId="187" fontId="52" fillId="0" borderId="0"/>
    <xf numFmtId="0" fontId="4" fillId="0" borderId="0"/>
    <xf numFmtId="0" fontId="4" fillId="0" borderId="0"/>
    <xf numFmtId="0" fontId="201" fillId="0" borderId="0"/>
    <xf numFmtId="198" fontId="52"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187" fontId="4" fillId="0" borderId="0"/>
    <xf numFmtId="0" fontId="4" fillId="0" borderId="0"/>
    <xf numFmtId="0" fontId="4" fillId="0" borderId="0"/>
    <xf numFmtId="0" fontId="201" fillId="0" borderId="0"/>
    <xf numFmtId="198"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79" fontId="101" fillId="0" borderId="0"/>
    <xf numFmtId="0" fontId="4" fillId="0" borderId="0"/>
    <xf numFmtId="0" fontId="4" fillId="0" borderId="0"/>
    <xf numFmtId="0" fontId="93" fillId="0" borderId="0"/>
    <xf numFmtId="198" fontId="4" fillId="0" borderId="0"/>
    <xf numFmtId="198" fontId="4" fillId="0" borderId="0"/>
    <xf numFmtId="179" fontId="46" fillId="0" borderId="0"/>
    <xf numFmtId="187" fontId="4" fillId="0" borderId="0"/>
    <xf numFmtId="0" fontId="4" fillId="0" borderId="0"/>
    <xf numFmtId="187" fontId="4" fillId="0" borderId="0"/>
    <xf numFmtId="187" fontId="4" fillId="0" borderId="0"/>
    <xf numFmtId="187" fontId="4" fillId="0" borderId="0"/>
    <xf numFmtId="0" fontId="52" fillId="0" borderId="0" applyBorder="0"/>
    <xf numFmtId="187" fontId="4" fillId="0" borderId="0"/>
    <xf numFmtId="187" fontId="4" fillId="0" borderId="0"/>
    <xf numFmtId="187" fontId="52" fillId="0" borderId="0"/>
    <xf numFmtId="0" fontId="25"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01" fillId="0" borderId="0"/>
    <xf numFmtId="198" fontId="4"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0" fontId="201"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0" fontId="201"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79" fontId="46" fillId="0" borderId="0"/>
    <xf numFmtId="0" fontId="201" fillId="0" borderId="0"/>
    <xf numFmtId="14" fontId="25" fillId="0" borderId="0" applyProtection="0">
      <alignment vertical="center"/>
    </xf>
    <xf numFmtId="0" fontId="201" fillId="0" borderId="0"/>
    <xf numFmtId="14" fontId="25" fillId="0" borderId="0" applyProtection="0">
      <alignment vertical="center"/>
    </xf>
    <xf numFmtId="0" fontId="201" fillId="0" borderId="0"/>
    <xf numFmtId="0" fontId="4" fillId="0" borderId="0"/>
    <xf numFmtId="14" fontId="25" fillId="0" borderId="0" applyProtection="0">
      <alignment vertical="center"/>
    </xf>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4" fillId="0" borderId="0"/>
    <xf numFmtId="179"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98" fontId="4" fillId="0" borderId="0"/>
    <xf numFmtId="179" fontId="101" fillId="0" borderId="0"/>
    <xf numFmtId="179" fontId="101" fillId="0" borderId="0"/>
    <xf numFmtId="179" fontId="101" fillId="0" borderId="0"/>
    <xf numFmtId="187" fontId="4" fillId="0" borderId="0"/>
    <xf numFmtId="0" fontId="4" fillId="0" borderId="0"/>
    <xf numFmtId="179" fontId="101" fillId="0" borderId="0"/>
    <xf numFmtId="179" fontId="101" fillId="0" borderId="0"/>
    <xf numFmtId="179" fontId="101" fillId="0" borderId="0"/>
    <xf numFmtId="187" fontId="4" fillId="0" borderId="0"/>
    <xf numFmtId="0" fontId="52" fillId="0" borderId="0" applyBorder="0"/>
    <xf numFmtId="179" fontId="101" fillId="0" borderId="0"/>
    <xf numFmtId="179" fontId="46" fillId="0" borderId="0"/>
    <xf numFmtId="187" fontId="52" fillId="0" borderId="0"/>
    <xf numFmtId="0" fontId="4" fillId="0" borderId="0"/>
    <xf numFmtId="187" fontId="4" fillId="0" borderId="0"/>
    <xf numFmtId="187" fontId="4" fillId="0" borderId="0"/>
    <xf numFmtId="179" fontId="52" fillId="0" borderId="0"/>
    <xf numFmtId="179"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98" fontId="4" fillId="0" borderId="0"/>
    <xf numFmtId="179" fontId="46" fillId="0" borderId="0"/>
    <xf numFmtId="187" fontId="4" fillId="0" borderId="0"/>
    <xf numFmtId="187" fontId="4" fillId="0" borderId="0"/>
    <xf numFmtId="0" fontId="4" fillId="0" borderId="0"/>
    <xf numFmtId="187" fontId="4" fillId="0" borderId="0"/>
    <xf numFmtId="187" fontId="4" fillId="0" borderId="0"/>
    <xf numFmtId="187" fontId="4" fillId="0" borderId="0"/>
    <xf numFmtId="0" fontId="52" fillId="0" borderId="0" applyBorder="0"/>
    <xf numFmtId="187" fontId="4" fillId="0" borderId="0"/>
    <xf numFmtId="187" fontId="4" fillId="0" borderId="0"/>
    <xf numFmtId="187" fontId="52" fillId="0" borderId="0"/>
    <xf numFmtId="198" fontId="4"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98" fontId="4" fillId="0" borderId="0"/>
    <xf numFmtId="179" fontId="25" fillId="0" borderId="0"/>
    <xf numFmtId="179" fontId="25" fillId="0" borderId="0"/>
    <xf numFmtId="179" fontId="25" fillId="0" borderId="0"/>
    <xf numFmtId="179" fontId="25" fillId="0" borderId="0"/>
    <xf numFmtId="179" fontId="46" fillId="0" borderId="0"/>
    <xf numFmtId="0" fontId="4" fillId="0" borderId="0"/>
    <xf numFmtId="179" fontId="25" fillId="0" borderId="0"/>
    <xf numFmtId="179" fontId="25" fillId="0" borderId="0"/>
    <xf numFmtId="179" fontId="25" fillId="0" borderId="0"/>
    <xf numFmtId="179" fontId="25" fillId="0" borderId="0"/>
    <xf numFmtId="0" fontId="52" fillId="0" borderId="0" applyBorder="0"/>
    <xf numFmtId="179" fontId="25" fillId="0" borderId="0"/>
    <xf numFmtId="187" fontId="4" fillId="0" borderId="0"/>
    <xf numFmtId="187" fontId="52" fillId="0" borderId="0"/>
    <xf numFmtId="198" fontId="4" fillId="0" borderId="0"/>
    <xf numFmtId="179" fontId="25" fillId="0" borderId="0"/>
    <xf numFmtId="0" fontId="26" fillId="0" borderId="0"/>
    <xf numFmtId="0" fontId="26" fillId="0" borderId="0"/>
    <xf numFmtId="179" fontId="25" fillId="0" borderId="0"/>
    <xf numFmtId="179" fontId="25"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4" fillId="0" borderId="0"/>
    <xf numFmtId="179" fontId="4" fillId="0" borderId="0"/>
    <xf numFmtId="179" fontId="52" fillId="0" borderId="0"/>
    <xf numFmtId="179" fontId="52" fillId="0" borderId="0"/>
    <xf numFmtId="179"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01" fillId="0" borderId="0"/>
    <xf numFmtId="179" fontId="22" fillId="0" borderId="0"/>
    <xf numFmtId="179" fontId="46" fillId="0" borderId="0"/>
    <xf numFmtId="187" fontId="4" fillId="0" borderId="0"/>
    <xf numFmtId="0" fontId="201"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179" fontId="52" fillId="0" borderId="0"/>
    <xf numFmtId="179" fontId="52" fillId="0" borderId="0"/>
    <xf numFmtId="179" fontId="52" fillId="0" borderId="0"/>
    <xf numFmtId="179" fontId="52" fillId="0" borderId="0"/>
    <xf numFmtId="179" fontId="52" fillId="0" borderId="0">
      <alignment vertical="top"/>
    </xf>
    <xf numFmtId="179" fontId="52" fillId="0" borderId="0"/>
    <xf numFmtId="179" fontId="52" fillId="0" borderId="0">
      <alignment vertical="top"/>
    </xf>
    <xf numFmtId="179" fontId="52" fillId="0" borderId="0">
      <alignment vertical="top"/>
    </xf>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01"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0" fontId="26"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4" fillId="0" borderId="0"/>
    <xf numFmtId="179"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01" fillId="0" borderId="0"/>
    <xf numFmtId="0" fontId="201" fillId="0" borderId="0"/>
    <xf numFmtId="179" fontId="25" fillId="0" borderId="0"/>
    <xf numFmtId="179" fontId="25" fillId="0" borderId="0"/>
    <xf numFmtId="179" fontId="25" fillId="0" borderId="0"/>
    <xf numFmtId="179" fontId="25" fillId="0" borderId="0"/>
    <xf numFmtId="0" fontId="201" fillId="0" borderId="0"/>
    <xf numFmtId="179" fontId="25" fillId="0" borderId="0"/>
    <xf numFmtId="0" fontId="201" fillId="0" borderId="0"/>
    <xf numFmtId="179" fontId="25" fillId="0" borderId="0"/>
    <xf numFmtId="0" fontId="201" fillId="0" borderId="0"/>
    <xf numFmtId="179" fontId="25" fillId="0" borderId="0"/>
    <xf numFmtId="179" fontId="25" fillId="0" borderId="0"/>
    <xf numFmtId="0" fontId="201" fillId="0" borderId="0"/>
    <xf numFmtId="0" fontId="201" fillId="0" borderId="0"/>
    <xf numFmtId="179" fontId="25"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179" fontId="25" fillId="0" borderId="0"/>
    <xf numFmtId="179" fontId="25" fillId="0" borderId="0"/>
    <xf numFmtId="0" fontId="368" fillId="0" borderId="0"/>
    <xf numFmtId="179" fontId="25" fillId="0" borderId="0"/>
    <xf numFmtId="179" fontId="4" fillId="0" borderId="0"/>
    <xf numFmtId="179"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4" fillId="0" borderId="0"/>
    <xf numFmtId="179" fontId="4" fillId="0" borderId="0"/>
    <xf numFmtId="179" fontId="52" fillId="0" borderId="0"/>
    <xf numFmtId="179" fontId="4" fillId="0" borderId="0"/>
    <xf numFmtId="179" fontId="52" fillId="0" borderId="0"/>
    <xf numFmtId="179" fontId="4" fillId="0" borderId="0"/>
    <xf numFmtId="179" fontId="4" fillId="0" borderId="0"/>
    <xf numFmtId="179" fontId="52" fillId="0" borderId="0"/>
    <xf numFmtId="179" fontId="4" fillId="0" borderId="0"/>
    <xf numFmtId="179"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52" fillId="0" borderId="0"/>
    <xf numFmtId="179" fontId="4" fillId="0" borderId="0"/>
    <xf numFmtId="179" fontId="4" fillId="0" borderId="0"/>
    <xf numFmtId="179" fontId="52" fillId="0" borderId="0"/>
    <xf numFmtId="179" fontId="4" fillId="0" borderId="0"/>
    <xf numFmtId="179" fontId="4" fillId="0" borderId="0"/>
    <xf numFmtId="179" fontId="4" fillId="0" borderId="0"/>
    <xf numFmtId="0" fontId="201" fillId="0" borderId="0"/>
    <xf numFmtId="179" fontId="25" fillId="0" borderId="0"/>
    <xf numFmtId="179" fontId="25" fillId="0" borderId="0"/>
    <xf numFmtId="179" fontId="25" fillId="0" borderId="0"/>
    <xf numFmtId="179" fontId="25" fillId="0" borderId="0"/>
    <xf numFmtId="0" fontId="201" fillId="0" borderId="0"/>
    <xf numFmtId="179" fontId="25" fillId="0" borderId="0"/>
    <xf numFmtId="179" fontId="25" fillId="0" borderId="0"/>
    <xf numFmtId="179" fontId="25" fillId="0" borderId="0"/>
    <xf numFmtId="179" fontId="25" fillId="0" borderId="0"/>
    <xf numFmtId="0" fontId="201" fillId="0" borderId="0"/>
    <xf numFmtId="179" fontId="25" fillId="0" borderId="0"/>
    <xf numFmtId="187" fontId="4" fillId="0" borderId="0"/>
    <xf numFmtId="187" fontId="52" fillId="0" borderId="0"/>
    <xf numFmtId="0" fontId="201" fillId="0" borderId="0"/>
    <xf numFmtId="179" fontId="25" fillId="0" borderId="0"/>
    <xf numFmtId="0" fontId="201" fillId="0" borderId="0"/>
    <xf numFmtId="0" fontId="201" fillId="0" borderId="0"/>
    <xf numFmtId="179" fontId="25" fillId="0" borderId="0"/>
    <xf numFmtId="0" fontId="372" fillId="0" borderId="0"/>
    <xf numFmtId="0" fontId="26" fillId="0" borderId="0"/>
    <xf numFmtId="179" fontId="25" fillId="0" borderId="0"/>
    <xf numFmtId="179" fontId="52" fillId="0" borderId="0"/>
    <xf numFmtId="179" fontId="52" fillId="0" borderId="0"/>
    <xf numFmtId="179" fontId="52" fillId="0" borderId="0"/>
    <xf numFmtId="179" fontId="52" fillId="0" borderId="0"/>
    <xf numFmtId="179" fontId="4" fillId="0" borderId="0"/>
    <xf numFmtId="179" fontId="4" fillId="0" borderId="0"/>
    <xf numFmtId="179" fontId="52" fillId="0" borderId="0"/>
    <xf numFmtId="179" fontId="52" fillId="0" borderId="0"/>
    <xf numFmtId="179"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4" fillId="0" borderId="0"/>
    <xf numFmtId="179" fontId="52" fillId="0" borderId="0"/>
    <xf numFmtId="179" fontId="4" fillId="0" borderId="0"/>
    <xf numFmtId="179" fontId="4" fillId="0" borderId="0"/>
    <xf numFmtId="179" fontId="52" fillId="0" borderId="0"/>
    <xf numFmtId="179" fontId="4" fillId="0" borderId="0"/>
    <xf numFmtId="179" fontId="52" fillId="0" borderId="0"/>
    <xf numFmtId="0" fontId="201"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0" fontId="26" fillId="0" borderId="0"/>
    <xf numFmtId="179" fontId="52" fillId="0" borderId="0"/>
    <xf numFmtId="179"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01" fillId="0" borderId="0"/>
    <xf numFmtId="0" fontId="201" fillId="0" borderId="0"/>
    <xf numFmtId="0" fontId="201" fillId="0" borderId="0"/>
    <xf numFmtId="0" fontId="4" fillId="0" borderId="0"/>
    <xf numFmtId="0" fontId="25" fillId="0" borderId="0" applyNumberFormat="0" applyFill="0" applyBorder="0" applyAlignment="0" applyProtection="0"/>
    <xf numFmtId="0" fontId="26" fillId="0" borderId="0"/>
    <xf numFmtId="179" fontId="101" fillId="0" borderId="0"/>
    <xf numFmtId="179" fontId="101" fillId="0" borderId="0"/>
    <xf numFmtId="179" fontId="101" fillId="0" borderId="0"/>
    <xf numFmtId="179" fontId="101" fillId="0" borderId="0"/>
    <xf numFmtId="0" fontId="55" fillId="0" borderId="0"/>
    <xf numFmtId="0" fontId="201" fillId="0" borderId="0"/>
    <xf numFmtId="0" fontId="201" fillId="0" borderId="0"/>
    <xf numFmtId="0" fontId="201" fillId="0" borderId="0"/>
    <xf numFmtId="0" fontId="201" fillId="0" borderId="0"/>
    <xf numFmtId="0" fontId="55"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187" fontId="52" fillId="0" borderId="0"/>
    <xf numFmtId="0" fontId="4" fillId="0" borderId="0"/>
    <xf numFmtId="0" fontId="4" fillId="0" borderId="0"/>
    <xf numFmtId="0" fontId="55" fillId="0" borderId="0"/>
    <xf numFmtId="198"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371" fillId="0" borderId="0"/>
    <xf numFmtId="0" fontId="4" fillId="0" borderId="0"/>
    <xf numFmtId="0" fontId="4" fillId="0" borderId="0"/>
    <xf numFmtId="0" fontId="4" fillId="0" borderId="0"/>
    <xf numFmtId="179" fontId="55" fillId="0" borderId="0"/>
    <xf numFmtId="0" fontId="4" fillId="0" borderId="0"/>
    <xf numFmtId="179" fontId="371" fillId="0" borderId="0"/>
    <xf numFmtId="179" fontId="101" fillId="0" borderId="0"/>
    <xf numFmtId="179" fontId="4" fillId="0" borderId="0"/>
    <xf numFmtId="179" fontId="4" fillId="0" borderId="0"/>
    <xf numFmtId="179" fontId="4" fillId="0" borderId="0"/>
    <xf numFmtId="179" fontId="25" fillId="0" borderId="0"/>
    <xf numFmtId="179" fontId="25" fillId="0" borderId="0"/>
    <xf numFmtId="179" fontId="52" fillId="0" borderId="0" applyBorder="0"/>
    <xf numFmtId="179" fontId="93" fillId="0" borderId="0"/>
    <xf numFmtId="179" fontId="55" fillId="0" borderId="0"/>
    <xf numFmtId="179" fontId="93" fillId="0" borderId="0"/>
    <xf numFmtId="0" fontId="373" fillId="0" borderId="0"/>
    <xf numFmtId="0" fontId="40" fillId="0" borderId="0"/>
    <xf numFmtId="0" fontId="201" fillId="0" borderId="0"/>
    <xf numFmtId="0" fontId="4" fillId="0" borderId="0"/>
    <xf numFmtId="0" fontId="52"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187" fontId="4" fillId="0" borderId="0"/>
    <xf numFmtId="0" fontId="4" fillId="0" borderId="0"/>
    <xf numFmtId="0" fontId="4" fillId="0" borderId="0"/>
    <xf numFmtId="198" fontId="4" fillId="0" borderId="0"/>
    <xf numFmtId="18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187" fontId="52" fillId="0" borderId="0"/>
    <xf numFmtId="0" fontId="4" fillId="0" borderId="0"/>
    <xf numFmtId="0" fontId="4" fillId="0" borderId="0"/>
    <xf numFmtId="0" fontId="25" fillId="0" borderId="0" applyNumberFormat="0" applyFill="0" applyBorder="0" applyAlignment="0" applyProtection="0"/>
    <xf numFmtId="179"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55"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98" fontId="4" fillId="0" borderId="0"/>
    <xf numFmtId="187"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187" fontId="4" fillId="0" borderId="0"/>
    <xf numFmtId="0" fontId="4" fillId="0" borderId="0"/>
    <xf numFmtId="0" fontId="4" fillId="0" borderId="0"/>
    <xf numFmtId="0" fontId="52" fillId="0" borderId="0"/>
    <xf numFmtId="187" fontId="4" fillId="0" borderId="0"/>
    <xf numFmtId="0" fontId="4" fillId="0" borderId="0"/>
    <xf numFmtId="187" fontId="4" fillId="0" borderId="0"/>
    <xf numFmtId="0" fontId="4" fillId="0" borderId="0"/>
    <xf numFmtId="187" fontId="345" fillId="0" borderId="0"/>
    <xf numFmtId="187" fontId="4" fillId="0" borderId="0"/>
    <xf numFmtId="187" fontId="4" fillId="0" borderId="0"/>
    <xf numFmtId="187" fontId="4" fillId="0" borderId="0"/>
    <xf numFmtId="0" fontId="201" fillId="0" borderId="0"/>
    <xf numFmtId="0" fontId="25" fillId="0" borderId="0"/>
    <xf numFmtId="179" fontId="4" fillId="0" borderId="0"/>
    <xf numFmtId="0" fontId="4" fillId="0" borderId="0"/>
    <xf numFmtId="0" fontId="4" fillId="0" borderId="0"/>
    <xf numFmtId="0" fontId="4" fillId="0" borderId="0"/>
    <xf numFmtId="179" fontId="4" fillId="0" borderId="0"/>
    <xf numFmtId="0" fontId="4" fillId="0" borderId="0"/>
    <xf numFmtId="0" fontId="4" fillId="0" borderId="0"/>
    <xf numFmtId="179" fontId="101" fillId="0" borderId="0"/>
    <xf numFmtId="0" fontId="4" fillId="0" borderId="0"/>
    <xf numFmtId="0" fontId="4" fillId="0" borderId="0"/>
    <xf numFmtId="0" fontId="4" fillId="0" borderId="0"/>
    <xf numFmtId="179" fontId="4" fillId="0" borderId="0"/>
    <xf numFmtId="0" fontId="4" fillId="0" borderId="0"/>
    <xf numFmtId="179" fontId="4" fillId="0" borderId="0"/>
    <xf numFmtId="179" fontId="4" fillId="0" borderId="0"/>
    <xf numFmtId="0" fontId="201" fillId="0" borderId="0"/>
    <xf numFmtId="179" fontId="101"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187" fontId="52" fillId="0" borderId="0"/>
    <xf numFmtId="0" fontId="4" fillId="0" borderId="0"/>
    <xf numFmtId="0" fontId="4" fillId="0" borderId="0"/>
    <xf numFmtId="0" fontId="201" fillId="0" borderId="0"/>
    <xf numFmtId="187" fontId="4" fillId="0" borderId="0"/>
    <xf numFmtId="0" fontId="4" fillId="0" borderId="0"/>
    <xf numFmtId="0" fontId="4" fillId="0" borderId="0"/>
    <xf numFmtId="0" fontId="4" fillId="0" borderId="0"/>
    <xf numFmtId="187" fontId="4" fillId="0" borderId="0"/>
    <xf numFmtId="0" fontId="4" fillId="0" borderId="0"/>
    <xf numFmtId="187" fontId="52" fillId="0" borderId="0"/>
    <xf numFmtId="0" fontId="201" fillId="0" borderId="0"/>
    <xf numFmtId="0" fontId="4" fillId="0" borderId="0"/>
    <xf numFmtId="0" fontId="4" fillId="0" borderId="0"/>
    <xf numFmtId="0" fontId="4" fillId="0" borderId="0"/>
    <xf numFmtId="0" fontId="201" fillId="0" borderId="0"/>
    <xf numFmtId="0" fontId="26" fillId="0" borderId="0"/>
    <xf numFmtId="0" fontId="93" fillId="0" borderId="0"/>
    <xf numFmtId="0" fontId="201" fillId="0" borderId="0"/>
    <xf numFmtId="179" fontId="25" fillId="0" borderId="0"/>
    <xf numFmtId="179" fontId="25" fillId="0" borderId="0"/>
    <xf numFmtId="179" fontId="25" fillId="0" borderId="0"/>
    <xf numFmtId="179" fontId="25" fillId="0" borderId="0"/>
    <xf numFmtId="0" fontId="201" fillId="0" borderId="0"/>
    <xf numFmtId="179" fontId="25" fillId="0" borderId="0"/>
    <xf numFmtId="179" fontId="25" fillId="0" borderId="0"/>
    <xf numFmtId="179" fontId="25" fillId="0" borderId="0"/>
    <xf numFmtId="179" fontId="25" fillId="0" borderId="0"/>
    <xf numFmtId="0" fontId="201" fillId="0" borderId="0"/>
    <xf numFmtId="179" fontId="25" fillId="0" borderId="0"/>
    <xf numFmtId="187" fontId="4" fillId="0" borderId="0"/>
    <xf numFmtId="187" fontId="52" fillId="0" borderId="0"/>
    <xf numFmtId="0" fontId="201" fillId="0" borderId="0"/>
    <xf numFmtId="179" fontId="25" fillId="0" borderId="0"/>
    <xf numFmtId="0" fontId="201" fillId="0" borderId="0"/>
    <xf numFmtId="0" fontId="201" fillId="0" borderId="0"/>
    <xf numFmtId="179" fontId="25" fillId="0" borderId="0"/>
    <xf numFmtId="179" fontId="25"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01" fillId="0" borderId="0"/>
    <xf numFmtId="187" fontId="4" fillId="0" borderId="0"/>
    <xf numFmtId="187" fontId="4" fillId="0" borderId="0"/>
    <xf numFmtId="187" fontId="4" fillId="0" borderId="0"/>
    <xf numFmtId="0" fontId="201" fillId="0" borderId="0"/>
    <xf numFmtId="179" fontId="101"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01"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179" fontId="52" fillId="0" borderId="0"/>
    <xf numFmtId="179" fontId="52" fillId="0" borderId="0"/>
    <xf numFmtId="179" fontId="52" fillId="0" borderId="0"/>
    <xf numFmtId="179" fontId="26" fillId="0" borderId="0"/>
    <xf numFmtId="179" fontId="52" fillId="0" borderId="0"/>
    <xf numFmtId="179" fontId="26" fillId="0" borderId="0"/>
    <xf numFmtId="179" fontId="26" fillId="0" borderId="0"/>
    <xf numFmtId="179" fontId="52" fillId="0" borderId="0"/>
    <xf numFmtId="179" fontId="26" fillId="0" borderId="0"/>
    <xf numFmtId="179" fontId="26" fillId="0" borderId="0"/>
    <xf numFmtId="179" fontId="52" fillId="0" borderId="0"/>
    <xf numFmtId="179" fontId="26" fillId="0" borderId="0"/>
    <xf numFmtId="179" fontId="52" fillId="0" borderId="0"/>
    <xf numFmtId="0" fontId="52" fillId="0" borderId="0">
      <alignment vertical="top"/>
    </xf>
    <xf numFmtId="179" fontId="52" fillId="0" borderId="0"/>
    <xf numFmtId="0" fontId="52" fillId="0" borderId="0">
      <alignment vertical="top"/>
    </xf>
    <xf numFmtId="179" fontId="52" fillId="0" borderId="0"/>
    <xf numFmtId="179" fontId="52" fillId="0" borderId="0"/>
    <xf numFmtId="0" fontId="201" fillId="0" borderId="0"/>
    <xf numFmtId="0" fontId="52" fillId="0" borderId="0" applyBorder="0"/>
    <xf numFmtId="179" fontId="101" fillId="0" borderId="0"/>
    <xf numFmtId="179" fontId="4" fillId="0" borderId="0"/>
    <xf numFmtId="179" fontId="4" fillId="0" borderId="0"/>
    <xf numFmtId="179" fontId="4" fillId="0" borderId="0"/>
    <xf numFmtId="179" fontId="101" fillId="0" borderId="0"/>
    <xf numFmtId="0" fontId="201" fillId="0" borderId="0"/>
    <xf numFmtId="179" fontId="4" fillId="0" borderId="0"/>
    <xf numFmtId="179"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98" fontId="52" fillId="0" borderId="0" applyBorder="0"/>
    <xf numFmtId="0" fontId="52" fillId="0" borderId="0" applyBorder="0"/>
    <xf numFmtId="187" fontId="4" fillId="0" borderId="0"/>
    <xf numFmtId="187" fontId="4" fillId="0" borderId="0"/>
    <xf numFmtId="0" fontId="52" fillId="0" borderId="0" applyNumberFormat="0" applyFill="0" applyBorder="0" applyAlignment="0" applyProtection="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52" fillId="0" borderId="0" applyBorder="0"/>
    <xf numFmtId="187" fontId="4" fillId="0" borderId="0"/>
    <xf numFmtId="187" fontId="4" fillId="0" borderId="0"/>
    <xf numFmtId="187" fontId="4" fillId="0" borderId="0"/>
    <xf numFmtId="179" fontId="46" fillId="0" borderId="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5" fillId="0" borderId="0" applyNumberFormat="0" applyFill="0" applyBorder="0" applyAlignment="0" applyProtection="0"/>
    <xf numFmtId="179" fontId="4" fillId="0" borderId="0"/>
    <xf numFmtId="179" fontId="4" fillId="0" borderId="0"/>
    <xf numFmtId="187" fontId="4" fillId="0" borderId="0"/>
    <xf numFmtId="0" fontId="52" fillId="0" borderId="0" applyBorder="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25" fillId="0" borderId="0" applyNumberFormat="0" applyFill="0" applyBorder="0" applyAlignment="0" applyProtection="0"/>
    <xf numFmtId="187" fontId="4" fillId="0" borderId="0"/>
    <xf numFmtId="187" fontId="4" fillId="0" borderId="0"/>
    <xf numFmtId="187" fontId="4" fillId="0" borderId="0"/>
    <xf numFmtId="0" fontId="52" fillId="0" borderId="0" applyBorder="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26" fillId="0" borderId="0"/>
    <xf numFmtId="179" fontId="52" fillId="0" borderId="0"/>
    <xf numFmtId="179" fontId="26" fillId="0" borderId="0"/>
    <xf numFmtId="179" fontId="26" fillId="0" borderId="0"/>
    <xf numFmtId="179" fontId="26"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52" fillId="0" borderId="0" applyNumberFormat="0" applyFill="0" applyBorder="0" applyAlignment="0" applyProtection="0"/>
    <xf numFmtId="187" fontId="4" fillId="0" borderId="0"/>
    <xf numFmtId="187" fontId="4" fillId="0" borderId="0"/>
    <xf numFmtId="187" fontId="4" fillId="0" borderId="0"/>
    <xf numFmtId="0" fontId="52" fillId="0" borderId="0" applyBorder="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xf numFmtId="179" fontId="26" fillId="0" borderId="0"/>
    <xf numFmtId="179" fontId="52"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52" fillId="0" borderId="0"/>
    <xf numFmtId="179" fontId="26" fillId="0" borderId="0"/>
    <xf numFmtId="179" fontId="26" fillId="0" borderId="0"/>
    <xf numFmtId="179" fontId="26" fillId="0" borderId="0"/>
    <xf numFmtId="179" fontId="52" fillId="0" borderId="0">
      <alignment vertical="top"/>
    </xf>
    <xf numFmtId="179" fontId="52" fillId="0" borderId="0">
      <alignment vertical="top"/>
    </xf>
    <xf numFmtId="179" fontId="52" fillId="0" borderId="0">
      <alignment vertical="top"/>
    </xf>
    <xf numFmtId="179" fontId="52" fillId="0" borderId="0">
      <alignment vertical="top"/>
    </xf>
    <xf numFmtId="0" fontId="201" fillId="0" borderId="0"/>
    <xf numFmtId="187" fontId="4" fillId="0" borderId="0"/>
    <xf numFmtId="187" fontId="4" fillId="0" borderId="0"/>
    <xf numFmtId="187" fontId="4" fillId="0" borderId="0"/>
    <xf numFmtId="0" fontId="52" fillId="0" borderId="0" applyBorder="0"/>
    <xf numFmtId="187" fontId="4" fillId="0" borderId="0"/>
    <xf numFmtId="187" fontId="4" fillId="0" borderId="0"/>
    <xf numFmtId="187" fontId="4" fillId="0" borderId="0"/>
    <xf numFmtId="179" fontId="52" fillId="0" borderId="0"/>
    <xf numFmtId="187" fontId="4" fillId="0" borderId="0"/>
    <xf numFmtId="187" fontId="4" fillId="0" borderId="0"/>
    <xf numFmtId="187" fontId="52" fillId="0" borderId="0"/>
    <xf numFmtId="187" fontId="4" fillId="0" borderId="0"/>
    <xf numFmtId="187" fontId="4" fillId="0" borderId="0"/>
    <xf numFmtId="187" fontId="4" fillId="0" borderId="0"/>
    <xf numFmtId="179" fontId="52" fillId="0" borderId="0">
      <alignment vertical="top"/>
    </xf>
    <xf numFmtId="179" fontId="52" fillId="0" borderId="0">
      <alignment vertical="top"/>
    </xf>
    <xf numFmtId="179" fontId="52" fillId="0" borderId="0"/>
    <xf numFmtId="179" fontId="26" fillId="0" borderId="0"/>
    <xf numFmtId="179" fontId="26" fillId="0" borderId="0"/>
    <xf numFmtId="179" fontId="25" fillId="0" borderId="0"/>
    <xf numFmtId="0" fontId="25" fillId="0" borderId="0"/>
    <xf numFmtId="0" fontId="52" fillId="0" borderId="0"/>
    <xf numFmtId="0" fontId="4" fillId="0" borderId="0"/>
    <xf numFmtId="0" fontId="26" fillId="0" borderId="0"/>
    <xf numFmtId="0" fontId="201" fillId="0" borderId="0"/>
    <xf numFmtId="0" fontId="201" fillId="0" borderId="0"/>
    <xf numFmtId="201" fontId="44" fillId="0" borderId="0"/>
    <xf numFmtId="0" fontId="201" fillId="0" borderId="0"/>
    <xf numFmtId="179" fontId="101" fillId="0" borderId="0"/>
    <xf numFmtId="179" fontId="101" fillId="0" borderId="0"/>
    <xf numFmtId="179" fontId="101" fillId="0" borderId="0"/>
    <xf numFmtId="179" fontId="4" fillId="0" borderId="0"/>
    <xf numFmtId="179" fontId="4" fillId="0" borderId="0"/>
    <xf numFmtId="179" fontId="4" fillId="0" borderId="0"/>
    <xf numFmtId="179" fontId="52" fillId="0" borderId="0" applyBorder="0"/>
    <xf numFmtId="179" fontId="55" fillId="0" borderId="0" applyNumberFormat="0" applyFill="0" applyBorder="0" applyAlignment="0" applyProtection="0"/>
    <xf numFmtId="179" fontId="52" fillId="0" borderId="0"/>
    <xf numFmtId="179" fontId="101" fillId="0" borderId="0"/>
    <xf numFmtId="179" fontId="101" fillId="0" borderId="0"/>
    <xf numFmtId="179" fontId="25" fillId="0" borderId="0"/>
    <xf numFmtId="179" fontId="25" fillId="0" borderId="0"/>
    <xf numFmtId="179" fontId="52" fillId="0" borderId="0"/>
    <xf numFmtId="179" fontId="25" fillId="0" borderId="0"/>
    <xf numFmtId="179" fontId="101" fillId="0" borderId="0"/>
    <xf numFmtId="179" fontId="52" fillId="0" borderId="0"/>
    <xf numFmtId="0" fontId="369" fillId="0" borderId="0"/>
    <xf numFmtId="179" fontId="101" fillId="0" borderId="0"/>
    <xf numFmtId="179" fontId="4" fillId="0" borderId="0"/>
    <xf numFmtId="179" fontId="4" fillId="0" borderId="0"/>
    <xf numFmtId="179" fontId="4" fillId="0" borderId="0"/>
    <xf numFmtId="179" fontId="52" fillId="0" borderId="0"/>
    <xf numFmtId="0" fontId="2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01" fillId="0" borderId="0"/>
    <xf numFmtId="0" fontId="201" fillId="0" borderId="0"/>
    <xf numFmtId="0" fontId="201" fillId="0" borderId="0"/>
    <xf numFmtId="179" fontId="101" fillId="0" borderId="0"/>
    <xf numFmtId="179" fontId="101" fillId="0" borderId="0"/>
    <xf numFmtId="179" fontId="101" fillId="0" borderId="0"/>
    <xf numFmtId="179" fontId="101" fillId="0" borderId="0"/>
    <xf numFmtId="179" fontId="101" fillId="0" borderId="0"/>
    <xf numFmtId="0" fontId="369" fillId="0" borderId="0"/>
    <xf numFmtId="0" fontId="25" fillId="0" borderId="0"/>
    <xf numFmtId="187" fontId="4" fillId="0" borderId="0"/>
    <xf numFmtId="187" fontId="25" fillId="0" borderId="0"/>
    <xf numFmtId="0" fontId="369" fillId="0" borderId="0"/>
    <xf numFmtId="179" fontId="101" fillId="0" borderId="0"/>
    <xf numFmtId="179" fontId="25" fillId="0" borderId="0"/>
    <xf numFmtId="0" fontId="369" fillId="0" borderId="0"/>
    <xf numFmtId="179" fontId="101" fillId="0" borderId="0"/>
    <xf numFmtId="179" fontId="101" fillId="0" borderId="0"/>
    <xf numFmtId="179" fontId="101" fillId="0" borderId="0"/>
    <xf numFmtId="179" fontId="101" fillId="0" borderId="0"/>
    <xf numFmtId="179" fontId="101" fillId="0" borderId="0"/>
    <xf numFmtId="179" fontId="25" fillId="0" borderId="0"/>
    <xf numFmtId="179" fontId="101" fillId="0" borderId="0"/>
    <xf numFmtId="179" fontId="52" fillId="0" borderId="0"/>
    <xf numFmtId="0" fontId="40" fillId="0" borderId="0"/>
    <xf numFmtId="198" fontId="4" fillId="0" borderId="0"/>
    <xf numFmtId="198" fontId="4" fillId="0" borderId="0"/>
    <xf numFmtId="0" fontId="4" fillId="0" borderId="0"/>
    <xf numFmtId="187" fontId="4" fillId="0" borderId="0"/>
    <xf numFmtId="0" fontId="25" fillId="0" borderId="0"/>
    <xf numFmtId="187" fontId="4" fillId="0" borderId="0"/>
    <xf numFmtId="187" fontId="52" fillId="0" borderId="0"/>
    <xf numFmtId="186" fontId="4" fillId="0" borderId="0"/>
    <xf numFmtId="187" fontId="4" fillId="0" borderId="0"/>
    <xf numFmtId="187" fontId="4" fillId="0" borderId="0"/>
    <xf numFmtId="198" fontId="101" fillId="0" borderId="0"/>
    <xf numFmtId="187" fontId="4" fillId="0" borderId="0"/>
    <xf numFmtId="187" fontId="4" fillId="0" borderId="0"/>
    <xf numFmtId="187" fontId="4" fillId="0" borderId="0"/>
    <xf numFmtId="0" fontId="25" fillId="0" borderId="0" applyNumberFormat="0" applyFill="0" applyBorder="0" applyAlignment="0" applyProtection="0"/>
    <xf numFmtId="187" fontId="4" fillId="0" borderId="0"/>
    <xf numFmtId="187" fontId="4" fillId="0" borderId="0"/>
    <xf numFmtId="187"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4" fillId="0" borderId="0"/>
    <xf numFmtId="187" fontId="4" fillId="0" borderId="0"/>
    <xf numFmtId="187" fontId="4" fillId="0" borderId="0"/>
    <xf numFmtId="187" fontId="345"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25" fillId="0" borderId="0"/>
    <xf numFmtId="0" fontId="201" fillId="0" borderId="0"/>
    <xf numFmtId="187" fontId="4" fillId="0" borderId="0"/>
    <xf numFmtId="187" fontId="4" fillId="0" borderId="0"/>
    <xf numFmtId="187" fontId="52" fillId="0" borderId="0"/>
    <xf numFmtId="0" fontId="201" fillId="0" borderId="0"/>
    <xf numFmtId="0" fontId="4" fillId="0" borderId="0"/>
    <xf numFmtId="179" fontId="101" fillId="0" borderId="0"/>
    <xf numFmtId="0" fontId="201" fillId="0" borderId="0"/>
    <xf numFmtId="187" fontId="4" fillId="0" borderId="0"/>
    <xf numFmtId="187" fontId="4" fillId="0" borderId="0"/>
    <xf numFmtId="187" fontId="52" fillId="0" borderId="0"/>
    <xf numFmtId="0" fontId="201" fillId="0" borderId="0"/>
    <xf numFmtId="187" fontId="4" fillId="0" borderId="0"/>
    <xf numFmtId="187" fontId="4" fillId="0" borderId="0"/>
    <xf numFmtId="187" fontId="52" fillId="0" borderId="0"/>
    <xf numFmtId="0" fontId="201" fillId="0" borderId="0"/>
    <xf numFmtId="0" fontId="201" fillId="0" borderId="0"/>
    <xf numFmtId="187" fontId="4" fillId="0" borderId="0"/>
    <xf numFmtId="0" fontId="26" fillId="0" borderId="0"/>
    <xf numFmtId="0" fontId="25" fillId="0" borderId="0"/>
    <xf numFmtId="0" fontId="25" fillId="0" borderId="0"/>
    <xf numFmtId="0" fontId="25" fillId="0" borderId="0"/>
    <xf numFmtId="0" fontId="25" fillId="0" borderId="0"/>
    <xf numFmtId="0" fontId="25" fillId="0" borderId="0"/>
    <xf numFmtId="0" fontId="205" fillId="0" borderId="0"/>
    <xf numFmtId="0" fontId="52" fillId="0" borderId="0"/>
    <xf numFmtId="0" fontId="25" fillId="0" borderId="0"/>
    <xf numFmtId="0" fontId="25" fillId="0" borderId="0"/>
    <xf numFmtId="0" fontId="45" fillId="0" borderId="0"/>
    <xf numFmtId="0" fontId="52" fillId="0" borderId="0"/>
    <xf numFmtId="0" fontId="52" fillId="0" borderId="0" applyNumberFormat="0" applyFill="0" applyBorder="0" applyAlignment="0" applyProtection="0"/>
    <xf numFmtId="187" fontId="4" fillId="0" borderId="0"/>
    <xf numFmtId="187" fontId="4" fillId="0" borderId="0"/>
    <xf numFmtId="187" fontId="52" fillId="0" borderId="0"/>
    <xf numFmtId="0" fontId="52" fillId="0" borderId="0" applyBorder="0"/>
    <xf numFmtId="187" fontId="4" fillId="0" borderId="0"/>
    <xf numFmtId="187" fontId="4" fillId="0" borderId="0"/>
    <xf numFmtId="0" fontId="40" fillId="0" borderId="0"/>
    <xf numFmtId="0" fontId="4" fillId="0" borderId="0"/>
    <xf numFmtId="0" fontId="370" fillId="0" borderId="0"/>
    <xf numFmtId="0" fontId="52" fillId="0" borderId="0"/>
    <xf numFmtId="0" fontId="52" fillId="0" borderId="0"/>
    <xf numFmtId="0" fontId="52" fillId="0" borderId="0"/>
    <xf numFmtId="0" fontId="4" fillId="0" borderId="0"/>
    <xf numFmtId="187" fontId="4"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5" fillId="0" borderId="0"/>
    <xf numFmtId="187" fontId="4" fillId="0" borderId="0"/>
    <xf numFmtId="187" fontId="4" fillId="0" borderId="0"/>
    <xf numFmtId="187" fontId="52" fillId="0" borderId="0"/>
    <xf numFmtId="0" fontId="25" fillId="0" borderId="0"/>
    <xf numFmtId="0" fontId="25" fillId="0" borderId="0"/>
    <xf numFmtId="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01" fillId="0" borderId="0"/>
    <xf numFmtId="187" fontId="4" fillId="0" borderId="0"/>
    <xf numFmtId="187" fontId="4" fillId="0" borderId="0"/>
    <xf numFmtId="187" fontId="52" fillId="0" borderId="0"/>
    <xf numFmtId="0" fontId="201" fillId="0" borderId="0"/>
    <xf numFmtId="0" fontId="201" fillId="0" borderId="0"/>
    <xf numFmtId="0" fontId="201"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NumberFormat="0" applyFill="0" applyBorder="0" applyAlignment="0" applyProtection="0"/>
    <xf numFmtId="187" fontId="4" fillId="0" borderId="0"/>
    <xf numFmtId="187" fontId="4" fillId="0" borderId="0"/>
    <xf numFmtId="187" fontId="52" fillId="0" borderId="0"/>
    <xf numFmtId="0" fontId="52" fillId="0" borderId="0" applyBorder="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NumberFormat="0" applyFill="0" applyBorder="0" applyAlignment="0" applyProtection="0"/>
    <xf numFmtId="187" fontId="4" fillId="0" borderId="0"/>
    <xf numFmtId="187" fontId="4" fillId="0" borderId="0"/>
    <xf numFmtId="187" fontId="52" fillId="0" borderId="0"/>
    <xf numFmtId="0" fontId="52" fillId="0" borderId="0" applyBorder="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NumberFormat="0" applyFill="0" applyBorder="0" applyAlignment="0" applyProtection="0"/>
    <xf numFmtId="187" fontId="4" fillId="0" borderId="0"/>
    <xf numFmtId="187" fontId="4" fillId="0" borderId="0"/>
    <xf numFmtId="187" fontId="52" fillId="0" borderId="0"/>
    <xf numFmtId="0" fontId="52" fillId="0" borderId="0" applyBorder="0"/>
    <xf numFmtId="187" fontId="4" fillId="0" borderId="0"/>
    <xf numFmtId="187" fontId="4" fillId="0" borderId="0"/>
    <xf numFmtId="187" fontId="52"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NumberFormat="0" applyFill="0" applyBorder="0" applyAlignment="0" applyProtection="0"/>
    <xf numFmtId="187" fontId="4" fillId="0" borderId="0"/>
    <xf numFmtId="187" fontId="4" fillId="0" borderId="0"/>
    <xf numFmtId="187" fontId="52" fillId="0" borderId="0"/>
    <xf numFmtId="0" fontId="52" fillId="0" borderId="0" applyBorder="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01" fillId="0" borderId="0"/>
    <xf numFmtId="0" fontId="201" fillId="0" borderId="0"/>
    <xf numFmtId="0" fontId="2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01" fillId="0" borderId="0"/>
    <xf numFmtId="0" fontId="369" fillId="0" borderId="0"/>
    <xf numFmtId="0" fontId="201" fillId="0" borderId="0"/>
    <xf numFmtId="0" fontId="201" fillId="0" borderId="0"/>
    <xf numFmtId="179" fontId="4" fillId="0" borderId="0"/>
    <xf numFmtId="179" fontId="4" fillId="0" borderId="0"/>
    <xf numFmtId="0" fontId="201" fillId="0" borderId="0"/>
    <xf numFmtId="0" fontId="201" fillId="0" borderId="0"/>
    <xf numFmtId="0" fontId="369" fillId="0" borderId="0"/>
    <xf numFmtId="187" fontId="4" fillId="0" borderId="0"/>
    <xf numFmtId="187" fontId="4" fillId="0" borderId="0"/>
    <xf numFmtId="187" fontId="52" fillId="0" borderId="0"/>
    <xf numFmtId="0" fontId="369" fillId="0" borderId="0"/>
    <xf numFmtId="0" fontId="369" fillId="0" borderId="0"/>
    <xf numFmtId="187" fontId="4" fillId="0" borderId="0"/>
    <xf numFmtId="179" fontId="101" fillId="0" borderId="0"/>
    <xf numFmtId="179" fontId="46" fillId="0" borderId="0"/>
    <xf numFmtId="179" fontId="52" fillId="0" borderId="0" applyBorder="0"/>
    <xf numFmtId="179" fontId="55" fillId="0" borderId="0" applyNumberFormat="0" applyFill="0" applyBorder="0" applyAlignment="0" applyProtection="0"/>
    <xf numFmtId="179" fontId="25" fillId="0" borderId="0"/>
    <xf numFmtId="179" fontId="55" fillId="0" borderId="0" applyNumberFormat="0" applyFill="0" applyBorder="0" applyAlignment="0" applyProtection="0"/>
    <xf numFmtId="0" fontId="373" fillId="0" borderId="0"/>
    <xf numFmtId="0" fontId="40" fillId="0" borderId="0"/>
    <xf numFmtId="0" fontId="201" fillId="0" borderId="0"/>
    <xf numFmtId="0" fontId="25" fillId="0" borderId="0" applyNumberFormat="0" applyFill="0" applyBorder="0" applyAlignment="0" applyProtection="0"/>
    <xf numFmtId="179" fontId="1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87" fontId="52" fillId="0" borderId="0"/>
    <xf numFmtId="179" fontId="101" fillId="0" borderId="0"/>
    <xf numFmtId="187" fontId="4" fillId="0" borderId="0"/>
    <xf numFmtId="187" fontId="4" fillId="0" borderId="0"/>
    <xf numFmtId="0" fontId="201" fillId="0" borderId="0"/>
    <xf numFmtId="0" fontId="52" fillId="0" borderId="0"/>
    <xf numFmtId="187" fontId="4" fillId="0" borderId="0"/>
    <xf numFmtId="187" fontId="4" fillId="0" borderId="0"/>
    <xf numFmtId="187" fontId="4" fillId="0" borderId="0"/>
    <xf numFmtId="179" fontId="47" fillId="0" borderId="0"/>
    <xf numFmtId="187" fontId="4" fillId="0" borderId="0"/>
    <xf numFmtId="187" fontId="4" fillId="0" borderId="0"/>
    <xf numFmtId="187" fontId="52" fillId="0" borderId="0"/>
    <xf numFmtId="179" fontId="55" fillId="0" borderId="0" applyNumberFormat="0" applyFill="0" applyBorder="0" applyAlignment="0" applyProtection="0"/>
    <xf numFmtId="187" fontId="4" fillId="0" borderId="0"/>
    <xf numFmtId="187" fontId="4" fillId="0" borderId="0"/>
    <xf numFmtId="0" fontId="201" fillId="0" borderId="0"/>
    <xf numFmtId="0" fontId="52" fillId="0" borderId="0"/>
    <xf numFmtId="187" fontId="4" fillId="0" borderId="0"/>
    <xf numFmtId="187" fontId="4" fillId="0" borderId="0"/>
    <xf numFmtId="187" fontId="4" fillId="0" borderId="0"/>
    <xf numFmtId="179" fontId="47" fillId="0" borderId="0"/>
    <xf numFmtId="187" fontId="4" fillId="0" borderId="0"/>
    <xf numFmtId="187" fontId="4" fillId="0" borderId="0"/>
    <xf numFmtId="187" fontId="345" fillId="0" borderId="0"/>
    <xf numFmtId="187" fontId="4" fillId="0" borderId="0"/>
    <xf numFmtId="187" fontId="4" fillId="0" borderId="0"/>
    <xf numFmtId="187" fontId="4" fillId="0" borderId="0"/>
    <xf numFmtId="0" fontId="201" fillId="0" borderId="0"/>
    <xf numFmtId="179" fontId="101" fillId="0" borderId="0"/>
    <xf numFmtId="179" fontId="47" fillId="0" borderId="0"/>
    <xf numFmtId="179" fontId="25" fillId="0" borderId="0"/>
    <xf numFmtId="0" fontId="201" fillId="0" borderId="0"/>
    <xf numFmtId="179" fontId="47" fillId="0" borderId="0"/>
    <xf numFmtId="187" fontId="4" fillId="0" borderId="0"/>
    <xf numFmtId="187" fontId="52" fillId="0" borderId="0"/>
    <xf numFmtId="0" fontId="201" fillId="0" borderId="0"/>
    <xf numFmtId="179" fontId="47" fillId="0" borderId="0"/>
    <xf numFmtId="0" fontId="201" fillId="0" borderId="0"/>
    <xf numFmtId="179" fontId="47" fillId="0" borderId="0"/>
    <xf numFmtId="179" fontId="101" fillId="0" borderId="0"/>
    <xf numFmtId="0" fontId="25" fillId="0" borderId="0" applyNumberFormat="0" applyFill="0" applyBorder="0" applyAlignment="0" applyProtection="0"/>
    <xf numFmtId="187" fontId="4" fillId="0" borderId="0"/>
    <xf numFmtId="187" fontId="4" fillId="0" borderId="0"/>
    <xf numFmtId="187" fontId="52" fillId="0" borderId="0"/>
    <xf numFmtId="0" fontId="52" fillId="0" borderId="0" applyBorder="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5" fillId="0" borderId="0" applyNumberFormat="0" applyFill="0" applyBorder="0" applyAlignment="0" applyProtection="0"/>
    <xf numFmtId="187" fontId="4" fillId="0" borderId="0"/>
    <xf numFmtId="187" fontId="4" fillId="0" borderId="0"/>
    <xf numFmtId="187" fontId="52" fillId="0" borderId="0"/>
    <xf numFmtId="0" fontId="52" fillId="0" borderId="0" applyBorder="0"/>
    <xf numFmtId="0" fontId="370"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5" fillId="0" borderId="0" applyNumberFormat="0" applyFill="0" applyBorder="0" applyAlignment="0" applyProtection="0"/>
    <xf numFmtId="187" fontId="4" fillId="0" borderId="0"/>
    <xf numFmtId="187" fontId="4" fillId="0" borderId="0"/>
    <xf numFmtId="187" fontId="52" fillId="0" borderId="0"/>
    <xf numFmtId="0" fontId="52" fillId="0" borderId="0" applyBorder="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79" fontId="4" fillId="0" borderId="0"/>
    <xf numFmtId="0" fontId="25"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5" fillId="0" borderId="0" applyNumberFormat="0" applyFill="0" applyBorder="0" applyAlignment="0" applyProtection="0"/>
    <xf numFmtId="187" fontId="4" fillId="0" borderId="0"/>
    <xf numFmtId="187" fontId="4" fillId="0" borderId="0"/>
    <xf numFmtId="187" fontId="52"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5"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5"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5"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52"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52"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01" fillId="0" borderId="0"/>
    <xf numFmtId="0" fontId="201" fillId="0" borderId="0"/>
    <xf numFmtId="0" fontId="201" fillId="0" borderId="0"/>
    <xf numFmtId="0" fontId="201" fillId="0" borderId="0"/>
    <xf numFmtId="0" fontId="25" fillId="0" borderId="0"/>
    <xf numFmtId="179" fontId="101" fillId="0" borderId="0"/>
    <xf numFmtId="179" fontId="101" fillId="0" borderId="0"/>
    <xf numFmtId="179" fontId="101" fillId="0" borderId="0"/>
    <xf numFmtId="179" fontId="101" fillId="0" borderId="0"/>
    <xf numFmtId="179" fontId="46" fillId="0" borderId="0"/>
    <xf numFmtId="0" fontId="25" fillId="0" borderId="0"/>
    <xf numFmtId="179" fontId="4" fillId="0" borderId="0"/>
    <xf numFmtId="179" fontId="4" fillId="0" borderId="0"/>
    <xf numFmtId="179" fontId="4" fillId="0" borderId="0"/>
    <xf numFmtId="179" fontId="101" fillId="0" borderId="0"/>
    <xf numFmtId="0" fontId="25" fillId="0" borderId="0"/>
    <xf numFmtId="179" fontId="101" fillId="0" borderId="0"/>
    <xf numFmtId="179" fontId="4" fillId="0" borderId="0"/>
    <xf numFmtId="179" fontId="4" fillId="0" borderId="0"/>
    <xf numFmtId="179" fontId="4" fillId="0" borderId="0"/>
    <xf numFmtId="179" fontId="101" fillId="0" borderId="0"/>
    <xf numFmtId="179" fontId="101" fillId="0" borderId="0"/>
    <xf numFmtId="187" fontId="4" fillId="0" borderId="0"/>
    <xf numFmtId="187" fontId="4" fillId="0" borderId="0"/>
    <xf numFmtId="187" fontId="52"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52" fillId="0" borderId="0" applyBorder="0"/>
    <xf numFmtId="179" fontId="22" fillId="0" borderId="0"/>
    <xf numFmtId="291" fontId="44" fillId="0" borderId="0" applyFill="0"/>
    <xf numFmtId="0" fontId="201" fillId="0" borderId="0"/>
    <xf numFmtId="179" fontId="101"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187" fontId="4" fillId="0" borderId="0"/>
    <xf numFmtId="0" fontId="4" fillId="0" borderId="0"/>
    <xf numFmtId="0" fontId="4" fillId="0" borderId="0"/>
    <xf numFmtId="179" fontId="101" fillId="0" borderId="0"/>
    <xf numFmtId="187"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187" fontId="345" fillId="0" borderId="0"/>
    <xf numFmtId="0" fontId="4" fillId="0" borderId="0"/>
    <xf numFmtId="0" fontId="4" fillId="0" borderId="0"/>
    <xf numFmtId="187"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179" fontId="101" fillId="0" borderId="0"/>
    <xf numFmtId="179" fontId="47" fillId="0" borderId="0"/>
    <xf numFmtId="187" fontId="4" fillId="0" borderId="0"/>
    <xf numFmtId="0" fontId="201" fillId="0" borderId="0"/>
    <xf numFmtId="179" fontId="101" fillId="0" borderId="0"/>
    <xf numFmtId="179" fontId="47" fillId="0" borderId="0"/>
    <xf numFmtId="187" fontId="52" fillId="0" borderId="0"/>
    <xf numFmtId="0" fontId="201" fillId="0" borderId="0"/>
    <xf numFmtId="179" fontId="47" fillId="0" borderId="0"/>
    <xf numFmtId="187" fontId="4" fillId="0" borderId="0"/>
    <xf numFmtId="187" fontId="84" fillId="0" borderId="0"/>
    <xf numFmtId="0" fontId="201" fillId="0" borderId="0"/>
    <xf numFmtId="179" fontId="47" fillId="0" borderId="0"/>
    <xf numFmtId="0" fontId="201" fillId="0" borderId="0"/>
    <xf numFmtId="179" fontId="47" fillId="0" borderId="0"/>
    <xf numFmtId="0" fontId="201" fillId="0" borderId="0"/>
    <xf numFmtId="179" fontId="47" fillId="0" borderId="0"/>
    <xf numFmtId="179" fontId="101"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201" fillId="0" borderId="0"/>
    <xf numFmtId="179" fontId="101" fillId="0" borderId="0"/>
    <xf numFmtId="179" fontId="25" fillId="0" borderId="0"/>
    <xf numFmtId="0" fontId="201" fillId="0" borderId="0"/>
    <xf numFmtId="0" fontId="201" fillId="0" borderId="0"/>
    <xf numFmtId="0" fontId="201" fillId="0" borderId="0"/>
    <xf numFmtId="0" fontId="25" fillId="0" borderId="0"/>
    <xf numFmtId="179" fontId="101" fillId="0" borderId="0"/>
    <xf numFmtId="179" fontId="101" fillId="0" borderId="0"/>
    <xf numFmtId="179" fontId="101" fillId="0" borderId="0"/>
    <xf numFmtId="179" fontId="101" fillId="0" borderId="0"/>
    <xf numFmtId="179" fontId="101" fillId="0" borderId="0"/>
    <xf numFmtId="179" fontId="25" fillId="0" borderId="0"/>
    <xf numFmtId="179" fontId="25" fillId="0" borderId="0"/>
    <xf numFmtId="179" fontId="101" fillId="0" borderId="0"/>
    <xf numFmtId="0" fontId="25" fillId="0" borderId="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187" fontId="4" fillId="0" borderId="0"/>
    <xf numFmtId="0" fontId="4" fillId="0" borderId="0"/>
    <xf numFmtId="0" fontId="4" fillId="0" borderId="0"/>
    <xf numFmtId="0" fontId="374" fillId="0" borderId="0"/>
    <xf numFmtId="187" fontId="4" fillId="0" borderId="0"/>
    <xf numFmtId="0" fontId="4" fillId="0" borderId="0"/>
    <xf numFmtId="0"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187" fontId="52" fillId="0" borderId="0"/>
    <xf numFmtId="0" fontId="4" fillId="0" borderId="0"/>
    <xf numFmtId="0" fontId="4" fillId="0" borderId="0"/>
    <xf numFmtId="179" fontId="101" fillId="0" borderId="0"/>
    <xf numFmtId="198" fontId="52"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0" fontId="4" fillId="0" borderId="0"/>
    <xf numFmtId="0" fontId="4" fillId="0" borderId="0"/>
    <xf numFmtId="179" fontId="101" fillId="0" borderId="0"/>
    <xf numFmtId="0" fontId="4" fillId="0" borderId="0"/>
    <xf numFmtId="0" fontId="4" fillId="0" borderId="0"/>
    <xf numFmtId="0" fontId="4" fillId="0" borderId="0"/>
    <xf numFmtId="179" fontId="101" fillId="0" borderId="0"/>
    <xf numFmtId="0" fontId="4" fillId="0" borderId="0"/>
    <xf numFmtId="179" fontId="101" fillId="0" borderId="0"/>
    <xf numFmtId="179" fontId="101" fillId="0" borderId="0"/>
    <xf numFmtId="179" fontId="101" fillId="0" borderId="0"/>
    <xf numFmtId="179" fontId="25" fillId="0" borderId="0"/>
    <xf numFmtId="179" fontId="25" fillId="0" borderId="0"/>
    <xf numFmtId="179" fontId="52" fillId="0" borderId="0"/>
    <xf numFmtId="179" fontId="4" fillId="0" borderId="0"/>
    <xf numFmtId="179" fontId="4" fillId="0" borderId="0"/>
    <xf numFmtId="179" fontId="4" fillId="0" borderId="0"/>
    <xf numFmtId="179" fontId="25" fillId="0" borderId="0"/>
    <xf numFmtId="179" fontId="4" fillId="0" borderId="0"/>
    <xf numFmtId="0" fontId="40" fillId="0" borderId="0"/>
    <xf numFmtId="0" fontId="201" fillId="0" borderId="0"/>
    <xf numFmtId="0" fontId="25" fillId="0" borderId="0" applyNumberFormat="0" applyFill="0" applyBorder="0" applyAlignment="0" applyProtection="0"/>
    <xf numFmtId="179" fontId="101" fillId="0" borderId="0"/>
    <xf numFmtId="179" fontId="101" fillId="0" borderId="0"/>
    <xf numFmtId="187" fontId="4" fillId="0" borderId="0"/>
    <xf numFmtId="179" fontId="25" fillId="0" borderId="0"/>
    <xf numFmtId="179" fontId="25" fillId="0" borderId="0"/>
    <xf numFmtId="187" fontId="4" fillId="0" borderId="0"/>
    <xf numFmtId="187" fontId="345" fillId="0" borderId="0"/>
    <xf numFmtId="179" fontId="101" fillId="0" borderId="0"/>
    <xf numFmtId="187" fontId="4" fillId="0" borderId="0"/>
    <xf numFmtId="187" fontId="4" fillId="0" borderId="0"/>
    <xf numFmtId="0" fontId="2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7" fillId="0" borderId="0"/>
    <xf numFmtId="179" fontId="4" fillId="0" borderId="0"/>
    <xf numFmtId="179" fontId="4" fillId="0" borderId="0"/>
    <xf numFmtId="179" fontId="4"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0" fontId="201" fillId="0" borderId="0"/>
    <xf numFmtId="179" fontId="101" fillId="0" borderId="0"/>
    <xf numFmtId="179" fontId="4" fillId="0" borderId="0"/>
    <xf numFmtId="179" fontId="4" fillId="0" borderId="0"/>
    <xf numFmtId="179" fontId="101"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0" fontId="52" fillId="0" borderId="0"/>
    <xf numFmtId="187" fontId="4" fillId="0" borderId="0"/>
    <xf numFmtId="0" fontId="52" fillId="0" borderId="0"/>
    <xf numFmtId="187" fontId="4" fillId="0" borderId="0"/>
    <xf numFmtId="0" fontId="52" fillId="0" borderId="0"/>
    <xf numFmtId="187" fontId="4" fillId="0" borderId="0"/>
    <xf numFmtId="0" fontId="52" fillId="0" borderId="0"/>
    <xf numFmtId="187" fontId="4" fillId="0" borderId="0"/>
    <xf numFmtId="0" fontId="52" fillId="0" borderId="0"/>
    <xf numFmtId="187" fontId="4" fillId="0" borderId="0"/>
    <xf numFmtId="0" fontId="25"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240" fontId="46"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25" fillId="0" borderId="0"/>
    <xf numFmtId="187" fontId="4" fillId="0" borderId="0"/>
    <xf numFmtId="187" fontId="4" fillId="0" borderId="0"/>
    <xf numFmtId="187" fontId="4" fillId="0" borderId="0"/>
    <xf numFmtId="187" fontId="4" fillId="0" borderId="0"/>
    <xf numFmtId="187" fontId="4" fillId="0" borderId="0"/>
    <xf numFmtId="0" fontId="25" fillId="0" borderId="0"/>
    <xf numFmtId="187" fontId="4" fillId="0" borderId="0"/>
    <xf numFmtId="0" fontId="25" fillId="0" borderId="0"/>
    <xf numFmtId="187" fontId="4" fillId="0" borderId="0"/>
    <xf numFmtId="187" fontId="4" fillId="0" borderId="0"/>
    <xf numFmtId="187" fontId="4" fillId="0" borderId="0"/>
    <xf numFmtId="187" fontId="4"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179" fontId="55" fillId="0" borderId="0"/>
    <xf numFmtId="187" fontId="4" fillId="0" borderId="0"/>
    <xf numFmtId="187" fontId="4" fillId="0" borderId="0"/>
    <xf numFmtId="187" fontId="4" fillId="0" borderId="0"/>
    <xf numFmtId="187" fontId="4" fillId="0" borderId="0"/>
    <xf numFmtId="187" fontId="4"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applyBorder="0"/>
    <xf numFmtId="179" fontId="4" fillId="0" borderId="0"/>
    <xf numFmtId="179" fontId="4" fillId="0" borderId="0"/>
    <xf numFmtId="179" fontId="4" fillId="0" borderId="0"/>
    <xf numFmtId="179" fontId="4" fillId="0" borderId="0"/>
    <xf numFmtId="179"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applyBorder="0"/>
    <xf numFmtId="179" fontId="4" fillId="0" borderId="0"/>
    <xf numFmtId="187"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179" fontId="4" fillId="0" borderId="0"/>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179" fontId="4" fillId="0" borderId="0"/>
    <xf numFmtId="179" fontId="4" fillId="0" borderId="0"/>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179" fontId="4" fillId="0" borderId="0"/>
    <xf numFmtId="179" fontId="4" fillId="0" borderId="0"/>
    <xf numFmtId="179" fontId="4" fillId="0" borderId="0"/>
    <xf numFmtId="179" fontId="4" fillId="0" borderId="0"/>
    <xf numFmtId="179" fontId="4" fillId="0" borderId="0"/>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6" fontId="52" fillId="0" borderId="0" applyFill="0" applyBorder="0" applyAlignment="0" applyProtection="0">
      <alignment horizontal="right"/>
    </xf>
    <xf numFmtId="317" fontId="261" fillId="0" borderId="0">
      <alignment horizontal="right"/>
    </xf>
    <xf numFmtId="179" fontId="4" fillId="0" borderId="0"/>
    <xf numFmtId="1" fontId="151" fillId="0" borderId="0">
      <alignment vertical="top" wrapText="1"/>
    </xf>
    <xf numFmtId="1" fontId="375" fillId="0" borderId="0" applyFill="0" applyBorder="0" applyProtection="0"/>
    <xf numFmtId="1" fontId="84" fillId="0" borderId="0" applyFont="0" applyFill="0" applyBorder="0" applyProtection="0">
      <alignment vertical="center"/>
    </xf>
    <xf numFmtId="0" fontId="86" fillId="0" borderId="0"/>
    <xf numFmtId="1" fontId="206" fillId="0" borderId="0">
      <alignment horizontal="right" vertical="top"/>
    </xf>
    <xf numFmtId="201" fontId="206" fillId="0" borderId="0">
      <alignment horizontal="right" vertical="top"/>
    </xf>
    <xf numFmtId="0" fontId="25" fillId="0" borderId="0"/>
    <xf numFmtId="0" fontId="25" fillId="0" borderId="0"/>
    <xf numFmtId="0" fontId="25" fillId="0" borderId="0"/>
    <xf numFmtId="0" fontId="376"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25" fillId="0" borderId="0"/>
    <xf numFmtId="0" fontId="25" fillId="0" borderId="0"/>
    <xf numFmtId="0" fontId="25" fillId="0" borderId="0"/>
    <xf numFmtId="0" fontId="25" fillId="0" borderId="0"/>
    <xf numFmtId="0" fontId="350" fillId="0" borderId="0"/>
    <xf numFmtId="179" fontId="4" fillId="0" borderId="0"/>
    <xf numFmtId="1" fontId="198" fillId="0" borderId="0" applyNumberFormat="0" applyFill="0" applyBorder="0">
      <alignment vertical="top"/>
    </xf>
    <xf numFmtId="0" fontId="25" fillId="0" borderId="0"/>
    <xf numFmtId="179" fontId="4" fillId="0" borderId="0"/>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55" fillId="8" borderId="8" applyNumberFormat="0" applyFont="0" applyAlignment="0" applyProtection="0"/>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55" fillId="8" borderId="8" applyNumberFormat="0" applyFont="0" applyAlignment="0" applyProtection="0"/>
    <xf numFmtId="0" fontId="55" fillId="8" borderId="8"/>
    <xf numFmtId="0" fontId="55" fillId="8" borderId="8"/>
    <xf numFmtId="0" fontId="55" fillId="8" borderId="8"/>
    <xf numFmtId="0" fontId="55" fillId="8" borderId="8"/>
    <xf numFmtId="0" fontId="55" fillId="8" borderId="8"/>
    <xf numFmtId="0" fontId="55" fillId="8" borderId="8"/>
    <xf numFmtId="0" fontId="45" fillId="159" borderId="16"/>
    <xf numFmtId="0" fontId="45" fillId="159" borderId="16"/>
    <xf numFmtId="0" fontId="45" fillId="159" borderId="16"/>
    <xf numFmtId="0" fontId="55" fillId="8" borderId="8"/>
    <xf numFmtId="0" fontId="55" fillId="8" borderId="8"/>
    <xf numFmtId="0" fontId="55" fillId="8" borderId="8"/>
    <xf numFmtId="0" fontId="55" fillId="8" borderId="8"/>
    <xf numFmtId="0" fontId="55" fillId="8" borderId="8"/>
    <xf numFmtId="0" fontId="55"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45" fillId="159" borderId="16" applyNumberFormat="0" applyAlignment="0" applyProtection="0"/>
    <xf numFmtId="0" fontId="45" fillId="159" borderId="16"/>
    <xf numFmtId="0" fontId="45" fillId="159" borderId="16"/>
    <xf numFmtId="0" fontId="45" fillId="159" borderId="16"/>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26" fillId="8" borderId="8"/>
    <xf numFmtId="0" fontId="26" fillId="8" borderId="8"/>
    <xf numFmtId="0" fontId="26" fillId="8" borderId="8"/>
    <xf numFmtId="0" fontId="26" fillId="8" borderId="8" applyNumberFormat="0" applyFont="0" applyAlignment="0" applyProtection="0"/>
    <xf numFmtId="0" fontId="26" fillId="8" borderId="8"/>
    <xf numFmtId="0" fontId="26" fillId="8" borderId="8"/>
    <xf numFmtId="0" fontId="26" fillId="8" borderId="8"/>
    <xf numFmtId="0" fontId="26" fillId="8" borderId="8"/>
    <xf numFmtId="0" fontId="26" fillId="8" borderId="8"/>
    <xf numFmtId="0" fontId="26" fillId="8" borderId="8"/>
    <xf numFmtId="0" fontId="25" fillId="159" borderId="16" applyNumberFormat="0" applyAlignment="0" applyProtection="0"/>
    <xf numFmtId="0" fontId="25" fillId="159" borderId="16"/>
    <xf numFmtId="0" fontId="25" fillId="159" borderId="16"/>
    <xf numFmtId="0" fontId="25" fillId="159" borderId="16"/>
    <xf numFmtId="0" fontId="97"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97" fillId="8" borderId="8" applyNumberFormat="0" applyFont="0" applyAlignment="0" applyProtection="0"/>
    <xf numFmtId="0" fontId="97" fillId="8" borderId="8"/>
    <xf numFmtId="0" fontId="97" fillId="8" borderId="8"/>
    <xf numFmtId="0" fontId="97"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97" fillId="8" borderId="8"/>
    <xf numFmtId="0" fontId="97" fillId="8" borderId="8"/>
    <xf numFmtId="0" fontId="97" fillId="8" borderId="8"/>
    <xf numFmtId="0" fontId="97" fillId="8" borderId="8"/>
    <xf numFmtId="0" fontId="97" fillId="8" borderId="8"/>
    <xf numFmtId="0" fontId="97" fillId="8" borderId="8"/>
    <xf numFmtId="0" fontId="97" fillId="8" borderId="8"/>
    <xf numFmtId="0" fontId="97" fillId="8" borderId="8"/>
    <xf numFmtId="0" fontId="97"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6" fillId="8" borderId="8" applyNumberFormat="0" applyFont="0" applyAlignment="0" applyProtection="0"/>
    <xf numFmtId="0" fontId="45" fillId="159" borderId="16"/>
    <xf numFmtId="0" fontId="45" fillId="159" borderId="16"/>
    <xf numFmtId="0" fontId="45" fillId="159" borderId="16"/>
    <xf numFmtId="0" fontId="26" fillId="8" borderId="8"/>
    <xf numFmtId="0" fontId="26" fillId="8" borderId="8"/>
    <xf numFmtId="0" fontId="26" fillId="8" borderId="8"/>
    <xf numFmtId="0" fontId="26" fillId="8" borderId="8"/>
    <xf numFmtId="0" fontId="26" fillId="8" borderId="8"/>
    <xf numFmtId="0" fontId="26" fillId="8" borderId="8"/>
    <xf numFmtId="0" fontId="25" fillId="37" borderId="16" applyNumberFormat="0" applyFont="0" applyAlignment="0" applyProtection="0"/>
    <xf numFmtId="201" fontId="378" fillId="0" borderId="0"/>
    <xf numFmtId="0" fontId="25" fillId="37" borderId="16" applyNumberFormat="0" applyFont="0" applyAlignment="0" applyProtection="0"/>
    <xf numFmtId="187" fontId="4" fillId="0" borderId="0"/>
    <xf numFmtId="187" fontId="4" fillId="0" borderId="0"/>
    <xf numFmtId="187" fontId="25" fillId="37" borderId="16" applyNumberFormat="0" applyFont="0" applyAlignment="0" applyProtection="0"/>
    <xf numFmtId="179" fontId="4" fillId="0" borderId="0"/>
    <xf numFmtId="198" fontId="32" fillId="3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55" fillId="37" borderId="16" applyNumberFormat="0" applyFont="0" applyAlignment="0" applyProtection="0"/>
    <xf numFmtId="179" fontId="25" fillId="37" borderId="16" applyNumberFormat="0" applyFont="0" applyAlignment="0" applyProtection="0"/>
    <xf numFmtId="179" fontId="25" fillId="37" borderId="16" applyNumberFormat="0" applyFont="0" applyAlignment="0" applyProtection="0"/>
    <xf numFmtId="179" fontId="52" fillId="117" borderId="16" applyNumberFormat="0" applyFont="0" applyAlignment="0" applyProtection="0"/>
    <xf numFmtId="179" fontId="25" fillId="37" borderId="16" applyNumberFormat="0" applyFont="0" applyAlignment="0" applyProtection="0"/>
    <xf numFmtId="179" fontId="25" fillId="37" borderId="16" applyNumberFormat="0" applyFont="0" applyAlignment="0" applyProtection="0"/>
    <xf numFmtId="179" fontId="55" fillId="37" borderId="16" applyNumberFormat="0" applyFont="0" applyAlignment="0" applyProtection="0"/>
    <xf numFmtId="179" fontId="25" fillId="37" borderId="16" applyNumberFormat="0" applyFont="0" applyAlignment="0" applyProtection="0"/>
    <xf numFmtId="179" fontId="101" fillId="117" borderId="16" applyNumberFormat="0" applyFont="0" applyAlignment="0" applyProtection="0"/>
    <xf numFmtId="179" fontId="32" fillId="8" borderId="8" applyNumberFormat="0" applyFont="0" applyAlignment="0" applyProtection="0"/>
    <xf numFmtId="179" fontId="101" fillId="117" borderId="16" applyNumberFormat="0" applyFont="0" applyAlignment="0" applyProtection="0"/>
    <xf numFmtId="179" fontId="32" fillId="8" borderId="8" applyNumberFormat="0" applyFont="0" applyAlignment="0" applyProtection="0"/>
    <xf numFmtId="179" fontId="25" fillId="117" borderId="16" applyNumberFormat="0" applyFont="0" applyAlignment="0" applyProtection="0"/>
    <xf numFmtId="187" fontId="4" fillId="0" borderId="0"/>
    <xf numFmtId="179" fontId="32" fillId="8" borderId="8" applyNumberFormat="0" applyFont="0" applyAlignment="0" applyProtection="0"/>
    <xf numFmtId="187" fontId="4" fillId="0" borderId="0"/>
    <xf numFmtId="187" fontId="4" fillId="0" borderId="0"/>
    <xf numFmtId="187" fontId="55" fillId="37" borderId="16" applyNumberFormat="0" applyFont="0" applyAlignment="0" applyProtection="0"/>
    <xf numFmtId="179" fontId="101" fillId="117" borderId="16" applyNumberFormat="0" applyFont="0" applyAlignment="0" applyProtection="0"/>
    <xf numFmtId="179" fontId="32" fillId="8" borderId="8" applyNumberFormat="0" applyFont="0" applyAlignment="0" applyProtection="0"/>
    <xf numFmtId="179" fontId="32" fillId="8" borderId="8" applyNumberFormat="0" applyFont="0" applyAlignment="0" applyProtection="0"/>
    <xf numFmtId="179" fontId="25" fillId="37" borderId="16" applyNumberFormat="0" applyFont="0" applyAlignment="0" applyProtection="0"/>
    <xf numFmtId="179" fontId="25" fillId="37" borderId="16" applyNumberFormat="0" applyFont="0" applyAlignment="0" applyProtection="0"/>
    <xf numFmtId="179" fontId="4" fillId="8" borderId="8" applyNumberFormat="0" applyFont="0" applyAlignment="0" applyProtection="0"/>
    <xf numFmtId="179" fontId="101" fillId="0" borderId="0"/>
    <xf numFmtId="179" fontId="4" fillId="0" borderId="0"/>
    <xf numFmtId="179" fontId="25" fillId="37" borderId="16" applyNumberFormat="0" applyFont="0" applyAlignment="0" applyProtection="0"/>
    <xf numFmtId="179" fontId="101" fillId="0" borderId="0"/>
    <xf numFmtId="179" fontId="25" fillId="37" borderId="16" applyNumberFormat="0" applyFont="0" applyAlignment="0" applyProtection="0"/>
    <xf numFmtId="187" fontId="25" fillId="37" borderId="16" applyNumberFormat="0" applyFont="0" applyAlignment="0" applyProtection="0"/>
    <xf numFmtId="179" fontId="101" fillId="0" borderId="0"/>
    <xf numFmtId="179" fontId="101" fillId="0" borderId="0"/>
    <xf numFmtId="179" fontId="25" fillId="37" borderId="16" applyNumberFormat="0" applyFont="0" applyAlignment="0" applyProtection="0"/>
    <xf numFmtId="179" fontId="25" fillId="37" borderId="16" applyNumberFormat="0" applyFont="0" applyAlignment="0" applyProtection="0"/>
    <xf numFmtId="179" fontId="101" fillId="0" borderId="0"/>
    <xf numFmtId="179" fontId="4" fillId="0" borderId="0"/>
    <xf numFmtId="179" fontId="101" fillId="0" borderId="0"/>
    <xf numFmtId="179" fontId="55" fillId="37" borderId="16" applyNumberFormat="0" applyFont="0" applyAlignment="0" applyProtection="0"/>
    <xf numFmtId="187" fontId="25" fillId="37" borderId="16" applyNumberFormat="0" applyFont="0" applyAlignment="0" applyProtection="0"/>
    <xf numFmtId="179" fontId="4" fillId="0" borderId="0"/>
    <xf numFmtId="179" fontId="101" fillId="0" borderId="0"/>
    <xf numFmtId="187" fontId="4" fillId="0" borderId="0"/>
    <xf numFmtId="187" fontId="25" fillId="37" borderId="16" applyNumberFormat="0" applyFont="0" applyAlignment="0" applyProtection="0"/>
    <xf numFmtId="179" fontId="25" fillId="117" borderId="16" applyNumberFormat="0" applyFont="0" applyAlignment="0" applyProtection="0"/>
    <xf numFmtId="179" fontId="32" fillId="8" borderId="8" applyNumberFormat="0" applyFont="0" applyAlignment="0" applyProtection="0"/>
    <xf numFmtId="179" fontId="25" fillId="37" borderId="16" applyNumberFormat="0" applyFont="0" applyAlignment="0" applyProtection="0"/>
    <xf numFmtId="179" fontId="32" fillId="8" borderId="8" applyNumberFormat="0" applyFont="0" applyAlignment="0" applyProtection="0"/>
    <xf numFmtId="0" fontId="55" fillId="37" borderId="16" applyNumberFormat="0" applyFont="0" applyAlignment="0" applyProtection="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6" fillId="37" borderId="16" applyNumberFormat="0" applyFont="0" applyAlignment="0" applyProtection="0"/>
    <xf numFmtId="179" fontId="55" fillId="37" borderId="16" applyNumberFormat="0" applyFont="0" applyAlignment="0" applyProtection="0"/>
    <xf numFmtId="0" fontId="32" fillId="37" borderId="16" applyNumberFormat="0" applyFont="0" applyAlignment="0" applyProtection="0"/>
    <xf numFmtId="179" fontId="101" fillId="0" borderId="0"/>
    <xf numFmtId="179" fontId="101" fillId="0" borderId="0"/>
    <xf numFmtId="179" fontId="101" fillId="0" borderId="0"/>
    <xf numFmtId="179" fontId="55" fillId="37" borderId="16" applyNumberFormat="0" applyFont="0" applyAlignment="0" applyProtection="0"/>
    <xf numFmtId="179" fontId="101" fillId="0" borderId="0"/>
    <xf numFmtId="179" fontId="32" fillId="8" borderId="8" applyNumberFormat="0" applyFont="0" applyAlignment="0" applyProtection="0"/>
    <xf numFmtId="179" fontId="32" fillId="8" borderId="8" applyNumberFormat="0" applyFont="0" applyAlignment="0" applyProtection="0"/>
    <xf numFmtId="179" fontId="32" fillId="8" borderId="8" applyNumberFormat="0" applyFont="0" applyAlignment="0" applyProtection="0"/>
    <xf numFmtId="179" fontId="32" fillId="8" borderId="8" applyNumberFormat="0" applyFont="0" applyAlignment="0" applyProtection="0"/>
    <xf numFmtId="179" fontId="101" fillId="0" borderId="0"/>
    <xf numFmtId="179" fontId="101" fillId="0" borderId="0"/>
    <xf numFmtId="179" fontId="46" fillId="37" borderId="16" applyNumberFormat="0" applyFont="0" applyAlignment="0" applyProtection="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117" borderId="16" applyNumberFormat="0" applyFont="0" applyAlignment="0" applyProtection="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0" fontId="4" fillId="8" borderId="8" applyNumberFormat="0" applyFont="0" applyAlignment="0" applyProtection="0"/>
    <xf numFmtId="179" fontId="25" fillId="37" borderId="16" applyNumberFormat="0" applyFont="0" applyAlignment="0" applyProtection="0"/>
    <xf numFmtId="0" fontId="32" fillId="37" borderId="16" applyNumberFormat="0" applyFont="0" applyAlignment="0" applyProtection="0"/>
    <xf numFmtId="179" fontId="101" fillId="0" borderId="0"/>
    <xf numFmtId="179" fontId="101" fillId="0" borderId="0"/>
    <xf numFmtId="179" fontId="101" fillId="0" borderId="0"/>
    <xf numFmtId="179" fontId="25" fillId="37" borderId="16" applyNumberFormat="0" applyFont="0" applyAlignment="0" applyProtection="0"/>
    <xf numFmtId="179" fontId="101" fillId="0" borderId="0"/>
    <xf numFmtId="179" fontId="25" fillId="117" borderId="16" applyNumberFormat="0" applyFont="0" applyAlignment="0" applyProtection="0"/>
    <xf numFmtId="179" fontId="25" fillId="117" borderId="16" applyNumberFormat="0" applyFont="0" applyAlignment="0" applyProtection="0"/>
    <xf numFmtId="179" fontId="25" fillId="117" borderId="16" applyNumberFormat="0" applyFont="0" applyAlignment="0" applyProtection="0"/>
    <xf numFmtId="179" fontId="101" fillId="0" borderId="0"/>
    <xf numFmtId="179" fontId="101" fillId="0" borderId="0"/>
    <xf numFmtId="179" fontId="101" fillId="0" borderId="0"/>
    <xf numFmtId="179" fontId="25" fillId="37" borderId="16" applyNumberFormat="0" applyFont="0" applyAlignment="0" applyProtection="0"/>
    <xf numFmtId="179" fontId="101" fillId="0" borderId="0"/>
    <xf numFmtId="179" fontId="101" fillId="117" borderId="16" applyNumberFormat="0" applyFont="0" applyAlignment="0" applyProtection="0"/>
    <xf numFmtId="179" fontId="101"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11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4" fillId="8" borderId="8" applyNumberFormat="0" applyFont="0" applyAlignment="0" applyProtection="0"/>
    <xf numFmtId="179" fontId="25" fillId="37" borderId="16" applyNumberFormat="0" applyFont="0" applyAlignment="0" applyProtection="0"/>
    <xf numFmtId="0" fontId="32" fillId="37" borderId="16" applyNumberFormat="0" applyFont="0" applyAlignment="0" applyProtection="0"/>
    <xf numFmtId="179" fontId="101" fillId="0" borderId="0"/>
    <xf numFmtId="179" fontId="101" fillId="0" borderId="0"/>
    <xf numFmtId="179" fontId="101" fillId="0" borderId="0"/>
    <xf numFmtId="179" fontId="25" fillId="37" borderId="16" applyNumberFormat="0" applyFont="0" applyAlignment="0" applyProtection="0"/>
    <xf numFmtId="179" fontId="101" fillId="0" borderId="0"/>
    <xf numFmtId="179" fontId="25" fillId="117" borderId="16" applyNumberFormat="0" applyFont="0" applyAlignment="0" applyProtection="0"/>
    <xf numFmtId="179" fontId="25" fillId="117" borderId="16" applyNumberFormat="0" applyFont="0" applyAlignment="0" applyProtection="0"/>
    <xf numFmtId="179" fontId="25" fillId="117" borderId="16" applyNumberFormat="0" applyFont="0" applyAlignment="0" applyProtection="0"/>
    <xf numFmtId="179" fontId="101" fillId="0" borderId="0"/>
    <xf numFmtId="179" fontId="101" fillId="0" borderId="0"/>
    <xf numFmtId="179" fontId="101" fillId="0" borderId="0"/>
    <xf numFmtId="179" fontId="25" fillId="3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37" borderId="16" applyNumberFormat="0" applyFont="0" applyAlignment="0" applyProtection="0"/>
    <xf numFmtId="179" fontId="25" fillId="37" borderId="16" applyNumberFormat="0" applyFont="0" applyAlignment="0" applyProtection="0"/>
    <xf numFmtId="179" fontId="25" fillId="37" borderId="16" applyNumberFormat="0" applyFont="0" applyAlignment="0" applyProtection="0"/>
    <xf numFmtId="0" fontId="32" fillId="3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3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37" borderId="16" applyNumberFormat="0" applyFont="0" applyAlignment="0" applyProtection="0"/>
    <xf numFmtId="179" fontId="101" fillId="0" borderId="0"/>
    <xf numFmtId="179" fontId="101" fillId="0" borderId="0"/>
    <xf numFmtId="0" fontId="32" fillId="3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37" borderId="16" applyNumberFormat="0" applyFont="0" applyAlignment="0" applyProtection="0"/>
    <xf numFmtId="0" fontId="32" fillId="3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2" fillId="37" borderId="16" applyNumberFormat="0" applyFont="0" applyAlignment="0" applyProtection="0"/>
    <xf numFmtId="0" fontId="32" fillId="37" borderId="16" applyNumberFormat="0" applyFon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52" fillId="117" borderId="16" applyNumberFormat="0" applyFont="0" applyAlignment="0" applyProtection="0"/>
    <xf numFmtId="179" fontId="25" fillId="37" borderId="16" applyNumberFormat="0" applyFont="0" applyAlignment="0" applyProtection="0"/>
    <xf numFmtId="179" fontId="25" fillId="37" borderId="16" applyNumberFormat="0" applyFont="0" applyAlignment="0" applyProtection="0"/>
    <xf numFmtId="179" fontId="25" fillId="37" borderId="16" applyNumberFormat="0" applyFont="0" applyAlignment="0" applyProtection="0"/>
    <xf numFmtId="179" fontId="25" fillId="37" borderId="16" applyNumberFormat="0" applyFont="0" applyAlignment="0" applyProtection="0"/>
    <xf numFmtId="179" fontId="25" fillId="37" borderId="16" applyNumberFormat="0" applyFont="0" applyAlignment="0" applyProtection="0"/>
    <xf numFmtId="179" fontId="25" fillId="37" borderId="16"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11" fillId="0" borderId="0">
      <alignment horizontal="left" vertical="top" wrapText="1"/>
    </xf>
    <xf numFmtId="0" fontId="212" fillId="0" borderId="0">
      <alignment horizontal="left" vertical="top" wrapText="1"/>
    </xf>
    <xf numFmtId="0" fontId="211" fillId="0" borderId="0">
      <alignment horizontal="left" vertical="top" wrapText="1"/>
    </xf>
    <xf numFmtId="0" fontId="379" fillId="0" borderId="30"/>
    <xf numFmtId="0" fontId="379" fillId="0" borderId="30"/>
    <xf numFmtId="198" fontId="379" fillId="0" borderId="30"/>
    <xf numFmtId="187" fontId="4" fillId="0" borderId="0"/>
    <xf numFmtId="187" fontId="4" fillId="0" borderId="0"/>
    <xf numFmtId="187" fontId="379" fillId="0" borderId="30"/>
    <xf numFmtId="187" fontId="4" fillId="0" borderId="0"/>
    <xf numFmtId="187" fontId="4" fillId="0" borderId="0"/>
    <xf numFmtId="187" fontId="4" fillId="0" borderId="0"/>
    <xf numFmtId="0" fontId="84" fillId="0" borderId="0">
      <alignment horizontal="left"/>
    </xf>
    <xf numFmtId="187" fontId="4" fillId="0" borderId="0"/>
    <xf numFmtId="187" fontId="4" fillId="0" borderId="0"/>
    <xf numFmtId="187" fontId="379" fillId="0" borderId="30"/>
    <xf numFmtId="0" fontId="84" fillId="0" borderId="0">
      <alignment horizontal="left"/>
    </xf>
    <xf numFmtId="187" fontId="4" fillId="0" borderId="0"/>
    <xf numFmtId="187" fontId="4" fillId="0" borderId="0"/>
    <xf numFmtId="187" fontId="379" fillId="0" borderId="30"/>
    <xf numFmtId="0" fontId="84" fillId="0" borderId="0">
      <alignment horizontal="left"/>
    </xf>
    <xf numFmtId="187" fontId="4" fillId="0" borderId="0"/>
    <xf numFmtId="0" fontId="84" fillId="0" borderId="0">
      <alignment horizontal="left"/>
    </xf>
    <xf numFmtId="0" fontId="84" fillId="0" borderId="0">
      <alignment horizontal="left"/>
    </xf>
    <xf numFmtId="187" fontId="4" fillId="0" borderId="0"/>
    <xf numFmtId="0" fontId="25" fillId="37" borderId="16" applyNumberFormat="0" applyFont="0" applyAlignment="0" applyProtection="0"/>
    <xf numFmtId="0" fontId="355" fillId="38" borderId="0" applyNumberFormat="0" applyBorder="0" applyAlignment="0" applyProtection="0"/>
    <xf numFmtId="169" fontId="25" fillId="0" borderId="0"/>
    <xf numFmtId="169" fontId="25" fillId="0" borderId="0"/>
    <xf numFmtId="179" fontId="4" fillId="0" borderId="0"/>
    <xf numFmtId="4" fontId="55" fillId="0" borderId="0" applyFont="0" applyFill="0" applyBorder="0" applyAlignment="0" applyProtection="0"/>
    <xf numFmtId="4" fontId="52" fillId="0" borderId="0" applyFont="0" applyFill="0" applyBorder="0" applyAlignment="0" applyProtection="0">
      <alignment horizontal="left"/>
    </xf>
    <xf numFmtId="49" fontId="380" fillId="0" borderId="0"/>
    <xf numFmtId="0" fontId="381" fillId="59" borderId="26" applyNumberFormat="0" applyAlignment="0" applyProtection="0"/>
    <xf numFmtId="40" fontId="382" fillId="0" borderId="0" applyFont="0" applyFill="0" applyBorder="0" applyAlignment="0" applyProtection="0"/>
    <xf numFmtId="38" fontId="382" fillId="0" borderId="0" applyFont="0" applyFill="0" applyBorder="0" applyAlignment="0" applyProtection="0"/>
    <xf numFmtId="179" fontId="4" fillId="0" borderId="0"/>
    <xf numFmtId="179" fontId="4" fillId="0" borderId="0"/>
    <xf numFmtId="318" fontId="261" fillId="0" borderId="0" applyFill="0" applyBorder="0" applyProtection="0">
      <alignment horizontal="right"/>
    </xf>
    <xf numFmtId="179" fontId="4" fillId="0" borderId="0"/>
    <xf numFmtId="179" fontId="4" fillId="0" borderId="0"/>
    <xf numFmtId="49" fontId="88" fillId="0" borderId="0"/>
    <xf numFmtId="179" fontId="101" fillId="0" borderId="0"/>
    <xf numFmtId="179" fontId="4" fillId="0" borderId="0"/>
    <xf numFmtId="179" fontId="4" fillId="0" borderId="0"/>
    <xf numFmtId="179" fontId="4" fillId="0" borderId="0"/>
    <xf numFmtId="179" fontId="4" fillId="0" borderId="0"/>
    <xf numFmtId="198" fontId="383"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3" fillId="6" borderId="5" applyNumberFormat="0" applyAlignment="0" applyProtection="0"/>
    <xf numFmtId="179" fontId="13" fillId="6" borderId="5" applyNumberFormat="0" applyAlignment="0" applyProtection="0"/>
    <xf numFmtId="179" fontId="121" fillId="123" borderId="25" applyNumberFormat="0" applyAlignment="0" applyProtection="0"/>
    <xf numFmtId="179" fontId="121" fillId="123"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21" fillId="123" borderId="25" applyNumberFormat="0" applyAlignment="0" applyProtection="0"/>
    <xf numFmtId="179" fontId="121" fillId="123" borderId="25" applyNumberFormat="0" applyAlignment="0" applyProtection="0"/>
    <xf numFmtId="179" fontId="101" fillId="0" borderId="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13" fillId="6" borderId="5" applyNumberFormat="0" applyAlignment="0" applyProtection="0"/>
    <xf numFmtId="179" fontId="383" fillId="123" borderId="25" applyNumberFormat="0" applyAlignment="0" applyProtection="0"/>
    <xf numFmtId="179" fontId="121" fillId="123" borderId="25" applyNumberFormat="0" applyAlignment="0" applyProtection="0"/>
    <xf numFmtId="179" fontId="13" fillId="6" borderId="5" applyNumberFormat="0" applyAlignment="0" applyProtection="0"/>
    <xf numFmtId="179" fontId="13" fillId="6" borderId="5" applyNumberFormat="0" applyAlignment="0" applyProtection="0"/>
    <xf numFmtId="0" fontId="384" fillId="59" borderId="25" applyNumberFormat="0" applyAlignment="0" applyProtection="0"/>
    <xf numFmtId="0" fontId="384" fillId="59" borderId="25" applyNumberFormat="0" applyAlignment="0" applyProtection="0"/>
    <xf numFmtId="179" fontId="121" fillId="123" borderId="25" applyNumberFormat="0" applyAlignment="0" applyProtection="0"/>
    <xf numFmtId="179" fontId="383"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0" fontId="384" fillId="59" borderId="25" applyNumberFormat="0" applyAlignment="0" applyProtection="0"/>
    <xf numFmtId="179" fontId="13" fillId="6" borderId="5" applyNumberFormat="0" applyAlignment="0" applyProtection="0"/>
    <xf numFmtId="179" fontId="121" fillId="123" borderId="25" applyNumberFormat="0" applyAlignment="0" applyProtection="0"/>
    <xf numFmtId="179" fontId="121" fillId="123" borderId="25" applyNumberFormat="0" applyAlignment="0" applyProtection="0"/>
    <xf numFmtId="179" fontId="13" fillId="6" borderId="5" applyNumberFormat="0" applyAlignment="0" applyProtection="0"/>
    <xf numFmtId="179" fontId="121" fillId="123" borderId="25" applyNumberFormat="0" applyAlignment="0" applyProtection="0"/>
    <xf numFmtId="179" fontId="13" fillId="6" borderId="5" applyNumberFormat="0" applyAlignment="0" applyProtection="0"/>
    <xf numFmtId="179" fontId="121" fillId="123"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21" fillId="123"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21" fillId="123" borderId="25" applyNumberFormat="0" applyAlignment="0" applyProtection="0"/>
    <xf numFmtId="179" fontId="383"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3" fillId="6" borderId="5" applyNumberFormat="0" applyAlignment="0" applyProtection="0"/>
    <xf numFmtId="179" fontId="121" fillId="123" borderId="25" applyNumberFormat="0" applyAlignment="0" applyProtection="0"/>
    <xf numFmtId="179" fontId="13" fillId="6" borderId="5" applyNumberFormat="0" applyAlignment="0" applyProtection="0"/>
    <xf numFmtId="179" fontId="13" fillId="6" borderId="5" applyNumberFormat="0" applyAlignment="0" applyProtection="0"/>
    <xf numFmtId="187" fontId="4" fillId="0" borderId="0"/>
    <xf numFmtId="187" fontId="4" fillId="0" borderId="0"/>
    <xf numFmtId="187" fontId="384"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4" fillId="0" borderId="0"/>
    <xf numFmtId="179" fontId="121" fillId="123" borderId="25" applyNumberFormat="0" applyAlignment="0" applyProtection="0"/>
    <xf numFmtId="179" fontId="121" fillId="123" borderId="25" applyNumberFormat="0" applyAlignment="0" applyProtection="0"/>
    <xf numFmtId="179" fontId="13" fillId="6" borderId="5" applyNumberFormat="0" applyAlignment="0" applyProtection="0"/>
    <xf numFmtId="179" fontId="13" fillId="6" borderId="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21" fillId="123" borderId="25" applyNumberFormat="0" applyAlignment="0" applyProtection="0"/>
    <xf numFmtId="179" fontId="121" fillId="123" borderId="25" applyNumberFormat="0" applyAlignment="0" applyProtection="0"/>
    <xf numFmtId="179" fontId="101" fillId="0" borderId="0"/>
    <xf numFmtId="179" fontId="4" fillId="0" borderId="0"/>
    <xf numFmtId="187" fontId="4" fillId="0" borderId="0"/>
    <xf numFmtId="187" fontId="4" fillId="0" borderId="0"/>
    <xf numFmtId="187" fontId="383" fillId="59" borderId="25" applyNumberFormat="0" applyAlignment="0" applyProtection="0"/>
    <xf numFmtId="179" fontId="121" fillId="123" borderId="25" applyNumberFormat="0" applyAlignment="0" applyProtection="0"/>
    <xf numFmtId="187" fontId="4" fillId="0" borderId="0"/>
    <xf numFmtId="187" fontId="4" fillId="0" borderId="0"/>
    <xf numFmtId="187" fontId="383" fillId="59"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121" fillId="123" borderId="25" applyNumberFormat="0" applyAlignment="0" applyProtection="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83"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0" fontId="383" fillId="59" borderId="25" applyNumberFormat="0" applyAlignment="0" applyProtection="0"/>
    <xf numFmtId="179" fontId="101" fillId="0" borderId="0"/>
    <xf numFmtId="179" fontId="383"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21"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21"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21"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383" fillId="123" borderId="25" applyNumberFormat="0" applyAlignment="0" applyProtection="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83"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0" fontId="383" fillId="59" borderId="2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3" fillId="123" borderId="25" applyNumberFormat="0" applyAlignment="0" applyProtection="0"/>
    <xf numFmtId="179" fontId="383"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21"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21" fillId="123" borderId="2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83"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0" fontId="383" fillId="59" borderId="2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83"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0" fontId="383" fillId="59" borderId="2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83"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0" fontId="383" fillId="59" borderId="2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83"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0" fontId="383" fillId="59" borderId="2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383" fillId="59" borderId="2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0" fontId="383" fillId="59" borderId="25" applyNumberFormat="0" applyAlignment="0" applyProtection="0"/>
    <xf numFmtId="179" fontId="101" fillId="0" borderId="0"/>
    <xf numFmtId="179" fontId="101" fillId="0" borderId="0"/>
    <xf numFmtId="179" fontId="101" fillId="0" borderId="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3" fillId="6" borderId="5" applyNumberFormat="0" applyAlignment="0" applyProtection="0"/>
    <xf numFmtId="179" fontId="101" fillId="0" borderId="0"/>
    <xf numFmtId="179" fontId="385" fillId="160" borderId="73" applyNumberFormat="0" applyAlignment="0" applyProtection="0"/>
    <xf numFmtId="179" fontId="386" fillId="59" borderId="25" applyNumberFormat="0" applyAlignment="0" applyProtection="0"/>
    <xf numFmtId="179" fontId="386" fillId="59" borderId="25" applyNumberFormat="0" applyAlignment="0" applyProtection="0"/>
    <xf numFmtId="179" fontId="386" fillId="59" borderId="25" applyNumberFormat="0" applyAlignment="0" applyProtection="0"/>
    <xf numFmtId="179" fontId="386" fillId="59" borderId="25" applyNumberFormat="0" applyAlignment="0" applyProtection="0"/>
    <xf numFmtId="179" fontId="101" fillId="0" borderId="0"/>
    <xf numFmtId="0" fontId="264" fillId="0" borderId="44" applyNumberFormat="0" applyFill="0" applyAlignment="0" applyProtection="0"/>
    <xf numFmtId="0" fontId="269" fillId="0" borderId="22" applyNumberFormat="0" applyFill="0" applyAlignment="0" applyProtection="0"/>
    <xf numFmtId="0" fontId="228" fillId="0" borderId="63" applyNumberFormat="0" applyFill="0" applyAlignment="0" applyProtection="0"/>
    <xf numFmtId="0" fontId="228" fillId="0" borderId="0" applyNumberFormat="0" applyFill="0" applyBorder="0" applyAlignment="0" applyProtection="0"/>
    <xf numFmtId="179" fontId="101" fillId="0" borderId="0"/>
    <xf numFmtId="179" fontId="101" fillId="0" borderId="0"/>
    <xf numFmtId="49" fontId="115" fillId="0" borderId="10">
      <alignment horizontal="right" wrapText="1"/>
    </xf>
    <xf numFmtId="49" fontId="115" fillId="0" borderId="10">
      <alignment horizontal="right" wrapText="1"/>
    </xf>
    <xf numFmtId="1" fontId="387" fillId="0" borderId="0" applyProtection="0">
      <alignment horizontal="right" vertical="center"/>
    </xf>
    <xf numFmtId="49" fontId="388" fillId="0" borderId="0">
      <alignment horizontal="center" vertical="center" wrapText="1"/>
    </xf>
    <xf numFmtId="49" fontId="388" fillId="0" borderId="0">
      <alignment horizontal="center" wrapText="1"/>
    </xf>
    <xf numFmtId="186" fontId="45" fillId="0" borderId="0" applyFont="0" applyFill="0" applyBorder="0" applyAlignment="0" applyProtection="0"/>
    <xf numFmtId="186" fontId="45" fillId="0" borderId="0" applyFont="0" applyFill="0" applyBorder="0" applyAlignment="0" applyProtection="0"/>
    <xf numFmtId="319" fontId="45" fillId="0" borderId="0" applyFont="0" applyFill="0" applyBorder="0" applyAlignment="0" applyProtection="0"/>
    <xf numFmtId="320" fontId="45" fillId="0" borderId="0" applyFont="0" applyFill="0" applyBorder="0" applyAlignment="0" applyProtection="0"/>
    <xf numFmtId="179" fontId="101" fillId="0" borderId="0"/>
    <xf numFmtId="186" fontId="57" fillId="0" borderId="0"/>
    <xf numFmtId="0" fontId="57" fillId="0" borderId="0"/>
    <xf numFmtId="187" fontId="4" fillId="0" borderId="0"/>
    <xf numFmtId="187" fontId="57" fillId="0" borderId="0"/>
    <xf numFmtId="235" fontId="152" fillId="0" borderId="0" applyFont="0" applyFill="0" applyBorder="0" applyAlignment="0" applyProtection="0"/>
    <xf numFmtId="232" fontId="1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79" fontId="101"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4"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46" fillId="0" borderId="0" applyFont="0" applyFill="0" applyBorder="0" applyAlignment="0" applyProtection="0"/>
    <xf numFmtId="10" fontId="25" fillId="0" borderId="0"/>
    <xf numFmtId="9" fontId="2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46" fillId="0" borderId="0" applyFont="0" applyFill="0" applyBorder="0" applyAlignment="0" applyProtection="0"/>
    <xf numFmtId="10" fontId="25" fillId="0" borderId="0"/>
    <xf numFmtId="9" fontId="2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9" fontId="52"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9"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9" fontId="101"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9"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0" fontId="25" fillId="0" borderId="0" applyFont="0" applyFill="0" applyBorder="0" applyAlignment="0" applyProtection="0"/>
    <xf numFmtId="10" fontId="25" fillId="0" borderId="0" applyFont="0" applyFill="0" applyBorder="0" applyAlignment="0" applyProtection="0"/>
    <xf numFmtId="179" fontId="101" fillId="0" borderId="0"/>
    <xf numFmtId="10" fontId="25" fillId="0" borderId="0"/>
    <xf numFmtId="9" fontId="25" fillId="0" borderId="0" applyFont="0" applyFill="0" applyBorder="0" applyAlignment="0" applyProtection="0"/>
    <xf numFmtId="9" fontId="101" fillId="0" borderId="0" applyFont="0" applyFill="0" applyBorder="0" applyAlignment="0" applyProtection="0"/>
    <xf numFmtId="10" fontId="25" fillId="0" borderId="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9" fontId="52" fillId="0" borderId="0" applyFont="0" applyFill="0" applyBorder="0" applyAlignment="0" applyProtection="0"/>
    <xf numFmtId="179" fontId="101" fillId="0" borderId="0"/>
    <xf numFmtId="10" fontId="45" fillId="0" borderId="0"/>
    <xf numFmtId="9" fontId="46" fillId="0" borderId="0" applyFont="0" applyFill="0" applyBorder="0" applyAlignment="0" applyProtection="0"/>
    <xf numFmtId="9" fontId="25" fillId="0" borderId="0" applyFon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9" fontId="52" fillId="0" borderId="0" applyFont="0" applyFill="0" applyBorder="0" applyAlignment="0" applyProtection="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9" fontId="52" fillId="0" borderId="0" applyFont="0" applyFill="0" applyBorder="0" applyAlignment="0" applyProtection="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9" fontId="52" fillId="0" borderId="0" applyFon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9" fontId="52" fillId="0" borderId="0" applyFont="0" applyFill="0" applyBorder="0" applyAlignment="0" applyProtection="0"/>
    <xf numFmtId="179" fontId="4" fillId="0" borderId="0"/>
    <xf numFmtId="179" fontId="4" fillId="0" borderId="0"/>
    <xf numFmtId="179" fontId="4" fillId="0" borderId="0"/>
    <xf numFmtId="179" fontId="4" fillId="0" borderId="0"/>
    <xf numFmtId="9" fontId="25" fillId="0" borderId="0" applyFont="0" applyFill="0" applyBorder="0" applyAlignment="0" applyProtection="0"/>
    <xf numFmtId="179" fontId="4" fillId="0" borderId="0"/>
    <xf numFmtId="179"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9" fontId="25" fillId="0" borderId="0" applyFont="0" applyFill="0" applyBorder="0" applyAlignment="0" applyProtection="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9" fontId="4" fillId="0" borderId="0"/>
    <xf numFmtId="179" fontId="4"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9" fontId="4" fillId="0" borderId="0"/>
    <xf numFmtId="179" fontId="4"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9" fontId="4" fillId="0" borderId="0"/>
    <xf numFmtId="179" fontId="4"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9" fontId="101"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9" fontId="101"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9" fontId="10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9" fontId="101"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10" fontId="25" fillId="0" borderId="0" applyFont="0" applyFill="0" applyBorder="0" applyAlignment="0" applyProtection="0"/>
    <xf numFmtId="9" fontId="32" fillId="0" borderId="0" applyFont="0" applyFill="0" applyBorder="0" applyAlignment="0" applyProtection="0"/>
    <xf numFmtId="10" fontId="25" fillId="0" borderId="0"/>
    <xf numFmtId="179" fontId="101" fillId="0" borderId="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4"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4"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4"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9" fontId="34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9" fontId="101" fillId="0" borderId="0"/>
    <xf numFmtId="9" fontId="4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4"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25" fillId="0" borderId="0" applyFont="0" applyFill="0" applyBorder="0" applyAlignment="0" applyProtection="0"/>
    <xf numFmtId="10" fontId="25" fillId="0" borderId="0" applyFont="0" applyFill="0" applyBorder="0" applyAlignment="0" applyProtection="0"/>
    <xf numFmtId="9" fontId="46" fillId="0" borderId="0" applyFont="0" applyFill="0" applyBorder="0" applyAlignment="0" applyProtection="0"/>
    <xf numFmtId="10" fontId="25" fillId="0" borderId="0"/>
    <xf numFmtId="10" fontId="25" fillId="0" borderId="0"/>
    <xf numFmtId="9" fontId="345" fillId="0" borderId="0" applyFont="0" applyFill="0" applyBorder="0" applyAlignment="0" applyProtection="0"/>
    <xf numFmtId="10" fontId="25" fillId="0" borderId="0"/>
    <xf numFmtId="10" fontId="25" fillId="0" borderId="0"/>
    <xf numFmtId="9" fontId="52"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9" fontId="52" fillId="0" borderId="0" applyFont="0" applyFill="0" applyBorder="0" applyAlignment="0" applyProtection="0"/>
    <xf numFmtId="187" fontId="4" fillId="0" borderId="0"/>
    <xf numFmtId="187" fontId="4" fillId="0" borderId="0"/>
    <xf numFmtId="9" fontId="52" fillId="0" borderId="0" applyFont="0" applyFill="0" applyBorder="0" applyAlignment="0" applyProtection="0"/>
    <xf numFmtId="187" fontId="4" fillId="0" borderId="0"/>
    <xf numFmtId="9" fontId="52" fillId="0" borderId="0" applyFont="0" applyFill="0" applyBorder="0" applyAlignment="0" applyProtection="0"/>
    <xf numFmtId="187" fontId="4"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4"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6"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10" fontId="25" fillId="0" borderId="0" applyFont="0" applyFill="0" applyBorder="0" applyAlignment="0" applyProtection="0"/>
    <xf numFmtId="9" fontId="46" fillId="0" borderId="0" applyFont="0" applyFill="0" applyBorder="0" applyAlignment="0" applyProtection="0"/>
    <xf numFmtId="10" fontId="25" fillId="0" borderId="0"/>
    <xf numFmtId="9" fontId="25" fillId="0" borderId="0" applyFont="0" applyFill="0" applyBorder="0" applyAlignment="0" applyProtection="0"/>
    <xf numFmtId="9" fontId="46" fillId="0" borderId="0" applyFont="0" applyFill="0" applyBorder="0" applyAlignment="0" applyProtection="0"/>
    <xf numFmtId="10" fontId="25" fillId="0" borderId="0"/>
    <xf numFmtId="9" fontId="2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179" fontId="101" fillId="0" borderId="0"/>
    <xf numFmtId="321" fontId="84" fillId="0" borderId="0" applyFont="0" applyFill="0" applyBorder="0" applyAlignment="0" applyProtection="0"/>
    <xf numFmtId="321" fontId="25" fillId="0" borderId="0" applyFont="0" applyFill="0" applyBorder="0" applyAlignment="0" applyProtection="0"/>
    <xf numFmtId="179" fontId="4" fillId="0" borderId="0"/>
    <xf numFmtId="321" fontId="84" fillId="0" borderId="0" applyFont="0" applyFill="0" applyBorder="0" applyAlignment="0" applyProtection="0"/>
    <xf numFmtId="179" fontId="4" fillId="0" borderId="0"/>
    <xf numFmtId="179" fontId="4" fillId="0" borderId="0"/>
    <xf numFmtId="321" fontId="52" fillId="0" borderId="0" applyFont="0" applyFill="0" applyBorder="0" applyAlignment="0" applyProtection="0"/>
    <xf numFmtId="179" fontId="4" fillId="0" borderId="0"/>
    <xf numFmtId="321" fontId="52" fillId="0" borderId="0" applyFont="0" applyFill="0" applyBorder="0" applyAlignment="0" applyProtection="0"/>
    <xf numFmtId="179" fontId="4" fillId="0" borderId="0"/>
    <xf numFmtId="321" fontId="52"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2"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3" fontId="84" fillId="0" borderId="0" applyFont="0" applyFill="0" applyBorder="0" applyAlignment="0" applyProtection="0"/>
    <xf numFmtId="321" fontId="84" fillId="0" borderId="0" applyFont="0" applyFill="0" applyBorder="0" applyAlignment="0" applyProtection="0"/>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147" fillId="0" borderId="0">
      <protection locked="0"/>
    </xf>
    <xf numFmtId="324" fontId="64" fillId="0" borderId="0">
      <protection locked="0"/>
    </xf>
    <xf numFmtId="324" fontId="64" fillId="0" borderId="0">
      <protection locked="0"/>
    </xf>
    <xf numFmtId="324" fontId="147"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324" fontId="64" fillId="0" borderId="0">
      <protection locked="0"/>
    </xf>
    <xf numFmtId="2" fontId="164" fillId="0" borderId="0" applyFon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3" fontId="261" fillId="0" borderId="0" applyFont="0" applyFill="0" applyBorder="0" applyAlignment="0" applyProtection="0"/>
    <xf numFmtId="0" fontId="25" fillId="0" borderId="0"/>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147" fillId="0" borderId="0">
      <protection locked="0"/>
    </xf>
    <xf numFmtId="325" fontId="64" fillId="0" borderId="0">
      <protection locked="0"/>
    </xf>
    <xf numFmtId="325" fontId="64" fillId="0" borderId="0">
      <protection locked="0"/>
    </xf>
    <xf numFmtId="325" fontId="147"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9" fontId="45" fillId="0" borderId="0" applyFont="0" applyFill="0" applyBorder="0" applyAlignment="0" applyProtection="0"/>
    <xf numFmtId="9" fontId="25" fillId="0" borderId="0" applyFont="0" applyFill="0" applyBorder="0" applyAlignment="0" applyProtection="0"/>
    <xf numFmtId="9" fontId="45" fillId="0" borderId="0" applyFont="0" applyFill="0" applyBorder="0" applyAlignment="0" applyProtection="0"/>
    <xf numFmtId="9" fontId="45" fillId="0" borderId="0"/>
    <xf numFmtId="9" fontId="45" fillId="0" borderId="0"/>
    <xf numFmtId="9" fontId="45" fillId="0" borderId="0"/>
    <xf numFmtId="9" fontId="4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xf numFmtId="9" fontId="55" fillId="0" borderId="0" applyFont="0" applyFill="0" applyBorder="0" applyAlignment="0" applyProtection="0"/>
    <xf numFmtId="9" fontId="25" fillId="0" borderId="0" applyFont="0" applyFill="0" applyBorder="0" applyAlignment="0" applyProtection="0"/>
    <xf numFmtId="9" fontId="25" fillId="0" borderId="0"/>
    <xf numFmtId="9" fontId="25" fillId="0" borderId="0"/>
    <xf numFmtId="9" fontId="25" fillId="0" borderId="0"/>
    <xf numFmtId="9" fontId="45" fillId="0" borderId="0" applyFill="0" applyBorder="0" applyAlignment="0" applyProtection="0"/>
    <xf numFmtId="9" fontId="25" fillId="0" borderId="0"/>
    <xf numFmtId="9" fontId="25" fillId="0" borderId="0"/>
    <xf numFmtId="9" fontId="25" fillId="0" borderId="0"/>
    <xf numFmtId="9" fontId="45" fillId="0" borderId="0"/>
    <xf numFmtId="9" fontId="45" fillId="0" borderId="0"/>
    <xf numFmtId="9" fontId="4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24" fontId="64" fillId="0" borderId="0">
      <protection locked="0"/>
    </xf>
    <xf numFmtId="324" fontId="64" fillId="0" borderId="0">
      <protection locked="0"/>
    </xf>
    <xf numFmtId="187"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209" fillId="0" borderId="0" applyFont="0" applyBorder="0" applyProtection="0"/>
    <xf numFmtId="179" fontId="4" fillId="0" borderId="0"/>
    <xf numFmtId="231" fontId="25" fillId="0" borderId="0" applyFill="0" applyBorder="0" applyAlignment="0"/>
    <xf numFmtId="231" fontId="25" fillId="0" borderId="0" applyFill="0" applyBorder="0" applyAlignment="0"/>
    <xf numFmtId="232" fontId="25" fillId="0" borderId="0" applyFill="0" applyBorder="0" applyAlignment="0"/>
    <xf numFmtId="232" fontId="25" fillId="0" borderId="0" applyFill="0" applyBorder="0" applyAlignment="0"/>
    <xf numFmtId="231" fontId="25" fillId="0" borderId="0" applyFill="0" applyBorder="0" applyAlignment="0"/>
    <xf numFmtId="231" fontId="25" fillId="0" borderId="0" applyFill="0" applyBorder="0" applyAlignment="0"/>
    <xf numFmtId="167" fontId="25" fillId="0" borderId="0" applyFill="0" applyBorder="0" applyAlignment="0"/>
    <xf numFmtId="167" fontId="25" fillId="0" borderId="0" applyFill="0" applyBorder="0" applyAlignment="0"/>
    <xf numFmtId="232" fontId="25" fillId="0" borderId="0" applyFill="0" applyBorder="0" applyAlignment="0"/>
    <xf numFmtId="232" fontId="25" fillId="0" borderId="0" applyFill="0" applyBorder="0" applyAlignment="0"/>
    <xf numFmtId="326" fontId="52" fillId="0" borderId="0" applyFill="0" applyBorder="0" applyAlignment="0">
      <alignment horizontal="centerContinuous"/>
    </xf>
    <xf numFmtId="327" fontId="52" fillId="0" borderId="0" applyFill="0" applyBorder="0" applyAlignment="0"/>
    <xf numFmtId="326" fontId="52" fillId="0" borderId="0" applyFill="0" applyBorder="0" applyAlignment="0">
      <alignment horizontal="centerContinuous"/>
    </xf>
    <xf numFmtId="179" fontId="4" fillId="0" borderId="0"/>
    <xf numFmtId="327" fontId="52" fillId="0" borderId="0" applyFill="0" applyBorder="0" applyAlignment="0"/>
    <xf numFmtId="176" fontId="389" fillId="0" borderId="0"/>
    <xf numFmtId="179" fontId="4" fillId="0" borderId="0"/>
    <xf numFmtId="179" fontId="101" fillId="0" borderId="0"/>
    <xf numFmtId="0" fontId="85" fillId="0" borderId="74" applyNumberFormat="0" applyAlignment="0"/>
    <xf numFmtId="9" fontId="25" fillId="0" borderId="0" applyNumberFormat="0" applyFont="0" applyFill="0" applyBorder="0" applyAlignment="0" applyProtection="0"/>
    <xf numFmtId="0" fontId="45" fillId="0" borderId="0" applyNumberFormat="0" applyFont="0" applyFill="0" applyBorder="0" applyAlignment="0" applyProtection="0">
      <alignment horizontal="left"/>
    </xf>
    <xf numFmtId="179" fontId="45" fillId="0" borderId="0" applyNumberFormat="0" applyFont="0" applyFill="0" applyBorder="0" applyAlignment="0" applyProtection="0">
      <alignment horizontal="left"/>
    </xf>
    <xf numFmtId="15" fontId="45" fillId="0" borderId="0" applyFont="0" applyFill="0" applyBorder="0" applyAlignment="0" applyProtection="0"/>
    <xf numFmtId="15"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328" fontId="85" fillId="0" borderId="0">
      <alignment horizontal="right"/>
    </xf>
    <xf numFmtId="186" fontId="85" fillId="0" borderId="0">
      <alignment horizontal="left"/>
    </xf>
    <xf numFmtId="186" fontId="390" fillId="0" borderId="0"/>
    <xf numFmtId="329" fontId="391" fillId="0" borderId="0"/>
    <xf numFmtId="329" fontId="85" fillId="0" borderId="0"/>
    <xf numFmtId="186" fontId="85" fillId="0" borderId="14">
      <alignment horizontal="left"/>
    </xf>
    <xf numFmtId="186" fontId="210" fillId="0" borderId="0">
      <alignment horizontal="left"/>
    </xf>
    <xf numFmtId="186" fontId="85" fillId="0" borderId="75">
      <alignment horizontal="right"/>
    </xf>
    <xf numFmtId="330" fontId="390" fillId="0" borderId="76" applyNumberFormat="0" applyAlignment="0">
      <alignment horizontal="left"/>
    </xf>
    <xf numFmtId="330" fontId="390" fillId="0" borderId="77">
      <alignment horizontal="right"/>
    </xf>
    <xf numFmtId="186" fontId="140" fillId="0" borderId="0"/>
    <xf numFmtId="331" fontId="85" fillId="0" borderId="0">
      <alignment horizontal="right"/>
    </xf>
    <xf numFmtId="328" fontId="85" fillId="0" borderId="0"/>
    <xf numFmtId="1" fontId="85" fillId="0" borderId="0">
      <alignment horizontal="right"/>
    </xf>
    <xf numFmtId="175" fontId="85" fillId="0" borderId="0">
      <alignment horizontal="right"/>
    </xf>
    <xf numFmtId="2" fontId="85" fillId="0" borderId="0">
      <alignment horizontal="right"/>
    </xf>
    <xf numFmtId="332" fontId="85" fillId="0" borderId="0">
      <alignment horizontal="right"/>
    </xf>
    <xf numFmtId="186" fontId="162" fillId="0" borderId="0">
      <alignment horizontal="centerContinuous" wrapText="1"/>
    </xf>
    <xf numFmtId="333" fontId="392" fillId="0" borderId="0">
      <alignment horizontal="left"/>
    </xf>
    <xf numFmtId="186" fontId="393" fillId="0" borderId="0">
      <alignment horizontal="left"/>
    </xf>
    <xf numFmtId="186" fontId="85" fillId="0" borderId="0">
      <alignment horizontal="center"/>
    </xf>
    <xf numFmtId="186" fontId="85" fillId="0" borderId="75">
      <alignment horizontal="center"/>
    </xf>
    <xf numFmtId="179" fontId="101" fillId="0" borderId="0"/>
    <xf numFmtId="0" fontId="394" fillId="0" borderId="78">
      <alignment horizontal="center"/>
    </xf>
    <xf numFmtId="179" fontId="394" fillId="0" borderId="78">
      <alignment horizontal="center"/>
    </xf>
    <xf numFmtId="3" fontId="45" fillId="0" borderId="0" applyFont="0" applyFill="0" applyBorder="0" applyAlignment="0" applyProtection="0"/>
    <xf numFmtId="3" fontId="45" fillId="0" borderId="0" applyFont="0" applyFill="0" applyBorder="0" applyAlignment="0" applyProtection="0"/>
    <xf numFmtId="0" fontId="45" fillId="161" borderId="0" applyNumberFormat="0" applyFont="0" applyBorder="0" applyAlignment="0" applyProtection="0"/>
    <xf numFmtId="179" fontId="45" fillId="161" borderId="0" applyNumberFormat="0" applyFont="0" applyBorder="0" applyAlignment="0" applyProtection="0"/>
    <xf numFmtId="0" fontId="84" fillId="0" borderId="0"/>
    <xf numFmtId="0" fontId="84" fillId="0" borderId="0"/>
    <xf numFmtId="179" fontId="84" fillId="0" borderId="0"/>
    <xf numFmtId="187" fontId="4" fillId="0" borderId="0"/>
    <xf numFmtId="187" fontId="4" fillId="0" borderId="0"/>
    <xf numFmtId="187" fontId="84" fillId="0" borderId="0"/>
    <xf numFmtId="187" fontId="4" fillId="0" borderId="0"/>
    <xf numFmtId="187" fontId="4" fillId="0" borderId="0"/>
    <xf numFmtId="187" fontId="4" fillId="0" borderId="0"/>
    <xf numFmtId="179" fontId="84" fillId="0" borderId="0"/>
    <xf numFmtId="187" fontId="4" fillId="0" borderId="0"/>
    <xf numFmtId="187" fontId="4" fillId="0" borderId="0"/>
    <xf numFmtId="187" fontId="84" fillId="0" borderId="0"/>
    <xf numFmtId="179" fontId="84" fillId="0" borderId="0"/>
    <xf numFmtId="187" fontId="4" fillId="0" borderId="0"/>
    <xf numFmtId="187" fontId="4" fillId="0" borderId="0"/>
    <xf numFmtId="187" fontId="84" fillId="0" borderId="0"/>
    <xf numFmtId="198" fontId="84" fillId="0" borderId="0"/>
    <xf numFmtId="187" fontId="4" fillId="0" borderId="0"/>
    <xf numFmtId="187" fontId="4" fillId="0" borderId="0"/>
    <xf numFmtId="187" fontId="4" fillId="0" borderId="0"/>
    <xf numFmtId="187" fontId="4" fillId="0" borderId="0"/>
    <xf numFmtId="325" fontId="64" fillId="0" borderId="0">
      <protection locked="0"/>
    </xf>
    <xf numFmtId="325" fontId="64" fillId="0" borderId="0">
      <protection locked="0"/>
    </xf>
    <xf numFmtId="187" fontId="4" fillId="0" borderId="0"/>
    <xf numFmtId="334" fontId="64" fillId="0" borderId="0">
      <protection locked="0"/>
    </xf>
    <xf numFmtId="334" fontId="64" fillId="0" borderId="0">
      <protection locked="0"/>
    </xf>
    <xf numFmtId="187" fontId="4" fillId="0" borderId="0"/>
    <xf numFmtId="0" fontId="33" fillId="33" borderId="0"/>
    <xf numFmtId="179" fontId="101" fillId="0" borderId="0"/>
    <xf numFmtId="179" fontId="101" fillId="0" borderId="0"/>
    <xf numFmtId="179" fontId="101" fillId="0" borderId="0"/>
    <xf numFmtId="179" fontId="101" fillId="0" borderId="0"/>
    <xf numFmtId="201" fontId="395" fillId="162" borderId="0"/>
    <xf numFmtId="179" fontId="101" fillId="0" borderId="0"/>
    <xf numFmtId="186" fontId="396" fillId="0" borderId="30" applyNumberFormat="0" applyFill="0" applyBorder="0" applyAlignment="0" applyProtection="0">
      <protection hidden="1"/>
    </xf>
    <xf numFmtId="186" fontId="396" fillId="0" borderId="30" applyNumberFormat="0" applyFill="0" applyBorder="0" applyAlignment="0" applyProtection="0">
      <protection hidden="1"/>
    </xf>
    <xf numFmtId="198" fontId="396" fillId="0" borderId="30" applyNumberFormat="0" applyFill="0" applyBorder="0" applyAlignment="0" applyProtection="0">
      <protection hidden="1"/>
    </xf>
    <xf numFmtId="187" fontId="4" fillId="0" borderId="0"/>
    <xf numFmtId="187" fontId="4" fillId="0" borderId="0"/>
    <xf numFmtId="187" fontId="396" fillId="0" borderId="30" applyNumberFormat="0" applyFill="0" applyBorder="0" applyAlignment="0" applyProtection="0">
      <protection hidden="1"/>
    </xf>
    <xf numFmtId="187" fontId="4" fillId="0" borderId="0"/>
    <xf numFmtId="187" fontId="4" fillId="0" borderId="0"/>
    <xf numFmtId="187" fontId="4" fillId="0" borderId="0"/>
    <xf numFmtId="179" fontId="396" fillId="0" borderId="30" applyNumberFormat="0" applyFill="0" applyBorder="0" applyAlignment="0" applyProtection="0">
      <protection hidden="1"/>
    </xf>
    <xf numFmtId="187" fontId="4" fillId="0" borderId="0"/>
    <xf numFmtId="187" fontId="4" fillId="0" borderId="0"/>
    <xf numFmtId="187" fontId="396" fillId="0" borderId="30" applyNumberFormat="0" applyFill="0" applyBorder="0" applyAlignment="0" applyProtection="0">
      <protection hidden="1"/>
    </xf>
    <xf numFmtId="198" fontId="396" fillId="0" borderId="30" applyNumberFormat="0" applyFill="0" applyBorder="0" applyAlignment="0" applyProtection="0">
      <protection hidden="1"/>
    </xf>
    <xf numFmtId="187" fontId="4" fillId="0" borderId="0"/>
    <xf numFmtId="187" fontId="4" fillId="0" borderId="0"/>
    <xf numFmtId="187" fontId="396" fillId="0" borderId="30" applyNumberFormat="0" applyFill="0" applyBorder="0" applyAlignment="0" applyProtection="0">
      <protection hidden="1"/>
    </xf>
    <xf numFmtId="198" fontId="396" fillId="0" borderId="30" applyNumberFormat="0" applyFill="0" applyBorder="0" applyAlignment="0" applyProtection="0">
      <protection hidden="1"/>
    </xf>
    <xf numFmtId="187" fontId="4" fillId="0" borderId="0"/>
    <xf numFmtId="187" fontId="4" fillId="0" borderId="0"/>
    <xf numFmtId="187" fontId="4" fillId="0" borderId="0"/>
    <xf numFmtId="187" fontId="4" fillId="0" borderId="0"/>
    <xf numFmtId="175" fontId="397" fillId="0" borderId="0"/>
    <xf numFmtId="179" fontId="101" fillId="0" borderId="0"/>
    <xf numFmtId="0" fontId="398" fillId="0" borderId="0"/>
    <xf numFmtId="0" fontId="398" fillId="0" borderId="0"/>
    <xf numFmtId="179" fontId="4" fillId="0" borderId="0"/>
    <xf numFmtId="335" fontId="397" fillId="0" borderId="0" applyNumberFormat="0" applyFill="0" applyBorder="0" applyAlignment="0" applyProtection="0">
      <alignment horizontal="left"/>
    </xf>
    <xf numFmtId="179" fontId="4" fillId="0" borderId="0"/>
    <xf numFmtId="38" fontId="397"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201" fontId="140" fillId="0" borderId="0"/>
    <xf numFmtId="179" fontId="4" fillId="0" borderId="0"/>
    <xf numFmtId="179" fontId="101" fillId="0" borderId="0"/>
    <xf numFmtId="0" fontId="41" fillId="122" borderId="41"/>
    <xf numFmtId="49" fontId="194" fillId="0" borderId="0">
      <alignment horizontal="left" wrapText="1"/>
    </xf>
    <xf numFmtId="49" fontId="193" fillId="0" borderId="0">
      <alignment horizontal="left" vertical="center" wrapText="1"/>
    </xf>
    <xf numFmtId="49" fontId="57" fillId="0" borderId="0">
      <alignment horizontal="left" vertical="center" wrapText="1"/>
    </xf>
    <xf numFmtId="49" fontId="193" fillId="0" borderId="0">
      <alignment horizontal="left" vertical="center" wrapText="1"/>
    </xf>
    <xf numFmtId="201" fontId="211" fillId="0" borderId="79" applyNumberFormat="0" applyFont="0" applyFill="0" applyAlignment="0" applyProtection="0"/>
    <xf numFmtId="0" fontId="190" fillId="122" borderId="0">
      <alignment horizontal="right"/>
    </xf>
    <xf numFmtId="0" fontId="399" fillId="156" borderId="0">
      <alignment horizontal="center"/>
    </xf>
    <xf numFmtId="0" fontId="400" fillId="150" borderId="41">
      <alignment horizontal="left" vertical="top" wrapText="1"/>
    </xf>
    <xf numFmtId="0" fontId="401" fillId="150" borderId="50">
      <alignment horizontal="left" vertical="top" wrapText="1"/>
    </xf>
    <xf numFmtId="0" fontId="400" fillId="150" borderId="80">
      <alignment horizontal="left" vertical="top" wrapText="1"/>
    </xf>
    <xf numFmtId="0" fontId="400" fillId="150" borderId="50">
      <alignment horizontal="left" vertical="top"/>
    </xf>
    <xf numFmtId="0" fontId="402" fillId="0" borderId="0"/>
    <xf numFmtId="0" fontId="403" fillId="0" borderId="0"/>
    <xf numFmtId="0" fontId="404" fillId="0" borderId="0"/>
    <xf numFmtId="179" fontId="405" fillId="0" borderId="81">
      <alignment horizontal="centerContinuous"/>
    </xf>
    <xf numFmtId="179" fontId="405" fillId="0" borderId="81">
      <alignment horizontal="centerContinuous"/>
    </xf>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406" fillId="6" borderId="5" applyNumberFormat="0" applyAlignment="0" applyProtection="0"/>
    <xf numFmtId="0" fontId="407" fillId="6" borderId="5" applyNumberFormat="0" applyAlignment="0" applyProtection="0"/>
    <xf numFmtId="0" fontId="407" fillId="6" borderId="5"/>
    <xf numFmtId="0" fontId="407" fillId="6" borderId="5"/>
    <xf numFmtId="0" fontId="407" fillId="6" borderId="5"/>
    <xf numFmtId="0" fontId="407" fillId="6" borderId="5"/>
    <xf numFmtId="0" fontId="407" fillId="6" borderId="5"/>
    <xf numFmtId="0" fontId="407" fillId="6" borderId="5"/>
    <xf numFmtId="0" fontId="406" fillId="6" borderId="5"/>
    <xf numFmtId="0" fontId="406" fillId="6" borderId="5"/>
    <xf numFmtId="0" fontId="406" fillId="6" borderId="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407" fillId="6" borderId="5" applyNumberFormat="0" applyAlignment="0" applyProtection="0"/>
    <xf numFmtId="0" fontId="407" fillId="6" borderId="5"/>
    <xf numFmtId="0" fontId="407" fillId="6" borderId="5"/>
    <xf numFmtId="0" fontId="407" fillId="6" borderId="5"/>
    <xf numFmtId="0" fontId="13" fillId="6" borderId="5" applyNumberFormat="0" applyAlignment="0" applyProtection="0"/>
    <xf numFmtId="0" fontId="384" fillId="129" borderId="25"/>
    <xf numFmtId="0" fontId="384" fillId="129" borderId="25"/>
    <xf numFmtId="0" fontId="384" fillId="129" borderId="25"/>
    <xf numFmtId="0" fontId="13" fillId="6" borderId="5"/>
    <xf numFmtId="0" fontId="13" fillId="6" borderId="5"/>
    <xf numFmtId="0" fontId="13" fillId="6" borderId="5"/>
    <xf numFmtId="0" fontId="13" fillId="6" borderId="5"/>
    <xf numFmtId="0" fontId="13" fillId="6" borderId="5"/>
    <xf numFmtId="0" fontId="13" fillId="6" borderId="5"/>
    <xf numFmtId="0" fontId="407" fillId="6" borderId="5" applyNumberFormat="0" applyAlignment="0" applyProtection="0"/>
    <xf numFmtId="0" fontId="407" fillId="6" borderId="5"/>
    <xf numFmtId="0" fontId="407" fillId="6" borderId="5"/>
    <xf numFmtId="0" fontId="407" fillId="6" borderId="5"/>
    <xf numFmtId="0" fontId="384" fillId="129" borderId="25" applyNumberFormat="0" applyAlignment="0" applyProtection="0"/>
    <xf numFmtId="0" fontId="384" fillId="129" borderId="25"/>
    <xf numFmtId="0" fontId="384" fillId="129" borderId="25"/>
    <xf numFmtId="0" fontId="384" fillId="129" borderId="25"/>
    <xf numFmtId="0" fontId="407" fillId="6" borderId="5" applyNumberFormat="0" applyAlignment="0" applyProtection="0"/>
    <xf numFmtId="0" fontId="384" fillId="130" borderId="25"/>
    <xf numFmtId="0" fontId="384" fillId="130" borderId="25"/>
    <xf numFmtId="0" fontId="384" fillId="130" borderId="25"/>
    <xf numFmtId="0" fontId="407" fillId="6" borderId="5"/>
    <xf numFmtId="0" fontId="407" fillId="6" borderId="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0" fontId="384" fillId="129" borderId="25" applyNumberFormat="0" applyAlignment="0" applyProtection="0"/>
    <xf numFmtId="0" fontId="384" fillId="129" borderId="25"/>
    <xf numFmtId="0" fontId="384" fillId="129" borderId="25"/>
    <xf numFmtId="0" fontId="384" fillId="129" borderId="25"/>
    <xf numFmtId="179" fontId="101" fillId="0" borderId="0"/>
    <xf numFmtId="0" fontId="383" fillId="59" borderId="25" applyNumberFormat="0" applyAlignment="0" applyProtection="0"/>
    <xf numFmtId="187" fontId="4" fillId="0" borderId="0"/>
    <xf numFmtId="187" fontId="4" fillId="0" borderId="0"/>
    <xf numFmtId="187" fontId="383" fillId="59" borderId="25" applyNumberFormat="0" applyAlignment="0" applyProtection="0"/>
    <xf numFmtId="4" fontId="408" fillId="163" borderId="62" applyNumberFormat="0" applyProtection="0">
      <alignment vertical="center"/>
    </xf>
    <xf numFmtId="4" fontId="409" fillId="163" borderId="82" applyNumberFormat="0" applyProtection="0">
      <alignment vertical="center"/>
    </xf>
    <xf numFmtId="4" fontId="408" fillId="163" borderId="62" applyNumberFormat="0" applyProtection="0">
      <alignment vertical="center"/>
    </xf>
    <xf numFmtId="4" fontId="408" fillId="163" borderId="62" applyNumberFormat="0" applyProtection="0">
      <alignment vertical="center"/>
    </xf>
    <xf numFmtId="4" fontId="408" fillId="163" borderId="62" applyNumberFormat="0" applyProtection="0">
      <alignment vertical="center"/>
    </xf>
    <xf numFmtId="4" fontId="408" fillId="163" borderId="62" applyNumberFormat="0" applyProtection="0">
      <alignment vertical="center"/>
    </xf>
    <xf numFmtId="4" fontId="408" fillId="163" borderId="62" applyNumberFormat="0" applyProtection="0">
      <alignment vertical="center"/>
    </xf>
    <xf numFmtId="4" fontId="409" fillId="163" borderId="82" applyNumberFormat="0" applyProtection="0">
      <alignment vertical="center"/>
    </xf>
    <xf numFmtId="4" fontId="409" fillId="163" borderId="82" applyNumberFormat="0" applyProtection="0">
      <alignment vertical="center"/>
    </xf>
    <xf numFmtId="4" fontId="409" fillId="163" borderId="82" applyNumberFormat="0" applyProtection="0">
      <alignment vertical="center"/>
    </xf>
    <xf numFmtId="4" fontId="410" fillId="163" borderId="62" applyNumberFormat="0" applyProtection="0">
      <alignment vertical="center"/>
    </xf>
    <xf numFmtId="179" fontId="101" fillId="0" borderId="0"/>
    <xf numFmtId="4" fontId="173" fillId="164" borderId="83" applyNumberFormat="0" applyProtection="0">
      <alignment vertical="center"/>
    </xf>
    <xf numFmtId="4" fontId="411" fillId="164" borderId="83" applyNumberFormat="0" applyProtection="0">
      <alignment vertical="center"/>
    </xf>
    <xf numFmtId="4" fontId="173" fillId="156" borderId="83" applyNumberFormat="0" applyProtection="0">
      <alignment vertical="center"/>
    </xf>
    <xf numFmtId="4" fontId="411" fillId="156" borderId="83" applyNumberFormat="0" applyProtection="0">
      <alignment vertical="center"/>
    </xf>
    <xf numFmtId="4" fontId="194" fillId="0" borderId="0" applyNumberFormat="0" applyProtection="0">
      <alignment horizontal="left" vertical="center" indent="1"/>
    </xf>
    <xf numFmtId="4" fontId="412" fillId="163" borderId="82" applyNumberFormat="0" applyProtection="0">
      <alignment horizontal="left" vertical="center" indent="1"/>
    </xf>
    <xf numFmtId="4" fontId="194" fillId="0" borderId="0" applyNumberFormat="0" applyProtection="0">
      <alignment horizontal="left" vertical="center" indent="1"/>
    </xf>
    <xf numFmtId="4" fontId="194" fillId="0" borderId="0" applyNumberFormat="0" applyProtection="0">
      <alignment horizontal="left" vertical="center" indent="1"/>
    </xf>
    <xf numFmtId="4" fontId="194" fillId="0" borderId="0" applyNumberFormat="0" applyProtection="0">
      <alignment horizontal="left" vertical="center" indent="1"/>
    </xf>
    <xf numFmtId="4" fontId="194" fillId="0" borderId="0" applyNumberFormat="0" applyProtection="0">
      <alignment horizontal="left" vertical="center" indent="1"/>
    </xf>
    <xf numFmtId="4" fontId="194" fillId="0" borderId="0" applyNumberFormat="0" applyProtection="0">
      <alignment horizontal="left" vertical="center" indent="1"/>
    </xf>
    <xf numFmtId="4" fontId="412" fillId="163" borderId="82" applyNumberFormat="0" applyProtection="0">
      <alignment horizontal="left" vertical="center" indent="1"/>
    </xf>
    <xf numFmtId="4" fontId="412" fillId="163" borderId="82" applyNumberFormat="0" applyProtection="0">
      <alignment horizontal="left" vertical="center" indent="1"/>
    </xf>
    <xf numFmtId="4" fontId="412" fillId="163" borderId="82" applyNumberFormat="0" applyProtection="0">
      <alignment horizontal="left" vertical="center" indent="1"/>
    </xf>
    <xf numFmtId="186" fontId="413" fillId="38" borderId="82" applyNumberFormat="0" applyProtection="0">
      <alignment horizontal="left" vertical="top" indent="1"/>
    </xf>
    <xf numFmtId="186" fontId="413" fillId="38" borderId="82" applyNumberFormat="0" applyProtection="0">
      <alignment horizontal="left" vertical="top" indent="1"/>
    </xf>
    <xf numFmtId="186" fontId="413" fillId="38" borderId="82" applyNumberFormat="0" applyProtection="0">
      <alignment horizontal="left" vertical="top" indent="1"/>
    </xf>
    <xf numFmtId="186" fontId="413" fillId="38" borderId="82" applyNumberFormat="0" applyProtection="0">
      <alignment horizontal="left" vertical="top" indent="1"/>
    </xf>
    <xf numFmtId="4" fontId="414" fillId="165" borderId="62" applyNumberFormat="0" applyProtection="0">
      <alignment horizontal="left" vertical="center" indent="1"/>
    </xf>
    <xf numFmtId="4" fontId="412" fillId="165" borderId="0" applyNumberFormat="0" applyProtection="0">
      <alignment horizontal="left" vertical="center" indent="1"/>
    </xf>
    <xf numFmtId="4" fontId="414" fillId="165" borderId="62" applyNumberFormat="0" applyProtection="0">
      <alignment horizontal="left" vertical="center" indent="1"/>
    </xf>
    <xf numFmtId="4" fontId="414" fillId="165" borderId="62" applyNumberFormat="0" applyProtection="0">
      <alignment horizontal="left" vertical="center" indent="1"/>
    </xf>
    <xf numFmtId="4" fontId="414" fillId="165" borderId="62" applyNumberFormat="0" applyProtection="0">
      <alignment horizontal="left" vertical="center" indent="1"/>
    </xf>
    <xf numFmtId="4" fontId="414" fillId="165" borderId="62" applyNumberFormat="0" applyProtection="0">
      <alignment horizontal="left" vertical="center" indent="1"/>
    </xf>
    <xf numFmtId="4" fontId="414" fillId="165" borderId="62" applyNumberFormat="0" applyProtection="0">
      <alignment horizontal="left" vertical="center" indent="1"/>
    </xf>
    <xf numFmtId="4" fontId="412" fillId="165" borderId="0" applyNumberFormat="0" applyProtection="0">
      <alignment horizontal="left" vertical="center" indent="1"/>
    </xf>
    <xf numFmtId="4" fontId="412" fillId="165" borderId="0" applyNumberFormat="0" applyProtection="0">
      <alignment horizontal="left" vertical="center" indent="1"/>
    </xf>
    <xf numFmtId="4" fontId="412" fillId="165" borderId="0" applyNumberFormat="0" applyProtection="0">
      <alignment horizontal="left" vertical="center" indent="1"/>
    </xf>
    <xf numFmtId="4" fontId="107" fillId="156" borderId="62" applyNumberFormat="0" applyProtection="0">
      <alignment vertical="center"/>
    </xf>
    <xf numFmtId="4" fontId="55" fillId="40" borderId="82" applyNumberFormat="0" applyProtection="0">
      <alignment horizontal="right" vertical="center"/>
    </xf>
    <xf numFmtId="4" fontId="55" fillId="40" borderId="82" applyNumberFormat="0" applyProtection="0">
      <alignment horizontal="right" vertical="center"/>
    </xf>
    <xf numFmtId="4" fontId="55" fillId="40" borderId="82" applyNumberFormat="0" applyProtection="0">
      <alignment horizontal="right" vertical="center"/>
    </xf>
    <xf numFmtId="4" fontId="55" fillId="40" borderId="82" applyNumberFormat="0" applyProtection="0">
      <alignment horizontal="right" vertical="center"/>
    </xf>
    <xf numFmtId="4" fontId="55" fillId="60" borderId="82" applyNumberFormat="0" applyProtection="0">
      <alignment horizontal="right" vertical="center"/>
    </xf>
    <xf numFmtId="4" fontId="55" fillId="60" borderId="82" applyNumberFormat="0" applyProtection="0">
      <alignment horizontal="right" vertical="center"/>
    </xf>
    <xf numFmtId="4" fontId="55" fillId="60" borderId="82" applyNumberFormat="0" applyProtection="0">
      <alignment horizontal="right" vertical="center"/>
    </xf>
    <xf numFmtId="4" fontId="55" fillId="60" borderId="82" applyNumberFormat="0" applyProtection="0">
      <alignment horizontal="right" vertical="center"/>
    </xf>
    <xf numFmtId="4" fontId="55" fillId="42" borderId="82" applyNumberFormat="0" applyProtection="0">
      <alignment horizontal="right" vertical="center"/>
    </xf>
    <xf numFmtId="4" fontId="55" fillId="42" borderId="82" applyNumberFormat="0" applyProtection="0">
      <alignment horizontal="right" vertical="center"/>
    </xf>
    <xf numFmtId="4" fontId="55" fillId="42" borderId="82" applyNumberFormat="0" applyProtection="0">
      <alignment horizontal="right" vertical="center"/>
    </xf>
    <xf numFmtId="4" fontId="55" fillId="42" borderId="82" applyNumberFormat="0" applyProtection="0">
      <alignment horizontal="right" vertical="center"/>
    </xf>
    <xf numFmtId="4" fontId="22" fillId="132" borderId="62" applyNumberFormat="0" applyProtection="0">
      <alignment vertical="center"/>
    </xf>
    <xf numFmtId="4" fontId="22" fillId="132" borderId="62" applyNumberFormat="0" applyProtection="0">
      <alignment vertical="center"/>
    </xf>
    <xf numFmtId="4" fontId="55" fillId="74" borderId="82" applyNumberFormat="0" applyProtection="0">
      <alignment horizontal="right" vertical="center"/>
    </xf>
    <xf numFmtId="4" fontId="55" fillId="74" borderId="82" applyNumberFormat="0" applyProtection="0">
      <alignment horizontal="right" vertical="center"/>
    </xf>
    <xf numFmtId="4" fontId="55" fillId="74" borderId="82" applyNumberFormat="0" applyProtection="0">
      <alignment horizontal="right" vertical="center"/>
    </xf>
    <xf numFmtId="4" fontId="55" fillId="74" borderId="82" applyNumberFormat="0" applyProtection="0">
      <alignment horizontal="right" vertical="center"/>
    </xf>
    <xf numFmtId="4" fontId="55" fillId="85" borderId="82" applyNumberFormat="0" applyProtection="0">
      <alignment horizontal="right" vertical="center"/>
    </xf>
    <xf numFmtId="4" fontId="55" fillId="85" borderId="82" applyNumberFormat="0" applyProtection="0">
      <alignment horizontal="right" vertical="center"/>
    </xf>
    <xf numFmtId="4" fontId="55" fillId="85" borderId="82" applyNumberFormat="0" applyProtection="0">
      <alignment horizontal="right" vertical="center"/>
    </xf>
    <xf numFmtId="4" fontId="55" fillId="85" borderId="82" applyNumberFormat="0" applyProtection="0">
      <alignment horizontal="right" vertical="center"/>
    </xf>
    <xf numFmtId="4" fontId="55" fillId="45" borderId="82" applyNumberFormat="0" applyProtection="0">
      <alignment horizontal="right" vertical="center"/>
    </xf>
    <xf numFmtId="4" fontId="55" fillId="45" borderId="82" applyNumberFormat="0" applyProtection="0">
      <alignment horizontal="right" vertical="center"/>
    </xf>
    <xf numFmtId="4" fontId="55" fillId="45" borderId="82" applyNumberFormat="0" applyProtection="0">
      <alignment horizontal="right" vertical="center"/>
    </xf>
    <xf numFmtId="4" fontId="55" fillId="45" borderId="82" applyNumberFormat="0" applyProtection="0">
      <alignment horizontal="right" vertical="center"/>
    </xf>
    <xf numFmtId="4" fontId="107" fillId="164" borderId="62" applyNumberFormat="0" applyProtection="0">
      <alignment vertical="center"/>
    </xf>
    <xf numFmtId="4" fontId="55" fillId="43" borderId="82" applyNumberFormat="0" applyProtection="0">
      <alignment horizontal="right" vertical="center"/>
    </xf>
    <xf numFmtId="4" fontId="55" fillId="43" borderId="82" applyNumberFormat="0" applyProtection="0">
      <alignment horizontal="right" vertical="center"/>
    </xf>
    <xf numFmtId="4" fontId="55" fillId="43" borderId="82" applyNumberFormat="0" applyProtection="0">
      <alignment horizontal="right" vertical="center"/>
    </xf>
    <xf numFmtId="4" fontId="55" fillId="43" borderId="82" applyNumberFormat="0" applyProtection="0">
      <alignment horizontal="right" vertical="center"/>
    </xf>
    <xf numFmtId="4" fontId="55" fillId="166" borderId="82" applyNumberFormat="0" applyProtection="0">
      <alignment horizontal="right" vertical="center"/>
    </xf>
    <xf numFmtId="4" fontId="55" fillId="166" borderId="82" applyNumberFormat="0" applyProtection="0">
      <alignment horizontal="right" vertical="center"/>
    </xf>
    <xf numFmtId="4" fontId="55" fillId="166" borderId="82" applyNumberFormat="0" applyProtection="0">
      <alignment horizontal="right" vertical="center"/>
    </xf>
    <xf numFmtId="4" fontId="55" fillId="166" borderId="82" applyNumberFormat="0" applyProtection="0">
      <alignment horizontal="right" vertical="center"/>
    </xf>
    <xf numFmtId="4" fontId="55" fillId="72" borderId="82" applyNumberFormat="0" applyProtection="0">
      <alignment horizontal="right" vertical="center"/>
    </xf>
    <xf numFmtId="4" fontId="55" fillId="72" borderId="82" applyNumberFormat="0" applyProtection="0">
      <alignment horizontal="right" vertical="center"/>
    </xf>
    <xf numFmtId="4" fontId="55" fillId="72" borderId="82" applyNumberFormat="0" applyProtection="0">
      <alignment horizontal="right" vertical="center"/>
    </xf>
    <xf numFmtId="4" fontId="55" fillId="72" borderId="82" applyNumberFormat="0" applyProtection="0">
      <alignment horizontal="right" vertical="center"/>
    </xf>
    <xf numFmtId="4" fontId="173" fillId="156" borderId="62" applyNumberFormat="0" applyProtection="0">
      <alignment vertical="center"/>
    </xf>
    <xf numFmtId="4" fontId="415" fillId="167" borderId="62" applyNumberFormat="0" applyProtection="0">
      <alignment horizontal="left" vertical="center" indent="1"/>
    </xf>
    <xf numFmtId="179" fontId="101" fillId="0" borderId="0"/>
    <xf numFmtId="4" fontId="415" fillId="168" borderId="62" applyNumberFormat="0" applyProtection="0">
      <alignment horizontal="left" vertical="center" indent="1"/>
    </xf>
    <xf numFmtId="179" fontId="101" fillId="0" borderId="0"/>
    <xf numFmtId="4" fontId="416" fillId="165" borderId="62" applyNumberFormat="0" applyProtection="0">
      <alignment horizontal="left" vertical="center" indent="1"/>
    </xf>
    <xf numFmtId="179" fontId="101" fillId="0" borderId="0"/>
    <xf numFmtId="4" fontId="417" fillId="169" borderId="62" applyNumberFormat="0" applyProtection="0">
      <alignment vertical="center"/>
    </xf>
    <xf numFmtId="179" fontId="101" fillId="0" borderId="0"/>
    <xf numFmtId="4" fontId="418" fillId="48" borderId="62" applyNumberFormat="0" applyProtection="0">
      <alignment horizontal="left" vertical="center" indent="1"/>
    </xf>
    <xf numFmtId="4" fontId="419" fillId="168" borderId="62" applyNumberFormat="0" applyProtection="0">
      <alignment horizontal="left" vertical="center" indent="1"/>
    </xf>
    <xf numFmtId="179" fontId="101" fillId="0" borderId="0"/>
    <xf numFmtId="4" fontId="105" fillId="165" borderId="62" applyNumberFormat="0" applyProtection="0">
      <alignment horizontal="left" vertical="center" indent="1"/>
    </xf>
    <xf numFmtId="179" fontId="101" fillId="0" borderId="0"/>
    <xf numFmtId="186" fontId="25" fillId="44" borderId="82" applyNumberFormat="0" applyProtection="0">
      <alignment horizontal="left" vertical="center" indent="1"/>
    </xf>
    <xf numFmtId="186" fontId="25" fillId="44" borderId="82" applyNumberFormat="0" applyProtection="0">
      <alignment horizontal="left" vertical="center" indent="1"/>
    </xf>
    <xf numFmtId="186" fontId="25" fillId="44" borderId="82" applyNumberFormat="0" applyProtection="0">
      <alignment horizontal="left" vertical="center" indent="1"/>
    </xf>
    <xf numFmtId="186" fontId="25" fillId="44" borderId="82" applyNumberFormat="0" applyProtection="0">
      <alignment horizontal="left" vertical="center" indent="1"/>
    </xf>
    <xf numFmtId="186" fontId="25" fillId="44" borderId="82" applyNumberFormat="0" applyProtection="0">
      <alignment horizontal="left" vertical="top" indent="1"/>
    </xf>
    <xf numFmtId="186" fontId="25" fillId="44" borderId="82" applyNumberFormat="0" applyProtection="0">
      <alignment horizontal="left" vertical="top" indent="1"/>
    </xf>
    <xf numFmtId="186" fontId="25" fillId="44" borderId="82" applyNumberFormat="0" applyProtection="0">
      <alignment horizontal="left" vertical="top" indent="1"/>
    </xf>
    <xf numFmtId="186" fontId="25" fillId="44" borderId="82" applyNumberFormat="0" applyProtection="0">
      <alignment horizontal="left" vertical="top" indent="1"/>
    </xf>
    <xf numFmtId="186" fontId="25" fillId="115" borderId="82" applyNumberFormat="0" applyProtection="0">
      <alignment horizontal="left" vertical="center" indent="1"/>
    </xf>
    <xf numFmtId="186" fontId="25" fillId="115" borderId="82" applyNumberFormat="0" applyProtection="0">
      <alignment horizontal="left" vertical="center" indent="1"/>
    </xf>
    <xf numFmtId="186" fontId="25" fillId="115" borderId="82" applyNumberFormat="0" applyProtection="0">
      <alignment horizontal="left" vertical="center" indent="1"/>
    </xf>
    <xf numFmtId="186" fontId="25" fillId="115" borderId="82" applyNumberFormat="0" applyProtection="0">
      <alignment horizontal="left" vertical="center" indent="1"/>
    </xf>
    <xf numFmtId="186" fontId="25" fillId="115" borderId="82" applyNumberFormat="0" applyProtection="0">
      <alignment horizontal="left" vertical="top" indent="1"/>
    </xf>
    <xf numFmtId="186" fontId="25" fillId="115" borderId="82" applyNumberFormat="0" applyProtection="0">
      <alignment horizontal="left" vertical="top" indent="1"/>
    </xf>
    <xf numFmtId="186" fontId="25" fillId="115" borderId="82" applyNumberFormat="0" applyProtection="0">
      <alignment horizontal="left" vertical="top" indent="1"/>
    </xf>
    <xf numFmtId="186" fontId="25" fillId="115" borderId="82" applyNumberFormat="0" applyProtection="0">
      <alignment horizontal="left" vertical="top" indent="1"/>
    </xf>
    <xf numFmtId="186" fontId="25" fillId="63" borderId="82" applyNumberFormat="0" applyProtection="0">
      <alignment horizontal="left" vertical="center" indent="1"/>
    </xf>
    <xf numFmtId="186" fontId="25" fillId="63" borderId="82" applyNumberFormat="0" applyProtection="0">
      <alignment horizontal="left" vertical="center" indent="1"/>
    </xf>
    <xf numFmtId="186" fontId="25" fillId="63" borderId="82" applyNumberFormat="0" applyProtection="0">
      <alignment horizontal="left" vertical="center" indent="1"/>
    </xf>
    <xf numFmtId="186" fontId="25" fillId="63" borderId="82" applyNumberFormat="0" applyProtection="0">
      <alignment horizontal="left" vertical="center" indent="1"/>
    </xf>
    <xf numFmtId="186" fontId="25" fillId="63" borderId="82" applyNumberFormat="0" applyProtection="0">
      <alignment horizontal="left" vertical="top" indent="1"/>
    </xf>
    <xf numFmtId="186" fontId="25" fillId="63" borderId="82" applyNumberFormat="0" applyProtection="0">
      <alignment horizontal="left" vertical="top" indent="1"/>
    </xf>
    <xf numFmtId="186" fontId="25" fillId="63" borderId="82" applyNumberFormat="0" applyProtection="0">
      <alignment horizontal="left" vertical="top" indent="1"/>
    </xf>
    <xf numFmtId="186" fontId="25" fillId="63" borderId="82" applyNumberFormat="0" applyProtection="0">
      <alignment horizontal="left" vertical="top" indent="1"/>
    </xf>
    <xf numFmtId="186" fontId="25" fillId="170" borderId="82" applyNumberFormat="0" applyProtection="0">
      <alignment horizontal="left" vertical="center" indent="1"/>
    </xf>
    <xf numFmtId="186" fontId="25" fillId="170" borderId="82" applyNumberFormat="0" applyProtection="0">
      <alignment horizontal="left" vertical="center" indent="1"/>
    </xf>
    <xf numFmtId="186" fontId="25" fillId="170" borderId="82" applyNumberFormat="0" applyProtection="0">
      <alignment horizontal="left" vertical="center" indent="1"/>
    </xf>
    <xf numFmtId="186" fontId="25" fillId="170" borderId="82" applyNumberFormat="0" applyProtection="0">
      <alignment horizontal="left" vertical="center" indent="1"/>
    </xf>
    <xf numFmtId="186" fontId="25" fillId="170" borderId="82" applyNumberFormat="0" applyProtection="0">
      <alignment horizontal="left" vertical="top" indent="1"/>
    </xf>
    <xf numFmtId="186" fontId="25" fillId="170" borderId="82" applyNumberFormat="0" applyProtection="0">
      <alignment horizontal="left" vertical="top" indent="1"/>
    </xf>
    <xf numFmtId="186" fontId="25" fillId="170" borderId="82" applyNumberFormat="0" applyProtection="0">
      <alignment horizontal="left" vertical="top" indent="1"/>
    </xf>
    <xf numFmtId="186" fontId="25" fillId="170" borderId="82" applyNumberFormat="0" applyProtection="0">
      <alignment horizontal="left" vertical="top" indent="1"/>
    </xf>
    <xf numFmtId="186" fontId="25" fillId="47" borderId="41" applyNumberFormat="0">
      <protection locked="0"/>
    </xf>
    <xf numFmtId="186" fontId="25" fillId="47" borderId="41" applyNumberFormat="0">
      <protection locked="0"/>
    </xf>
    <xf numFmtId="4" fontId="420" fillId="48" borderId="62" applyNumberFormat="0" applyProtection="0">
      <alignment vertical="center"/>
    </xf>
    <xf numFmtId="179" fontId="101" fillId="0" borderId="0"/>
    <xf numFmtId="4" fontId="421" fillId="48" borderId="62" applyNumberFormat="0" applyProtection="0">
      <alignment vertical="center"/>
    </xf>
    <xf numFmtId="179" fontId="101" fillId="0" borderId="0"/>
    <xf numFmtId="4" fontId="422" fillId="164" borderId="62">
      <alignment vertical="center"/>
    </xf>
    <xf numFmtId="4" fontId="423" fillId="164" borderId="62">
      <alignment vertical="center"/>
    </xf>
    <xf numFmtId="4" fontId="422" fillId="156" borderId="62">
      <alignment vertical="center"/>
    </xf>
    <xf numFmtId="4" fontId="423" fillId="156" borderId="62">
      <alignment vertical="center"/>
    </xf>
    <xf numFmtId="4" fontId="415" fillId="168" borderId="62" applyNumberFormat="0" applyProtection="0">
      <alignment horizontal="left" vertical="center" indent="1"/>
    </xf>
    <xf numFmtId="179" fontId="101" fillId="0" borderId="0"/>
    <xf numFmtId="186" fontId="55" fillId="37" borderId="82" applyNumberFormat="0" applyProtection="0">
      <alignment horizontal="left" vertical="top" indent="1"/>
    </xf>
    <xf numFmtId="186" fontId="55" fillId="37" borderId="82" applyNumberFormat="0" applyProtection="0">
      <alignment horizontal="left" vertical="top" indent="1"/>
    </xf>
    <xf numFmtId="186" fontId="55" fillId="37" borderId="82" applyNumberFormat="0" applyProtection="0">
      <alignment horizontal="left" vertical="top" indent="1"/>
    </xf>
    <xf numFmtId="186" fontId="55" fillId="37" borderId="82" applyNumberFormat="0" applyProtection="0">
      <alignment horizontal="left" vertical="top" indent="1"/>
    </xf>
    <xf numFmtId="4" fontId="424" fillId="48" borderId="62" applyNumberFormat="0" applyProtection="0">
      <alignment vertical="center"/>
    </xf>
    <xf numFmtId="4" fontId="412" fillId="168" borderId="82" applyNumberFormat="0" applyProtection="0">
      <alignment horizontal="right" vertical="center"/>
    </xf>
    <xf numFmtId="4" fontId="424" fillId="48" borderId="62" applyNumberFormat="0" applyProtection="0">
      <alignment vertical="center"/>
    </xf>
    <xf numFmtId="4" fontId="424" fillId="48" borderId="62" applyNumberFormat="0" applyProtection="0">
      <alignment vertical="center"/>
    </xf>
    <xf numFmtId="4" fontId="424" fillId="48" borderId="62" applyNumberFormat="0" applyProtection="0">
      <alignment vertical="center"/>
    </xf>
    <xf numFmtId="4" fontId="424" fillId="48" borderId="62" applyNumberFormat="0" applyProtection="0">
      <alignment vertical="center"/>
    </xf>
    <xf numFmtId="4" fontId="424" fillId="48" borderId="62" applyNumberFormat="0" applyProtection="0">
      <alignment vertical="center"/>
    </xf>
    <xf numFmtId="4" fontId="412" fillId="168" borderId="82" applyNumberFormat="0" applyProtection="0">
      <alignment horizontal="right" vertical="center"/>
    </xf>
    <xf numFmtId="4" fontId="412" fillId="168" borderId="82" applyNumberFormat="0" applyProtection="0">
      <alignment horizontal="right" vertical="center"/>
    </xf>
    <xf numFmtId="4" fontId="412" fillId="168" borderId="82" applyNumberFormat="0" applyProtection="0">
      <alignment horizontal="right" vertical="center"/>
    </xf>
    <xf numFmtId="4" fontId="425" fillId="48" borderId="62" applyNumberFormat="0" applyProtection="0">
      <alignment vertical="center"/>
    </xf>
    <xf numFmtId="179" fontId="101" fillId="0" borderId="0"/>
    <xf numFmtId="4" fontId="107" fillId="164" borderId="83" applyNumberFormat="0" applyProtection="0">
      <alignment vertical="center"/>
    </xf>
    <xf numFmtId="4" fontId="426" fillId="164" borderId="83" applyNumberFormat="0" applyProtection="0">
      <alignment vertical="center"/>
    </xf>
    <xf numFmtId="4" fontId="107" fillId="156" borderId="83" applyNumberFormat="0" applyProtection="0">
      <alignment vertical="center"/>
    </xf>
    <xf numFmtId="4" fontId="426" fillId="156" borderId="83" applyNumberFormat="0" applyProtection="0">
      <alignment vertical="center"/>
    </xf>
    <xf numFmtId="4" fontId="41" fillId="0" borderId="0" applyNumberFormat="0" applyProtection="0">
      <alignment horizontal="left" vertical="center" indent="1"/>
    </xf>
    <xf numFmtId="179" fontId="4" fillId="0" borderId="0"/>
    <xf numFmtId="4" fontId="41" fillId="0" borderId="0" applyNumberFormat="0" applyProtection="0">
      <alignment horizontal="left" vertical="center" indent="1"/>
    </xf>
    <xf numFmtId="4" fontId="41" fillId="0" borderId="0" applyNumberFormat="0" applyProtection="0">
      <alignment horizontal="left" vertical="center" indent="1"/>
    </xf>
    <xf numFmtId="4" fontId="41" fillId="0" borderId="0" applyNumberFormat="0" applyProtection="0">
      <alignment horizontal="left" vertical="center" indent="1"/>
    </xf>
    <xf numFmtId="4" fontId="41" fillId="0" borderId="0" applyNumberFormat="0" applyProtection="0">
      <alignment horizontal="left" vertical="center" indent="1"/>
    </xf>
    <xf numFmtId="179" fontId="4" fillId="0" borderId="0"/>
    <xf numFmtId="179" fontId="4" fillId="0" borderId="0"/>
    <xf numFmtId="4" fontId="409" fillId="169" borderId="82" applyNumberFormat="0" applyProtection="0">
      <alignment horizontal="left" vertical="center" indent="1"/>
    </xf>
    <xf numFmtId="4" fontId="409" fillId="169" borderId="82" applyNumberFormat="0" applyProtection="0">
      <alignment horizontal="left" vertical="center" indent="1"/>
    </xf>
    <xf numFmtId="186" fontId="55" fillId="115" borderId="82" applyNumberFormat="0" applyProtection="0">
      <alignment horizontal="left" vertical="top" indent="1"/>
    </xf>
    <xf numFmtId="186" fontId="55" fillId="115" borderId="82" applyNumberFormat="0" applyProtection="0">
      <alignment horizontal="left" vertical="top" indent="1"/>
    </xf>
    <xf numFmtId="186" fontId="55" fillId="115" borderId="82" applyNumberFormat="0" applyProtection="0">
      <alignment horizontal="left" vertical="top" indent="1"/>
    </xf>
    <xf numFmtId="186" fontId="55" fillId="115" borderId="82" applyNumberFormat="0" applyProtection="0">
      <alignment horizontal="left" vertical="top" indent="1"/>
    </xf>
    <xf numFmtId="4" fontId="275" fillId="48" borderId="62" applyNumberFormat="0" applyProtection="0">
      <alignment vertical="center"/>
    </xf>
    <xf numFmtId="4" fontId="427" fillId="48" borderId="62" applyNumberFormat="0" applyProtection="0">
      <alignment vertical="center"/>
    </xf>
    <xf numFmtId="4" fontId="173" fillId="164" borderId="62">
      <alignment vertical="center"/>
    </xf>
    <xf numFmtId="4" fontId="411" fillId="164" borderId="62">
      <alignment vertical="center"/>
    </xf>
    <xf numFmtId="4" fontId="173" fillId="156" borderId="62">
      <alignment vertical="center"/>
    </xf>
    <xf numFmtId="4" fontId="411" fillId="156" borderId="62">
      <alignment vertical="center"/>
    </xf>
    <xf numFmtId="4" fontId="415" fillId="154" borderId="62" applyNumberFormat="0" applyProtection="0">
      <alignment horizontal="left" vertical="center" indent="1"/>
    </xf>
    <xf numFmtId="4" fontId="428" fillId="169" borderId="62" applyNumberFormat="0" applyProtection="0">
      <alignment horizontal="left" indent="1"/>
    </xf>
    <xf numFmtId="179" fontId="101" fillId="0" borderId="0"/>
    <xf numFmtId="4" fontId="429" fillId="48" borderId="62" applyNumberFormat="0" applyProtection="0">
      <alignment vertical="center"/>
    </xf>
    <xf numFmtId="179" fontId="101" fillId="0" borderId="0"/>
    <xf numFmtId="0" fontId="430" fillId="52" borderId="0" applyNumberFormat="0" applyBorder="0" applyProtection="0"/>
    <xf numFmtId="179" fontId="4" fillId="0" borderId="0"/>
    <xf numFmtId="0" fontId="431" fillId="0" borderId="84"/>
    <xf numFmtId="0" fontId="431" fillId="0" borderId="84"/>
    <xf numFmtId="0" fontId="431" fillId="0" borderId="84"/>
    <xf numFmtId="0" fontId="432" fillId="40" borderId="0" applyNumberFormat="0" applyBorder="0" applyAlignment="0" applyProtection="0"/>
    <xf numFmtId="179" fontId="4" fillId="0" borderId="0"/>
    <xf numFmtId="179" fontId="101" fillId="0" borderId="0"/>
    <xf numFmtId="179" fontId="101" fillId="0" borderId="0"/>
    <xf numFmtId="179" fontId="101" fillId="0" borderId="0"/>
    <xf numFmtId="0" fontId="52" fillId="0" borderId="85">
      <alignment horizontal="center" vertical="center"/>
    </xf>
    <xf numFmtId="0" fontId="52" fillId="0" borderId="85">
      <alignment horizontal="center" vertical="center"/>
    </xf>
    <xf numFmtId="0" fontId="52" fillId="0" borderId="85">
      <alignment horizontal="center" vertical="center"/>
    </xf>
    <xf numFmtId="0" fontId="52" fillId="0" borderId="85">
      <alignment horizontal="center" vertical="center"/>
    </xf>
    <xf numFmtId="187" fontId="52" fillId="0" borderId="85">
      <alignment horizontal="center" vertical="center"/>
    </xf>
    <xf numFmtId="179" fontId="4" fillId="0" borderId="0"/>
    <xf numFmtId="38" fontId="45" fillId="0" borderId="0" applyFont="0" applyFill="0" applyBorder="0" applyAlignment="0" applyProtection="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ill="0" applyBorder="0" applyAlignment="0" applyProtection="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ill="0" applyBorder="0" applyAlignment="0" applyProtection="0"/>
    <xf numFmtId="38" fontId="45" fillId="0" borderId="0"/>
    <xf numFmtId="38" fontId="45" fillId="0" borderId="0"/>
    <xf numFmtId="38" fontId="45" fillId="0" borderId="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0" applyFont="0" applyFill="0" applyBorder="0" applyAlignment="0" applyProtection="0"/>
    <xf numFmtId="38" fontId="45" fillId="0" borderId="0"/>
    <xf numFmtId="38" fontId="45" fillId="0" borderId="0"/>
    <xf numFmtId="38" fontId="45" fillId="0" borderId="0"/>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86"/>
    <xf numFmtId="38" fontId="45" fillId="0" borderId="15"/>
    <xf numFmtId="38" fontId="45" fillId="0" borderId="15"/>
    <xf numFmtId="38" fontId="45" fillId="0" borderId="86"/>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8" fontId="45" fillId="0" borderId="15"/>
    <xf numFmtId="336"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8"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8"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6" fontId="25" fillId="0" borderId="0">
      <protection locked="0"/>
    </xf>
    <xf numFmtId="167"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xf numFmtId="169" fontId="25" fillId="0" borderId="0" applyFont="0" applyFill="0" applyBorder="0" applyAlignment="0" applyProtection="0"/>
    <xf numFmtId="40" fontId="45" fillId="0" borderId="0"/>
    <xf numFmtId="169" fontId="25" fillId="0" borderId="0" applyFont="0" applyFill="0" applyBorder="0" applyAlignment="0" applyProtection="0"/>
    <xf numFmtId="169" fontId="25" fillId="0" borderId="0"/>
    <xf numFmtId="169" fontId="25" fillId="0" borderId="0"/>
    <xf numFmtId="169" fontId="25" fillId="0" borderId="0"/>
    <xf numFmtId="169" fontId="25" fillId="0" borderId="0" applyFont="0" applyFill="0" applyBorder="0" applyAlignment="0" applyProtection="0"/>
    <xf numFmtId="40" fontId="45"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xf numFmtId="169" fontId="25" fillId="0" borderId="0"/>
    <xf numFmtId="169" fontId="25" fillId="0" borderId="0" applyFont="0" applyFill="0" applyBorder="0" applyAlignment="0" applyProtection="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applyFont="0" applyFill="0" applyBorder="0" applyAlignment="0" applyProtection="0"/>
    <xf numFmtId="169" fontId="25" fillId="0" borderId="0" applyFont="0" applyFill="0" applyBorder="0" applyAlignment="0" applyProtection="0"/>
    <xf numFmtId="169" fontId="97"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0" fontId="4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xf numFmtId="169" fontId="25" fillId="0" borderId="0"/>
    <xf numFmtId="169" fontId="25" fillId="0" borderId="0"/>
    <xf numFmtId="40" fontId="45" fillId="0" borderId="0" applyFont="0" applyFill="0" applyBorder="0" applyAlignment="0" applyProtection="0"/>
    <xf numFmtId="169" fontId="25" fillId="0" borderId="0"/>
    <xf numFmtId="40" fontId="45" fillId="0" borderId="0"/>
    <xf numFmtId="40" fontId="45" fillId="0" borderId="0"/>
    <xf numFmtId="40" fontId="45" fillId="0" borderId="0"/>
    <xf numFmtId="40" fontId="45" fillId="0" borderId="0"/>
    <xf numFmtId="40" fontId="45" fillId="0" borderId="0"/>
    <xf numFmtId="40" fontId="45" fillId="0" borderId="0"/>
    <xf numFmtId="169" fontId="25" fillId="0" borderId="0" applyFont="0" applyFill="0" applyBorder="0" applyAlignment="0" applyProtection="0"/>
    <xf numFmtId="40" fontId="45" fillId="0" borderId="0" applyFont="0" applyFill="0" applyBorder="0" applyAlignment="0" applyProtection="0"/>
    <xf numFmtId="169" fontId="25" fillId="0" borderId="0"/>
    <xf numFmtId="169" fontId="25" fillId="0" borderId="0"/>
    <xf numFmtId="169" fontId="25" fillId="0" borderId="0" applyFont="0" applyFill="0" applyBorder="0" applyAlignment="0" applyProtection="0"/>
    <xf numFmtId="169" fontId="25" fillId="0" borderId="0"/>
    <xf numFmtId="40" fontId="45" fillId="0" borderId="0" applyFont="0" applyFill="0" applyBorder="0" applyAlignment="0" applyProtection="0"/>
    <xf numFmtId="40" fontId="45" fillId="0" borderId="0"/>
    <xf numFmtId="40" fontId="45" fillId="0" borderId="0"/>
    <xf numFmtId="40" fontId="45" fillId="0" borderId="0"/>
    <xf numFmtId="40" fontId="45" fillId="0" borderId="0"/>
    <xf numFmtId="40" fontId="45" fillId="0" borderId="0"/>
    <xf numFmtId="40" fontId="45"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40" fontId="45" fillId="0" borderId="0" applyFill="0" applyBorder="0" applyAlignment="0" applyProtection="0"/>
    <xf numFmtId="40" fontId="45" fillId="0" borderId="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xf numFmtId="169" fontId="25" fillId="0" borderId="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xf numFmtId="169" fontId="4" fillId="0" borderId="0" applyFont="0" applyFill="0" applyBorder="0" applyAlignment="0" applyProtection="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applyFill="0" applyBorder="0" applyAlignment="0" applyProtection="0"/>
    <xf numFmtId="40" fontId="45" fillId="0" borderId="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xf numFmtId="169" fontId="4" fillId="0" borderId="0" applyFont="0" applyFill="0" applyBorder="0" applyAlignment="0" applyProtection="0"/>
    <xf numFmtId="40" fontId="45" fillId="0" borderId="0" applyFill="0" applyBorder="0" applyAlignment="0" applyProtection="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applyFont="0" applyFill="0" applyBorder="0" applyAlignment="0" applyProtection="0"/>
    <xf numFmtId="40" fontId="45" fillId="0" borderId="0"/>
    <xf numFmtId="40" fontId="45" fillId="0" borderId="0"/>
    <xf numFmtId="40" fontId="45" fillId="0" borderId="0"/>
    <xf numFmtId="183" fontId="25" fillId="0" borderId="0" applyFont="0" applyFill="0" applyBorder="0" applyAlignment="0" applyProtection="0"/>
    <xf numFmtId="40" fontId="45" fillId="0" borderId="0" applyFill="0" applyBorder="0" applyAlignment="0" applyProtection="0"/>
    <xf numFmtId="40" fontId="45" fillId="0" borderId="0"/>
    <xf numFmtId="40" fontId="45" fillId="0" borderId="0"/>
    <xf numFmtId="40" fontId="45" fillId="0" borderId="0"/>
    <xf numFmtId="169" fontId="4" fillId="0" borderId="0" applyFont="0" applyFill="0" applyBorder="0" applyAlignment="0" applyProtection="0"/>
    <xf numFmtId="40" fontId="45" fillId="0" borderId="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xf numFmtId="169" fontId="25" fillId="0" borderId="0"/>
    <xf numFmtId="169" fontId="25" fillId="0" borderId="0"/>
    <xf numFmtId="169" fontId="25" fillId="0" borderId="0" applyFont="0" applyFill="0" applyBorder="0" applyAlignment="0" applyProtection="0"/>
    <xf numFmtId="169" fontId="25" fillId="0" borderId="0" applyFont="0" applyFill="0" applyBorder="0" applyAlignment="0" applyProtection="0"/>
    <xf numFmtId="169" fontId="25" fillId="0" borderId="0"/>
    <xf numFmtId="169" fontId="25" fillId="0" borderId="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applyFont="0" applyFill="0" applyBorder="0" applyAlignment="0" applyProtection="0"/>
    <xf numFmtId="40" fontId="45" fillId="0" borderId="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xf numFmtId="169" fontId="4" fillId="0" borderId="0" applyFont="0" applyFill="0" applyBorder="0" applyAlignment="0" applyProtection="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applyFont="0" applyFill="0" applyBorder="0" applyAlignment="0" applyProtection="0"/>
    <xf numFmtId="40" fontId="45" fillId="0" borderId="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0" fontId="45"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xf numFmtId="169" fontId="25" fillId="0" borderId="0"/>
    <xf numFmtId="169" fontId="25" fillId="0" borderId="0"/>
    <xf numFmtId="169" fontId="25" fillId="0" borderId="0" applyFont="0" applyFill="0" applyBorder="0" applyAlignment="0" applyProtection="0"/>
    <xf numFmtId="169" fontId="25" fillId="0" borderId="0"/>
    <xf numFmtId="169" fontId="25" fillId="0" borderId="0"/>
    <xf numFmtId="169" fontId="25" fillId="0" borderId="0"/>
    <xf numFmtId="339" fontId="25" fillId="0" borderId="0" applyFill="0" applyBorder="0" applyAlignment="0" applyProtection="0"/>
    <xf numFmtId="339" fontId="25" fillId="0" borderId="0"/>
    <xf numFmtId="339" fontId="25" fillId="0" borderId="0"/>
    <xf numFmtId="339" fontId="25" fillId="0" borderId="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79" fontId="101" fillId="0" borderId="0"/>
    <xf numFmtId="179" fontId="101" fillId="0" borderId="0"/>
    <xf numFmtId="186" fontId="433" fillId="0" borderId="0" applyNumberFormat="0" applyFill="0" applyBorder="0" applyAlignment="0" applyProtection="0"/>
    <xf numFmtId="179" fontId="433" fillId="0" borderId="0" applyNumberFormat="0" applyFill="0" applyBorder="0" applyAlignment="0" applyProtection="0"/>
    <xf numFmtId="179" fontId="433" fillId="0" borderId="0" applyNumberFormat="0" applyFill="0" applyBorder="0" applyAlignment="0" applyProtection="0"/>
    <xf numFmtId="179" fontId="433" fillId="0" borderId="0" applyNumberFormat="0" applyFill="0" applyBorder="0" applyAlignment="0" applyProtection="0"/>
    <xf numFmtId="179" fontId="433" fillId="0" borderId="0" applyNumberFormat="0" applyFill="0" applyBorder="0" applyAlignment="0" applyProtection="0"/>
    <xf numFmtId="179" fontId="101" fillId="0" borderId="0"/>
    <xf numFmtId="0" fontId="303" fillId="0" borderId="0" applyNumberFormat="0" applyFill="0" applyBorder="0" applyAlignment="0" applyProtection="0">
      <alignment vertical="top"/>
      <protection locked="0"/>
    </xf>
    <xf numFmtId="201" fontId="52" fillId="0" borderId="0" applyNumberFormat="0" applyBorder="0" applyAlignment="0"/>
    <xf numFmtId="201" fontId="52" fillId="0" borderId="0" applyNumberFormat="0" applyBorder="0" applyAlignment="0"/>
    <xf numFmtId="179" fontId="4" fillId="0" borderId="0"/>
    <xf numFmtId="0" fontId="434" fillId="128" borderId="87" applyNumberFormat="0" applyProtection="0"/>
    <xf numFmtId="179" fontId="4" fillId="0" borderId="0"/>
    <xf numFmtId="340" fontId="210" fillId="0" borderId="88" applyNumberFormat="0" applyFont="0" applyBorder="0" applyAlignment="0" applyProtection="0"/>
    <xf numFmtId="0" fontId="4" fillId="0" borderId="0" applyNumberFormat="0" applyFont="0" applyFill="0" applyBorder="0" applyProtection="0">
      <alignment horizontal="left" vertical="center"/>
    </xf>
    <xf numFmtId="341" fontId="435" fillId="0" borderId="59" applyFill="0" applyProtection="0">
      <alignment horizontal="right" vertical="center" wrapText="1"/>
    </xf>
    <xf numFmtId="342" fontId="435" fillId="0" borderId="59" applyFill="0" applyProtection="0">
      <alignment horizontal="right" vertical="center" wrapText="1"/>
    </xf>
    <xf numFmtId="343" fontId="435" fillId="0" borderId="59" applyFill="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4" fontId="25" fillId="0" borderId="0" applyFill="0" applyBorder="0" applyProtection="0">
      <alignment horizontal="right" vertical="center" wrapText="1"/>
    </xf>
    <xf numFmtId="342" fontId="25" fillId="0" borderId="0" applyFill="0" applyBorder="0" applyProtection="0">
      <alignment horizontal="right" vertical="center" wrapText="1"/>
    </xf>
    <xf numFmtId="344" fontId="25" fillId="0" borderId="0" applyFill="0" applyBorder="0" applyProtection="0">
      <alignment horizontal="right" vertical="center" wrapText="1"/>
    </xf>
    <xf numFmtId="343" fontId="25" fillId="0" borderId="0" applyFill="0" applyBorder="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3" fontId="25" fillId="0" borderId="0" applyFill="0" applyBorder="0" applyProtection="0">
      <alignment horizontal="right" vertical="center" wrapText="1"/>
    </xf>
    <xf numFmtId="0" fontId="150" fillId="0" borderId="0" applyNumberFormat="0" applyFill="0" applyBorder="0" applyProtection="0">
      <alignment horizontal="right" vertical="center" wrapText="1"/>
    </xf>
    <xf numFmtId="342" fontId="25" fillId="0" borderId="0" applyFill="0" applyBorder="0" applyProtection="0">
      <alignment horizontal="right" vertical="center" wrapText="1"/>
    </xf>
    <xf numFmtId="343" fontId="25" fillId="0" borderId="0" applyFill="0" applyBorder="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2" fontId="25" fillId="0" borderId="0" applyFill="0" applyBorder="0" applyProtection="0">
      <alignment horizontal="right" vertical="center" wrapText="1"/>
    </xf>
    <xf numFmtId="344" fontId="25" fillId="0" borderId="0" applyFill="0" applyBorder="0" applyProtection="0">
      <alignment horizontal="right" vertical="center" wrapText="1"/>
    </xf>
    <xf numFmtId="0" fontId="435" fillId="0" borderId="59" applyNumberFormat="0" applyFill="0" applyProtection="0">
      <alignment horizontal="left" vertical="center" wrapText="1"/>
    </xf>
    <xf numFmtId="343" fontId="25" fillId="0" borderId="0" applyFill="0" applyBorder="0" applyProtection="0">
      <alignment horizontal="right" vertical="center" wrapText="1"/>
    </xf>
    <xf numFmtId="0" fontId="435" fillId="0" borderId="59" applyNumberFormat="0" applyFill="0" applyProtection="0">
      <alignment horizontal="left" vertical="center" wrapText="1"/>
    </xf>
    <xf numFmtId="0" fontId="435" fillId="0" borderId="59" applyNumberFormat="0" applyFill="0" applyProtection="0">
      <alignment horizontal="left" vertical="center" wrapText="1"/>
    </xf>
    <xf numFmtId="0" fontId="435" fillId="0" borderId="59" applyNumberFormat="0" applyFill="0" applyProtection="0">
      <alignment horizontal="left" vertical="center" wrapText="1"/>
    </xf>
    <xf numFmtId="343" fontId="435" fillId="0" borderId="59" applyFill="0" applyProtection="0">
      <alignment horizontal="right" vertical="center" wrapText="1"/>
    </xf>
    <xf numFmtId="343" fontId="435" fillId="0" borderId="59" applyFill="0" applyProtection="0">
      <alignment horizontal="right" vertical="center" wrapText="1"/>
    </xf>
    <xf numFmtId="0" fontId="435" fillId="0" borderId="89" applyNumberFormat="0" applyFill="0" applyProtection="0">
      <alignment horizontal="left" vertical="center" wrapText="1"/>
    </xf>
    <xf numFmtId="342" fontId="435" fillId="0" borderId="59" applyFill="0" applyProtection="0">
      <alignment horizontal="right" vertical="center" wrapText="1"/>
    </xf>
    <xf numFmtId="0" fontId="435" fillId="0" borderId="89" applyNumberFormat="0" applyFill="0" applyProtection="0">
      <alignment horizontal="left" vertical="center" wrapText="1"/>
    </xf>
    <xf numFmtId="0" fontId="150" fillId="0" borderId="0" applyNumberFormat="0" applyFill="0" applyBorder="0" applyProtection="0">
      <alignment horizontal="left" vertical="center" wrapText="1"/>
    </xf>
    <xf numFmtId="0" fontId="435" fillId="0" borderId="89" applyNumberFormat="0" applyFill="0" applyProtection="0">
      <alignment horizontal="left" vertical="center" wrapText="1"/>
    </xf>
    <xf numFmtId="0" fontId="435" fillId="0" borderId="89" applyNumberFormat="0" applyFill="0" applyProtection="0">
      <alignment horizontal="left" vertical="center" wrapText="1"/>
    </xf>
    <xf numFmtId="343" fontId="435" fillId="0" borderId="89" applyFill="0" applyProtection="0">
      <alignment horizontal="right" vertical="center" wrapText="1"/>
    </xf>
    <xf numFmtId="341" fontId="435" fillId="0" borderId="89" applyFill="0" applyProtection="0">
      <alignment horizontal="right" vertical="center" wrapText="1"/>
    </xf>
    <xf numFmtId="0" fontId="25" fillId="0" borderId="0" applyNumberFormat="0" applyFill="0" applyBorder="0" applyProtection="0">
      <alignment horizontal="left" vertical="center" wrapText="1"/>
    </xf>
    <xf numFmtId="342" fontId="435" fillId="0" borderId="89" applyFill="0" applyProtection="0">
      <alignment horizontal="right" vertical="center" wrapText="1"/>
    </xf>
    <xf numFmtId="0" fontId="25" fillId="0" borderId="0" applyNumberFormat="0" applyFill="0" applyBorder="0" applyProtection="0">
      <alignmen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81" fillId="0" borderId="0" applyNumberFormat="0" applyFill="0" applyBorder="0" applyProtection="0">
      <alignment vertical="center" wrapText="1"/>
    </xf>
    <xf numFmtId="0" fontId="150" fillId="0" borderId="90" applyNumberFormat="0" applyFill="0" applyProtection="0">
      <alignment horizontal="center" vertical="center" wrapText="1"/>
    </xf>
    <xf numFmtId="0" fontId="150" fillId="0" borderId="90" applyNumberFormat="0" applyFill="0" applyProtection="0">
      <alignment horizontal="center" vertical="center" wrapText="1"/>
    </xf>
    <xf numFmtId="0" fontId="150" fillId="0" borderId="90" applyNumberFormat="0" applyFill="0" applyProtection="0">
      <alignment horizontal="center" vertical="center" wrapText="1"/>
    </xf>
    <xf numFmtId="0" fontId="435" fillId="0" borderId="59" applyNumberFormat="0" applyFill="0" applyProtection="0">
      <alignment horizontal="left" vertical="center" wrapText="1"/>
    </xf>
    <xf numFmtId="0" fontId="435" fillId="0" borderId="59" applyNumberFormat="0" applyFill="0" applyProtection="0">
      <alignment horizontal="left" vertical="center" wrapText="1"/>
    </xf>
    <xf numFmtId="345" fontId="436" fillId="0" borderId="81"/>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9" fontId="4" fillId="0" borderId="0"/>
    <xf numFmtId="179" fontId="101" fillId="0" borderId="0"/>
    <xf numFmtId="179" fontId="101" fillId="0" borderId="0"/>
    <xf numFmtId="49" fontId="194" fillId="0" borderId="80">
      <alignment horizontal="left" wrapText="1"/>
    </xf>
    <xf numFmtId="49" fontId="194" fillId="0" borderId="80">
      <alignment horizontal="left" wrapText="1"/>
    </xf>
    <xf numFmtId="49" fontId="193" fillId="0" borderId="78">
      <alignment horizontal="left" wrapText="1"/>
    </xf>
    <xf numFmtId="49" fontId="194" fillId="0" borderId="78">
      <alignment horizontal="left" wrapText="1"/>
    </xf>
    <xf numFmtId="49" fontId="194" fillId="0" borderId="78">
      <alignment horizontal="left" wrapText="1"/>
    </xf>
    <xf numFmtId="49" fontId="57" fillId="0" borderId="78">
      <alignment horizontal="left" wrapText="1"/>
    </xf>
    <xf numFmtId="49" fontId="57" fillId="0" borderId="78">
      <alignment horizontal="left" wrapText="1"/>
    </xf>
    <xf numFmtId="49" fontId="193" fillId="0" borderId="78">
      <alignment horizontal="left" wrapText="1"/>
    </xf>
    <xf numFmtId="186" fontId="437" fillId="0" borderId="0"/>
    <xf numFmtId="0" fontId="438" fillId="0" borderId="0"/>
    <xf numFmtId="169" fontId="25" fillId="0" borderId="0" applyFont="0" applyFill="0" applyBorder="0" applyAlignment="0" applyProtection="0"/>
    <xf numFmtId="179" fontId="4" fillId="0" borderId="0"/>
    <xf numFmtId="0" fontId="25" fillId="0" borderId="0">
      <alignment horizontal="left" wrapText="1"/>
    </xf>
    <xf numFmtId="0" fontId="25" fillId="0" borderId="0">
      <alignment horizontal="left" wrapText="1"/>
    </xf>
    <xf numFmtId="0" fontId="55" fillId="0" borderId="0">
      <alignment vertical="top"/>
    </xf>
    <xf numFmtId="179" fontId="4" fillId="0" borderId="0"/>
    <xf numFmtId="179" fontId="101" fillId="0" borderId="0"/>
    <xf numFmtId="179" fontId="25" fillId="0" borderId="0"/>
    <xf numFmtId="179" fontId="25" fillId="0" borderId="0"/>
    <xf numFmtId="179" fontId="4" fillId="0" borderId="0"/>
    <xf numFmtId="179" fontId="25" fillId="0" borderId="0"/>
    <xf numFmtId="179"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179" fontId="4" fillId="0" borderId="0"/>
    <xf numFmtId="165" fontId="45" fillId="0" borderId="0" applyFont="0" applyFill="0" applyBorder="0" applyAlignment="0" applyProtection="0"/>
    <xf numFmtId="0" fontId="115" fillId="171" borderId="91" applyNumberFormat="0" applyProtection="0">
      <alignment horizontal="center" wrapText="1"/>
    </xf>
    <xf numFmtId="187" fontId="4" fillId="0" borderId="0"/>
    <xf numFmtId="187" fontId="4" fillId="0" borderId="0"/>
    <xf numFmtId="187" fontId="115" fillId="171" borderId="91" applyNumberFormat="0" applyProtection="0">
      <alignment horizontal="center" wrapText="1"/>
    </xf>
    <xf numFmtId="0" fontId="115" fillId="171" borderId="92" applyNumberFormat="0" applyAlignment="0" applyProtection="0">
      <alignment wrapText="1"/>
    </xf>
    <xf numFmtId="187" fontId="4" fillId="0" borderId="0"/>
    <xf numFmtId="187" fontId="4" fillId="0" borderId="0"/>
    <xf numFmtId="187" fontId="115" fillId="171" borderId="92" applyNumberFormat="0" applyAlignment="0" applyProtection="0">
      <alignment wrapText="1"/>
    </xf>
    <xf numFmtId="0" fontId="25" fillId="172" borderId="0" applyNumberFormat="0" applyBorder="0">
      <alignment horizontal="center" wrapText="1"/>
    </xf>
    <xf numFmtId="187" fontId="4" fillId="0" borderId="0"/>
    <xf numFmtId="187" fontId="4" fillId="0" borderId="0"/>
    <xf numFmtId="187" fontId="25" fillId="172" borderId="0" applyNumberFormat="0" applyBorder="0">
      <alignment horizontal="center" wrapText="1"/>
    </xf>
    <xf numFmtId="0" fontId="25" fillId="173" borderId="93" applyNumberFormat="0">
      <alignment wrapText="1"/>
    </xf>
    <xf numFmtId="187" fontId="4" fillId="0" borderId="0"/>
    <xf numFmtId="187" fontId="4" fillId="0" borderId="0"/>
    <xf numFmtId="187" fontId="25" fillId="173" borderId="93" applyNumberFormat="0">
      <alignment wrapText="1"/>
    </xf>
    <xf numFmtId="0" fontId="25" fillId="173" borderId="0" applyNumberFormat="0" applyBorder="0">
      <alignment wrapText="1"/>
    </xf>
    <xf numFmtId="187" fontId="4" fillId="0" borderId="0"/>
    <xf numFmtId="187" fontId="4" fillId="0" borderId="0"/>
    <xf numFmtId="187" fontId="25" fillId="173" borderId="0" applyNumberFormat="0" applyBorder="0">
      <alignment wrapText="1"/>
    </xf>
    <xf numFmtId="0" fontId="25" fillId="0" borderId="0" applyNumberFormat="0" applyFill="0" applyBorder="0" applyProtection="0">
      <alignment horizontal="right" wrapText="1"/>
    </xf>
    <xf numFmtId="187" fontId="4" fillId="0" borderId="0"/>
    <xf numFmtId="187" fontId="4" fillId="0" borderId="0"/>
    <xf numFmtId="187" fontId="25" fillId="0" borderId="0" applyNumberFormat="0" applyFill="0" applyBorder="0" applyProtection="0">
      <alignment horizontal="right" wrapText="1"/>
    </xf>
    <xf numFmtId="346" fontId="25" fillId="0" borderId="0" applyFill="0" applyBorder="0" applyAlignment="0" applyProtection="0">
      <alignment wrapText="1"/>
    </xf>
    <xf numFmtId="346" fontId="25" fillId="0" borderId="0" applyFill="0" applyBorder="0" applyAlignment="0" applyProtection="0">
      <alignment wrapText="1"/>
    </xf>
    <xf numFmtId="309" fontId="25" fillId="0" borderId="0" applyFill="0" applyBorder="0" applyAlignment="0" applyProtection="0">
      <alignment wrapText="1"/>
    </xf>
    <xf numFmtId="309" fontId="25" fillId="0" borderId="0" applyFill="0" applyBorder="0" applyAlignment="0" applyProtection="0">
      <alignment wrapText="1"/>
    </xf>
    <xf numFmtId="347" fontId="25" fillId="0" borderId="0" applyFill="0" applyBorder="0" applyAlignment="0" applyProtection="0">
      <alignment wrapText="1"/>
    </xf>
    <xf numFmtId="347" fontId="25" fillId="0" borderId="0" applyFill="0" applyBorder="0" applyAlignment="0" applyProtection="0">
      <alignment wrapText="1"/>
    </xf>
    <xf numFmtId="0" fontId="25" fillId="0" borderId="0" applyNumberFormat="0" applyFill="0" applyBorder="0" applyAlignment="0" applyProtection="0"/>
    <xf numFmtId="0" fontId="25" fillId="0" borderId="0" applyNumberFormat="0" applyFill="0" applyBorder="0" applyProtection="0">
      <alignment horizontal="right" wrapText="1"/>
    </xf>
    <xf numFmtId="187" fontId="4" fillId="0" borderId="0"/>
    <xf numFmtId="187" fontId="4" fillId="0" borderId="0"/>
    <xf numFmtId="187" fontId="25" fillId="0" borderId="0" applyNumberFormat="0" applyFill="0" applyBorder="0" applyProtection="0">
      <alignment horizontal="right" wrapText="1"/>
    </xf>
    <xf numFmtId="0" fontId="25" fillId="0" borderId="0" applyNumberFormat="0" applyFill="0" applyBorder="0">
      <alignment horizontal="right" wrapText="1"/>
    </xf>
    <xf numFmtId="187" fontId="4" fillId="0" borderId="0"/>
    <xf numFmtId="187" fontId="4" fillId="0" borderId="0"/>
    <xf numFmtId="187" fontId="25" fillId="0" borderId="0" applyNumberFormat="0" applyFill="0" applyBorder="0">
      <alignment horizontal="right" wrapText="1"/>
    </xf>
    <xf numFmtId="17" fontId="25" fillId="0" borderId="0" applyFill="0" applyBorder="0">
      <alignment horizontal="right" wrapText="1"/>
    </xf>
    <xf numFmtId="17" fontId="25" fillId="0" borderId="0" applyFill="0" applyBorder="0">
      <alignment horizontal="right" wrapText="1"/>
    </xf>
    <xf numFmtId="348" fontId="25" fillId="0" borderId="0" applyFill="0" applyBorder="0" applyAlignment="0" applyProtection="0">
      <alignment wrapText="1"/>
    </xf>
    <xf numFmtId="348" fontId="25" fillId="0" borderId="0" applyFill="0" applyBorder="0" applyAlignment="0" applyProtection="0">
      <alignment wrapText="1"/>
    </xf>
    <xf numFmtId="0" fontId="150" fillId="0" borderId="0" applyNumberFormat="0" applyFill="0" applyBorder="0">
      <alignment horizontal="left" wrapText="1"/>
    </xf>
    <xf numFmtId="187" fontId="4" fillId="0" borderId="0"/>
    <xf numFmtId="187" fontId="4" fillId="0" borderId="0"/>
    <xf numFmtId="187" fontId="150" fillId="0" borderId="0" applyNumberFormat="0" applyFill="0" applyBorder="0">
      <alignment horizontal="left" wrapText="1"/>
    </xf>
    <xf numFmtId="0" fontId="115" fillId="0" borderId="0" applyNumberFormat="0" applyFill="0" applyBorder="0">
      <alignment horizontal="center" wrapText="1"/>
    </xf>
    <xf numFmtId="187" fontId="4" fillId="0" borderId="0"/>
    <xf numFmtId="187" fontId="4" fillId="0" borderId="0"/>
    <xf numFmtId="187" fontId="115" fillId="0" borderId="0" applyNumberFormat="0" applyFill="0" applyBorder="0">
      <alignment horizontal="center" wrapText="1"/>
    </xf>
    <xf numFmtId="0" fontId="115" fillId="0" borderId="0" applyNumberFormat="0" applyFill="0" applyBorder="0">
      <alignment horizontal="center" wrapText="1"/>
    </xf>
    <xf numFmtId="187" fontId="4" fillId="0" borderId="0"/>
    <xf numFmtId="187" fontId="4" fillId="0" borderId="0"/>
    <xf numFmtId="187" fontId="115" fillId="0" borderId="0" applyNumberFormat="0" applyFill="0" applyBorder="0">
      <alignment horizontal="center" wrapText="1"/>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6" fillId="0" borderId="0"/>
    <xf numFmtId="187" fontId="4" fillId="0" borderId="0"/>
    <xf numFmtId="187" fontId="4" fillId="0" borderId="0"/>
    <xf numFmtId="187" fontId="56" fillId="0" borderId="0"/>
    <xf numFmtId="49" fontId="439" fillId="0" borderId="0">
      <alignment horizontal="center" vertical="center" wrapText="1"/>
    </xf>
    <xf numFmtId="49" fontId="439" fillId="0" borderId="0">
      <alignment horizontal="center" vertical="top" wrapText="1"/>
    </xf>
    <xf numFmtId="0" fontId="219" fillId="0" borderId="94"/>
    <xf numFmtId="179" fontId="4" fillId="0" borderId="0"/>
    <xf numFmtId="40" fontId="440" fillId="0" borderId="0" applyBorder="0">
      <alignment horizontal="right"/>
    </xf>
    <xf numFmtId="176" fontId="142" fillId="0" borderId="0" applyProtection="0"/>
    <xf numFmtId="0" fontId="441" fillId="0" borderId="57" applyNumberFormat="0" applyFill="0" applyAlignment="0" applyProtection="0"/>
    <xf numFmtId="3" fontId="55" fillId="0" borderId="0"/>
    <xf numFmtId="179" fontId="4" fillId="0" borderId="0"/>
    <xf numFmtId="179" fontId="4" fillId="0" borderId="0"/>
    <xf numFmtId="3" fontId="442" fillId="0" borderId="0"/>
    <xf numFmtId="0" fontId="247" fillId="0" borderId="0"/>
    <xf numFmtId="0" fontId="115" fillId="174" borderId="0"/>
    <xf numFmtId="179" fontId="4" fillId="0" borderId="0"/>
    <xf numFmtId="179" fontId="4" fillId="0" borderId="0"/>
    <xf numFmtId="179" fontId="4" fillId="0" borderId="0"/>
    <xf numFmtId="0" fontId="443" fillId="0" borderId="0" applyBorder="0" applyProtection="0">
      <alignment vertical="center"/>
    </xf>
    <xf numFmtId="0" fontId="443" fillId="0" borderId="85" applyBorder="0" applyProtection="0">
      <alignment horizontal="right" vertical="center"/>
    </xf>
    <xf numFmtId="0" fontId="444" fillId="175" borderId="0" applyBorder="0" applyProtection="0">
      <alignment horizontal="centerContinuous" vertical="center"/>
    </xf>
    <xf numFmtId="0" fontId="444" fillId="176" borderId="85" applyBorder="0" applyProtection="0">
      <alignment horizontal="centerContinuous" vertical="center"/>
    </xf>
    <xf numFmtId="0" fontId="41" fillId="122" borderId="0">
      <alignment horizontal="center"/>
    </xf>
    <xf numFmtId="0" fontId="445" fillId="0" borderId="95"/>
    <xf numFmtId="0" fontId="446" fillId="0" borderId="0" applyFill="0" applyBorder="0" applyProtection="0">
      <alignment horizontal="left"/>
    </xf>
    <xf numFmtId="0" fontId="252" fillId="0" borderId="33" applyFill="0" applyBorder="0" applyProtection="0">
      <alignment horizontal="left" vertical="top"/>
    </xf>
    <xf numFmtId="179" fontId="4" fillId="0" borderId="0"/>
    <xf numFmtId="349" fontId="119" fillId="0" borderId="0">
      <alignment horizontal="right"/>
      <protection locked="0"/>
    </xf>
    <xf numFmtId="0" fontId="447" fillId="0" borderId="0"/>
    <xf numFmtId="0" fontId="403" fillId="0" borderId="0"/>
    <xf numFmtId="0" fontId="404" fillId="0" borderId="0"/>
    <xf numFmtId="0" fontId="448" fillId="0" borderId="0" applyNumberFormat="0" applyFill="0" applyBorder="0" applyAlignment="0" applyProtection="0"/>
    <xf numFmtId="0" fontId="449" fillId="0" borderId="0" applyNumberFormat="0" applyFill="0" applyBorder="0" applyAlignment="0" applyProtection="0"/>
    <xf numFmtId="0" fontId="189" fillId="122" borderId="0">
      <alignment horizontal="center"/>
    </xf>
    <xf numFmtId="179" fontId="101" fillId="0" borderId="0"/>
    <xf numFmtId="0" fontId="450" fillId="0" borderId="0"/>
    <xf numFmtId="187" fontId="4" fillId="0" borderId="0"/>
    <xf numFmtId="187" fontId="4" fillId="0" borderId="0"/>
    <xf numFmtId="187" fontId="450" fillId="0" borderId="0"/>
    <xf numFmtId="0" fontId="25" fillId="0" borderId="0" applyNumberFormat="0"/>
    <xf numFmtId="0" fontId="25" fillId="0" borderId="0" applyNumberFormat="0"/>
    <xf numFmtId="179" fontId="25" fillId="0" borderId="0" applyNumberFormat="0"/>
    <xf numFmtId="179" fontId="25" fillId="0" borderId="0" applyNumberFormat="0"/>
    <xf numFmtId="187" fontId="4" fillId="0" borderId="0"/>
    <xf numFmtId="187" fontId="4" fillId="0" borderId="0"/>
    <xf numFmtId="179" fontId="25" fillId="0" borderId="0" applyNumberFormat="0"/>
    <xf numFmtId="187" fontId="4" fillId="0" borderId="0"/>
    <xf numFmtId="187" fontId="4" fillId="0" borderId="0"/>
    <xf numFmtId="187" fontId="25" fillId="0" borderId="0" applyNumberFormat="0"/>
    <xf numFmtId="179" fontId="25" fillId="0" borderId="0" applyNumberFormat="0"/>
    <xf numFmtId="187" fontId="4" fillId="0" borderId="0"/>
    <xf numFmtId="187" fontId="4" fillId="0" borderId="0"/>
    <xf numFmtId="179" fontId="25" fillId="0" borderId="0" applyNumberFormat="0"/>
    <xf numFmtId="179" fontId="25" fillId="0" borderId="0" applyNumberFormat="0"/>
    <xf numFmtId="179" fontId="25" fillId="0" borderId="0" applyNumberFormat="0"/>
    <xf numFmtId="179" fontId="25" fillId="0" borderId="0" applyNumberFormat="0"/>
    <xf numFmtId="179" fontId="25" fillId="0" borderId="0" applyNumberFormat="0"/>
    <xf numFmtId="179" fontId="25" fillId="0" borderId="0" applyNumberFormat="0"/>
    <xf numFmtId="179" fontId="25" fillId="0" borderId="0" applyNumberFormat="0"/>
    <xf numFmtId="179" fontId="25" fillId="0" borderId="0" applyNumberFormat="0"/>
    <xf numFmtId="179" fontId="25" fillId="0" borderId="0" applyNumberFormat="0"/>
    <xf numFmtId="187" fontId="4" fillId="0" borderId="0"/>
    <xf numFmtId="179" fontId="25" fillId="0" borderId="0" applyNumberFormat="0"/>
    <xf numFmtId="179" fontId="25" fillId="0" borderId="0" applyNumberFormat="0"/>
    <xf numFmtId="187" fontId="4" fillId="0" borderId="0"/>
    <xf numFmtId="187" fontId="25" fillId="0" borderId="0" applyNumberFormat="0"/>
    <xf numFmtId="179" fontId="25" fillId="0" borderId="0" applyNumberFormat="0"/>
    <xf numFmtId="179" fontId="25" fillId="0" borderId="0" applyNumberFormat="0"/>
    <xf numFmtId="187" fontId="25" fillId="0" borderId="0" applyNumberFormat="0"/>
    <xf numFmtId="179" fontId="25" fillId="0" borderId="0" applyNumberFormat="0"/>
    <xf numFmtId="179" fontId="25" fillId="0" borderId="0" applyNumberFormat="0"/>
    <xf numFmtId="187" fontId="4" fillId="0" borderId="0"/>
    <xf numFmtId="332" fontId="451" fillId="0" borderId="0" applyBorder="0"/>
    <xf numFmtId="332" fontId="452" fillId="0" borderId="0" applyBorder="0"/>
    <xf numFmtId="0" fontId="453" fillId="0" borderId="0" applyBorder="0"/>
    <xf numFmtId="0" fontId="452" fillId="0" borderId="0" applyBorder="0"/>
    <xf numFmtId="49" fontId="55" fillId="0" borderId="0" applyFill="0" applyBorder="0" applyAlignment="0"/>
    <xf numFmtId="350" fontId="152" fillId="0" borderId="0" applyFill="0" applyBorder="0" applyAlignment="0"/>
    <xf numFmtId="169" fontId="25" fillId="0" borderId="0" applyFill="0" applyBorder="0" applyAlignment="0"/>
    <xf numFmtId="169" fontId="25" fillId="0" borderId="0" applyFill="0" applyBorder="0" applyAlignment="0"/>
    <xf numFmtId="332" fontId="451" fillId="72" borderId="0" applyBorder="0"/>
    <xf numFmtId="186" fontId="25" fillId="0" borderId="0" applyNumberFormat="0"/>
    <xf numFmtId="0" fontId="454" fillId="0" borderId="0" applyNumberFormat="0" applyBorder="0" applyProtection="0"/>
    <xf numFmtId="0" fontId="455" fillId="0" borderId="0" applyNumberFormat="0" applyFill="0" applyBorder="0" applyAlignment="0" applyProtection="0"/>
    <xf numFmtId="187" fontId="4" fillId="0" borderId="0"/>
    <xf numFmtId="187" fontId="4" fillId="0" borderId="0"/>
    <xf numFmtId="187" fontId="455" fillId="0" borderId="0" applyNumberFormat="0" applyFill="0" applyBorder="0" applyAlignment="0" applyProtection="0"/>
    <xf numFmtId="0" fontId="172" fillId="0" borderId="0" applyNumberFormat="0" applyFill="0" applyBorder="0" applyAlignment="0" applyProtection="0"/>
    <xf numFmtId="0" fontId="456" fillId="0" borderId="0"/>
    <xf numFmtId="0" fontId="456" fillId="0" borderId="0"/>
    <xf numFmtId="0" fontId="456"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applyNumberFormat="0" applyFill="0" applyBorder="0" applyAlignment="0" applyProtection="0"/>
    <xf numFmtId="0" fontId="456" fillId="0" borderId="0"/>
    <xf numFmtId="0" fontId="456" fillId="0" borderId="0"/>
    <xf numFmtId="0" fontId="456"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57" fillId="0" borderId="0" applyNumberFormat="0" applyFill="0" applyBorder="0" applyAlignment="0" applyProtection="0"/>
    <xf numFmtId="0" fontId="456" fillId="0" borderId="0" applyNumberFormat="0" applyFill="0" applyBorder="0" applyAlignment="0" applyProtection="0"/>
    <xf numFmtId="0" fontId="456" fillId="0" borderId="0"/>
    <xf numFmtId="0" fontId="456" fillId="0" borderId="0"/>
    <xf numFmtId="0" fontId="456" fillId="0" borderId="0"/>
    <xf numFmtId="0" fontId="457" fillId="0" borderId="0"/>
    <xf numFmtId="0" fontId="457" fillId="0" borderId="0"/>
    <xf numFmtId="0" fontId="457" fillId="0" borderId="0"/>
    <xf numFmtId="0" fontId="17" fillId="0" borderId="0" applyNumberFormat="0" applyFill="0" applyBorder="0" applyAlignment="0" applyProtection="0"/>
    <xf numFmtId="0" fontId="17" fillId="0" borderId="0"/>
    <xf numFmtId="0" fontId="17" fillId="0" borderId="0"/>
    <xf numFmtId="0" fontId="17" fillId="0" borderId="0"/>
    <xf numFmtId="0" fontId="456" fillId="0" borderId="0" applyNumberFormat="0" applyFill="0" applyBorder="0" applyAlignment="0" applyProtection="0"/>
    <xf numFmtId="0" fontId="456" fillId="0" borderId="0"/>
    <xf numFmtId="0" fontId="456" fillId="0" borderId="0"/>
    <xf numFmtId="0" fontId="240" fillId="0" borderId="0" applyNumberFormat="0" applyFill="0" applyBorder="0" applyAlignment="0" applyProtection="0"/>
    <xf numFmtId="187" fontId="4" fillId="0" borderId="0"/>
    <xf numFmtId="0" fontId="458" fillId="0" borderId="0"/>
    <xf numFmtId="0" fontId="458" fillId="0" borderId="0"/>
    <xf numFmtId="0" fontId="458" fillId="0" borderId="0"/>
    <xf numFmtId="0" fontId="242" fillId="0" borderId="0"/>
    <xf numFmtId="0" fontId="242" fillId="0" borderId="0"/>
    <xf numFmtId="0" fontId="242" fillId="0" borderId="0"/>
    <xf numFmtId="0" fontId="242" fillId="0" borderId="0"/>
    <xf numFmtId="0" fontId="242" fillId="0" borderId="0"/>
    <xf numFmtId="0" fontId="242" fillId="0" borderId="0"/>
    <xf numFmtId="187" fontId="4" fillId="0" borderId="0"/>
    <xf numFmtId="0" fontId="458" fillId="0" borderId="0"/>
    <xf numFmtId="0" fontId="458" fillId="0" borderId="0"/>
    <xf numFmtId="0" fontId="458" fillId="0" borderId="0"/>
    <xf numFmtId="0" fontId="242" fillId="0" borderId="0"/>
    <xf numFmtId="0" fontId="242" fillId="0" borderId="0"/>
    <xf numFmtId="0" fontId="242" fillId="0" borderId="0"/>
    <xf numFmtId="0" fontId="242" fillId="0" borderId="0"/>
    <xf numFmtId="0" fontId="242" fillId="0" borderId="0"/>
    <xf numFmtId="0" fontId="242" fillId="0" borderId="0"/>
    <xf numFmtId="187" fontId="240" fillId="0" borderId="0" applyNumberFormat="0" applyFill="0" applyBorder="0" applyAlignment="0" applyProtection="0"/>
    <xf numFmtId="0" fontId="458" fillId="0" borderId="0" applyNumberFormat="0" applyFill="0" applyBorder="0" applyAlignment="0" applyProtection="0"/>
    <xf numFmtId="0" fontId="458" fillId="0" borderId="0"/>
    <xf numFmtId="0" fontId="458" fillId="0" borderId="0"/>
    <xf numFmtId="0" fontId="458" fillId="0" borderId="0"/>
    <xf numFmtId="0" fontId="459" fillId="0" borderId="0"/>
    <xf numFmtId="0" fontId="459" fillId="0" borderId="0"/>
    <xf numFmtId="0" fontId="459" fillId="0" borderId="0"/>
    <xf numFmtId="0" fontId="18" fillId="0" borderId="0" applyNumberFormat="0" applyFill="0" applyBorder="0" applyAlignment="0" applyProtection="0"/>
    <xf numFmtId="0" fontId="18" fillId="0" borderId="0"/>
    <xf numFmtId="0" fontId="18" fillId="0" borderId="0"/>
    <xf numFmtId="0" fontId="18" fillId="0" borderId="0"/>
    <xf numFmtId="0" fontId="458" fillId="0" borderId="0" applyNumberFormat="0" applyFill="0" applyBorder="0" applyAlignment="0" applyProtection="0"/>
    <xf numFmtId="0" fontId="458" fillId="0" borderId="0"/>
    <xf numFmtId="0" fontId="458" fillId="0" borderId="0"/>
    <xf numFmtId="351" fontId="44" fillId="0" borderId="0" applyFont="0" applyFill="0" applyBorder="0" applyAlignment="0" applyProtection="0"/>
    <xf numFmtId="0" fontId="101" fillId="177" borderId="96" applyBorder="0">
      <alignment horizontal="center" vertical="center"/>
    </xf>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4" fillId="0" borderId="0"/>
    <xf numFmtId="179" fontId="4" fillId="0" borderId="0"/>
    <xf numFmtId="0" fontId="25" fillId="0" borderId="0"/>
    <xf numFmtId="179" fontId="101" fillId="0" borderId="0"/>
    <xf numFmtId="179" fontId="41" fillId="0" borderId="0"/>
    <xf numFmtId="21" fontId="52" fillId="0" borderId="0" applyFont="0" applyFill="0" applyBorder="0" applyProtection="0">
      <alignment horizontal="left"/>
    </xf>
    <xf numFmtId="179" fontId="101" fillId="0" borderId="0"/>
    <xf numFmtId="179" fontId="101" fillId="0" borderId="0"/>
    <xf numFmtId="179" fontId="101" fillId="0" borderId="0"/>
    <xf numFmtId="179" fontId="4" fillId="0" borderId="0"/>
    <xf numFmtId="198" fontId="46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61" fillId="0" borderId="0" applyNumberFormat="0" applyFill="0" applyBorder="0" applyAlignment="0" applyProtection="0"/>
    <xf numFmtId="179" fontId="460" fillId="0" borderId="0" applyNumberFormat="0" applyFill="0" applyBorder="0" applyAlignment="0" applyProtection="0"/>
    <xf numFmtId="179" fontId="460" fillId="0" borderId="0" applyNumberFormat="0" applyFill="0" applyBorder="0" applyAlignment="0" applyProtection="0"/>
    <xf numFmtId="0" fontId="460" fillId="0" borderId="0" applyNumberFormat="0" applyFill="0" applyBorder="0" applyAlignment="0" applyProtection="0"/>
    <xf numFmtId="179" fontId="101" fillId="0" borderId="0"/>
    <xf numFmtId="187" fontId="4" fillId="0" borderId="0"/>
    <xf numFmtId="187" fontId="4" fillId="0" borderId="0"/>
    <xf numFmtId="187" fontId="4" fillId="0" borderId="0"/>
    <xf numFmtId="179" fontId="101" fillId="0" borderId="0"/>
    <xf numFmtId="187" fontId="4" fillId="0" borderId="0"/>
    <xf numFmtId="187" fontId="4" fillId="0" borderId="0"/>
    <xf numFmtId="187" fontId="460" fillId="0" borderId="0" applyNumberFormat="0" applyFill="0" applyBorder="0" applyAlignment="0" applyProtection="0"/>
    <xf numFmtId="179" fontId="101" fillId="0" borderId="0"/>
    <xf numFmtId="179" fontId="460" fillId="0" borderId="0" applyNumberFormat="0" applyFill="0" applyBorder="0" applyAlignment="0" applyProtection="0"/>
    <xf numFmtId="179" fontId="460" fillId="0" borderId="0" applyNumberFormat="0" applyFill="0" applyBorder="0" applyAlignment="0" applyProtection="0"/>
    <xf numFmtId="179" fontId="5" fillId="0" borderId="0" applyNumberFormat="0" applyFill="0" applyBorder="0" applyAlignment="0" applyProtection="0"/>
    <xf numFmtId="179" fontId="101" fillId="0" borderId="0"/>
    <xf numFmtId="179" fontId="4" fillId="0" borderId="0"/>
    <xf numFmtId="179" fontId="101" fillId="0" borderId="0"/>
    <xf numFmtId="179" fontId="101" fillId="0" borderId="0"/>
    <xf numFmtId="187" fontId="4" fillId="0" borderId="0"/>
    <xf numFmtId="179" fontId="101" fillId="0" borderId="0"/>
    <xf numFmtId="179" fontId="101" fillId="0" borderId="0"/>
    <xf numFmtId="187" fontId="4" fillId="0" borderId="0"/>
    <xf numFmtId="187" fontId="4" fillId="0" borderId="0"/>
    <xf numFmtId="187" fontId="46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460" fillId="0" borderId="0" applyNumberFormat="0" applyFill="0" applyBorder="0" applyAlignment="0" applyProtection="0"/>
    <xf numFmtId="179" fontId="101" fillId="0" borderId="0"/>
    <xf numFmtId="179" fontId="460" fillId="0" borderId="0" applyNumberFormat="0" applyFill="0" applyBorder="0" applyAlignment="0" applyProtection="0"/>
    <xf numFmtId="179" fontId="101" fillId="0" borderId="0"/>
    <xf numFmtId="179" fontId="101" fillId="0" borderId="0"/>
    <xf numFmtId="179" fontId="101" fillId="0" borderId="0"/>
    <xf numFmtId="179" fontId="46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60" fillId="0" borderId="0" applyNumberFormat="0" applyFill="0" applyBorder="0" applyAlignment="0" applyProtection="0"/>
    <xf numFmtId="0" fontId="46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61" fillId="0" borderId="0" applyNumberFormat="0" applyFill="0" applyBorder="0" applyAlignment="0" applyProtection="0"/>
    <xf numFmtId="179" fontId="461"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60" fillId="0" borderId="0" applyNumberFormat="0" applyFill="0" applyBorder="0" applyAlignment="0" applyProtection="0"/>
    <xf numFmtId="0" fontId="46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61" fillId="0" borderId="0" applyNumberFormat="0" applyFill="0" applyBorder="0" applyAlignment="0" applyProtection="0"/>
    <xf numFmtId="179" fontId="461"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60" fillId="0" borderId="0" applyNumberFormat="0" applyFill="0" applyBorder="0" applyAlignment="0" applyProtection="0"/>
    <xf numFmtId="0" fontId="46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61" fillId="0" borderId="0" applyNumberFormat="0" applyFill="0" applyBorder="0" applyAlignment="0" applyProtection="0"/>
    <xf numFmtId="179" fontId="461"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60" fillId="0" borderId="0" applyNumberFormat="0" applyFill="0" applyBorder="0" applyAlignment="0" applyProtection="0"/>
    <xf numFmtId="179" fontId="101" fillId="0" borderId="0"/>
    <xf numFmtId="179" fontId="101" fillId="0" borderId="0"/>
    <xf numFmtId="0" fontId="46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60" fillId="0" borderId="0" applyNumberFormat="0" applyFill="0" applyBorder="0" applyAlignment="0" applyProtection="0"/>
    <xf numFmtId="0" fontId="46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60" fillId="0" borderId="0" applyNumberFormat="0" applyFill="0" applyBorder="0" applyAlignment="0" applyProtection="0"/>
    <xf numFmtId="0" fontId="460"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61" fillId="0" borderId="0" applyNumberFormat="0" applyFill="0" applyBorder="0" applyAlignment="0" applyProtection="0"/>
    <xf numFmtId="179" fontId="461" fillId="0" borderId="0" applyNumberFormat="0" applyFill="0" applyBorder="0" applyAlignment="0" applyProtection="0"/>
    <xf numFmtId="179" fontId="461" fillId="0" borderId="0" applyNumberFormat="0" applyFill="0" applyBorder="0" applyAlignment="0" applyProtection="0"/>
    <xf numFmtId="179" fontId="461" fillId="0" borderId="0" applyNumberFormat="0" applyFill="0" applyBorder="0" applyAlignment="0" applyProtection="0"/>
    <xf numFmtId="0" fontId="115"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3" fillId="0" borderId="78">
      <alignment horizontal="left" vertical="center" wrapText="1"/>
    </xf>
    <xf numFmtId="0" fontId="463"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115" fillId="0" borderId="78">
      <alignment horizontal="left" vertical="center" wrapText="1"/>
    </xf>
    <xf numFmtId="0" fontId="195" fillId="122" borderId="0"/>
    <xf numFmtId="179" fontId="101" fillId="0" borderId="0"/>
    <xf numFmtId="179" fontId="101" fillId="0" borderId="0"/>
    <xf numFmtId="0" fontId="395" fillId="0" borderId="0"/>
    <xf numFmtId="0" fontId="464" fillId="0" borderId="97" applyNumberFormat="0" applyProtection="0"/>
    <xf numFmtId="0" fontId="465" fillId="0" borderId="98" applyNumberFormat="0" applyProtection="0"/>
    <xf numFmtId="0" fontId="466" fillId="0" borderId="99" applyNumberFormat="0" applyProtection="0"/>
    <xf numFmtId="0" fontId="466" fillId="0" borderId="0" applyNumberFormat="0" applyBorder="0" applyProtection="0"/>
    <xf numFmtId="0" fontId="460" fillId="0" borderId="0" applyNumberFormat="0" applyFill="0" applyBorder="0" applyAlignment="0" applyProtection="0"/>
    <xf numFmtId="201" fontId="467" fillId="0" borderId="58"/>
    <xf numFmtId="0" fontId="460" fillId="0" borderId="0" applyNumberFormat="0" applyFill="0" applyBorder="0" applyAlignment="0" applyProtection="0"/>
    <xf numFmtId="201" fontId="468" fillId="0" borderId="0"/>
    <xf numFmtId="0" fontId="264" fillId="0" borderId="44" applyNumberFormat="0" applyFill="0" applyAlignment="0" applyProtection="0"/>
    <xf numFmtId="0" fontId="390" fillId="0" borderId="0">
      <alignment vertical="center"/>
    </xf>
    <xf numFmtId="0" fontId="469" fillId="0" borderId="44" applyNumberFormat="0" applyFill="0" applyAlignment="0" applyProtection="0"/>
    <xf numFmtId="0" fontId="470" fillId="0" borderId="0" applyNumberFormat="0" applyFill="0" applyBorder="0" applyAlignment="0" applyProtection="0"/>
    <xf numFmtId="0" fontId="265" fillId="0" borderId="100" applyNumberFormat="0" applyFill="0" applyAlignment="0" applyProtection="0"/>
    <xf numFmtId="0" fontId="460" fillId="0" borderId="0" applyNumberFormat="0" applyFill="0" applyBorder="0" applyAlignment="0" applyProtection="0"/>
    <xf numFmtId="0" fontId="460" fillId="0" borderId="0" applyNumberFormat="0" applyFill="0" applyBorder="0" applyAlignment="0" applyProtection="0"/>
    <xf numFmtId="0" fontId="460" fillId="0" borderId="0" applyNumberFormat="0" applyFill="0" applyBorder="0" applyAlignment="0" applyProtection="0"/>
    <xf numFmtId="0" fontId="460" fillId="0" borderId="0" applyNumberFormat="0" applyFill="0" applyBorder="0" applyAlignment="0" applyProtection="0"/>
    <xf numFmtId="0" fontId="460" fillId="0" borderId="0" applyNumberFormat="0" applyFill="0" applyBorder="0" applyAlignment="0" applyProtection="0"/>
    <xf numFmtId="0" fontId="390" fillId="0" borderId="0">
      <alignment vertical="center"/>
    </xf>
    <xf numFmtId="0" fontId="469" fillId="0" borderId="44" applyNumberFormat="0" applyFill="0" applyAlignment="0" applyProtection="0"/>
    <xf numFmtId="0" fontId="469" fillId="0" borderId="44"/>
    <xf numFmtId="0" fontId="469" fillId="0" borderId="44"/>
    <xf numFmtId="0" fontId="469" fillId="0" borderId="44"/>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460" fillId="0" borderId="0"/>
    <xf numFmtId="0" fontId="265" fillId="0" borderId="100"/>
    <xf numFmtId="0" fontId="265" fillId="0" borderId="100"/>
    <xf numFmtId="0" fontId="265" fillId="0" borderId="100"/>
    <xf numFmtId="0" fontId="470" fillId="0" borderId="0"/>
    <xf numFmtId="0" fontId="470" fillId="0" borderId="0"/>
    <xf numFmtId="0" fontId="470" fillId="0" borderId="0"/>
    <xf numFmtId="0" fontId="460" fillId="0" borderId="0" applyNumberFormat="0" applyFill="0" applyBorder="0" applyAlignment="0" applyProtection="0"/>
    <xf numFmtId="0" fontId="460" fillId="0" borderId="0"/>
    <xf numFmtId="0" fontId="460" fillId="0" borderId="0"/>
    <xf numFmtId="0" fontId="460" fillId="0" borderId="0"/>
    <xf numFmtId="0" fontId="265" fillId="0" borderId="100"/>
    <xf numFmtId="0" fontId="265" fillId="0" borderId="100"/>
    <xf numFmtId="0" fontId="265" fillId="0" borderId="10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0" fillId="0" borderId="0" applyNumberFormat="0" applyFill="0" applyBorder="0" applyAlignment="0" applyProtection="0"/>
    <xf numFmtId="0" fontId="460" fillId="0" borderId="0"/>
    <xf numFmtId="0" fontId="460" fillId="0" borderId="0"/>
    <xf numFmtId="0" fontId="460" fillId="0" borderId="0"/>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469" fillId="0" borderId="44" applyNumberFormat="0" applyFill="0" applyAlignment="0" applyProtection="0"/>
    <xf numFmtId="0" fontId="469" fillId="0" borderId="44"/>
    <xf numFmtId="0" fontId="469" fillId="0" borderId="44"/>
    <xf numFmtId="0" fontId="469" fillId="0" borderId="44"/>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187" fontId="4" fillId="0" borderId="0"/>
    <xf numFmtId="0" fontId="390" fillId="0" borderId="0">
      <alignment vertical="center"/>
    </xf>
    <xf numFmtId="0" fontId="460" fillId="0" borderId="0"/>
    <xf numFmtId="0" fontId="460" fillId="0" borderId="0"/>
    <xf numFmtId="0" fontId="460" fillId="0" borderId="0"/>
    <xf numFmtId="0" fontId="460" fillId="0" borderId="0"/>
    <xf numFmtId="0" fontId="460" fillId="0" borderId="0"/>
    <xf numFmtId="0" fontId="460" fillId="0" borderId="0"/>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187" fontId="264" fillId="0" borderId="44" applyNumberFormat="0" applyFill="0" applyAlignment="0" applyProtection="0"/>
    <xf numFmtId="0" fontId="390" fillId="0" borderId="0">
      <alignment vertical="center"/>
    </xf>
    <xf numFmtId="0" fontId="460" fillId="0" borderId="0"/>
    <xf numFmtId="0" fontId="460" fillId="0" borderId="0"/>
    <xf numFmtId="0" fontId="460" fillId="0" borderId="0"/>
    <xf numFmtId="0" fontId="460" fillId="0" borderId="0"/>
    <xf numFmtId="0" fontId="460" fillId="0" borderId="0"/>
    <xf numFmtId="0" fontId="460" fillId="0" borderId="0"/>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390" fillId="0" borderId="0">
      <alignment vertical="center"/>
    </xf>
    <xf numFmtId="0" fontId="471" fillId="0" borderId="1" applyNumberFormat="0" applyFill="0" applyAlignment="0" applyProtection="0"/>
    <xf numFmtId="0" fontId="471" fillId="0" borderId="1"/>
    <xf numFmtId="0" fontId="471" fillId="0" borderId="1"/>
    <xf numFmtId="0" fontId="471" fillId="0" borderId="1"/>
    <xf numFmtId="0" fontId="472" fillId="0" borderId="1" applyNumberFormat="0" applyFill="0" applyAlignment="0" applyProtection="0"/>
    <xf numFmtId="0" fontId="471" fillId="0" borderId="1" applyNumberFormat="0" applyFill="0" applyAlignment="0" applyProtection="0"/>
    <xf numFmtId="0" fontId="471" fillId="0" borderId="1"/>
    <xf numFmtId="0" fontId="471" fillId="0" borderId="1"/>
    <xf numFmtId="0" fontId="471" fillId="0" borderId="1"/>
    <xf numFmtId="0" fontId="471" fillId="0" borderId="1"/>
    <xf numFmtId="0" fontId="471" fillId="0" borderId="1"/>
    <xf numFmtId="0" fontId="471" fillId="0" borderId="1"/>
    <xf numFmtId="0" fontId="472" fillId="0" borderId="1"/>
    <xf numFmtId="0" fontId="472" fillId="0" borderId="1"/>
    <xf numFmtId="0" fontId="472" fillId="0" borderId="1"/>
    <xf numFmtId="0" fontId="471" fillId="0" borderId="1" applyNumberFormat="0" applyFill="0" applyAlignment="0" applyProtection="0"/>
    <xf numFmtId="0" fontId="471" fillId="0" borderId="1"/>
    <xf numFmtId="0" fontId="471" fillId="0" borderId="1"/>
    <xf numFmtId="0" fontId="471" fillId="0" borderId="1"/>
    <xf numFmtId="0" fontId="460" fillId="0" borderId="0" applyNumberFormat="0" applyFill="0" applyBorder="0" applyAlignment="0" applyProtection="0"/>
    <xf numFmtId="0" fontId="460" fillId="0" borderId="0"/>
    <xf numFmtId="0" fontId="460" fillId="0" borderId="0"/>
    <xf numFmtId="0" fontId="460" fillId="0" borderId="0"/>
    <xf numFmtId="0" fontId="471" fillId="0" borderId="1" applyNumberFormat="0" applyFill="0" applyAlignment="0" applyProtection="0"/>
    <xf numFmtId="0" fontId="470" fillId="0" borderId="0"/>
    <xf numFmtId="0" fontId="470" fillId="0" borderId="0"/>
    <xf numFmtId="0" fontId="470" fillId="0" borderId="0"/>
    <xf numFmtId="0" fontId="471" fillId="0" borderId="1"/>
    <xf numFmtId="0" fontId="471" fillId="0" borderId="1"/>
    <xf numFmtId="0" fontId="6" fillId="0" borderId="1" applyNumberFormat="0" applyFill="0" applyAlignment="0" applyProtection="0"/>
    <xf numFmtId="0" fontId="390" fillId="0" borderId="0">
      <alignment vertical="center"/>
    </xf>
    <xf numFmtId="0" fontId="6" fillId="0" borderId="1"/>
    <xf numFmtId="0" fontId="6" fillId="0" borderId="1"/>
    <xf numFmtId="0" fontId="6" fillId="0" borderId="1"/>
    <xf numFmtId="0" fontId="6" fillId="0" borderId="1"/>
    <xf numFmtId="0" fontId="6" fillId="0" borderId="1"/>
    <xf numFmtId="0" fontId="6" fillId="0" borderId="1"/>
    <xf numFmtId="0" fontId="390" fillId="0" borderId="0">
      <alignment vertical="center"/>
    </xf>
    <xf numFmtId="0" fontId="390" fillId="0" borderId="0">
      <alignment vertical="center"/>
    </xf>
    <xf numFmtId="0" fontId="390" fillId="0" borderId="0">
      <alignment vertical="center"/>
    </xf>
    <xf numFmtId="201"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201"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390" fillId="0" borderId="0">
      <alignment vertical="center"/>
    </xf>
    <xf numFmtId="0" fontId="390" fillId="0" borderId="0">
      <alignment vertical="center"/>
    </xf>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201"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201"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467" fillId="0" borderId="58"/>
    <xf numFmtId="0" fontId="390" fillId="0" borderId="0">
      <alignment vertical="center"/>
    </xf>
    <xf numFmtId="0" fontId="5" fillId="0" borderId="0"/>
    <xf numFmtId="0" fontId="5" fillId="0" borderId="0"/>
    <xf numFmtId="0" fontId="5" fillId="0" borderId="0"/>
    <xf numFmtId="0" fontId="5" fillId="0" borderId="0"/>
    <xf numFmtId="0" fontId="5" fillId="0" borderId="0"/>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101"/>
    <xf numFmtId="0" fontId="269" fillId="0" borderId="2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201" fontId="467" fillId="0" borderId="58"/>
    <xf numFmtId="187" fontId="4" fillId="0" borderId="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201" fontId="467" fillId="0" borderId="58"/>
    <xf numFmtId="187" fontId="4" fillId="0" borderId="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201" fontId="467" fillId="0" borderId="101"/>
    <xf numFmtId="187" fontId="269" fillId="0" borderId="22" applyNumberFormat="0" applyFill="0" applyAlignment="0" applyProtection="0"/>
    <xf numFmtId="0" fontId="475" fillId="0" borderId="2" applyNumberFormat="0" applyFill="0" applyAlignment="0" applyProtection="0"/>
    <xf numFmtId="0" fontId="475" fillId="0" borderId="2"/>
    <xf numFmtId="0" fontId="475" fillId="0" borderId="2"/>
    <xf numFmtId="0" fontId="475" fillId="0" borderId="2"/>
    <xf numFmtId="0" fontId="475" fillId="0" borderId="2"/>
    <xf numFmtId="0" fontId="475" fillId="0" borderId="2"/>
    <xf numFmtId="0" fontId="475" fillId="0" borderId="2"/>
    <xf numFmtId="0" fontId="473" fillId="0" borderId="2"/>
    <xf numFmtId="0" fontId="473" fillId="0" borderId="2"/>
    <xf numFmtId="0" fontId="473" fillId="0" borderId="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4" fillId="0" borderId="22" applyNumberFormat="0" applyFill="0" applyAlignment="0" applyProtection="0"/>
    <xf numFmtId="0" fontId="474" fillId="0" borderId="22"/>
    <xf numFmtId="0" fontId="474" fillId="0" borderId="22"/>
    <xf numFmtId="0" fontId="474" fillId="0" borderId="22"/>
    <xf numFmtId="0" fontId="475" fillId="0" borderId="2" applyNumberFormat="0" applyFill="0" applyAlignment="0" applyProtection="0"/>
    <xf numFmtId="0" fontId="475" fillId="0" borderId="2"/>
    <xf numFmtId="0" fontId="475" fillId="0" borderId="2"/>
    <xf numFmtId="0" fontId="475" fillId="0" borderId="2"/>
    <xf numFmtId="0" fontId="473" fillId="0" borderId="2" applyNumberFormat="0" applyFill="0" applyAlignment="0" applyProtection="0"/>
    <xf numFmtId="0" fontId="7" fillId="0" borderId="2" applyNumberFormat="0" applyFill="0" applyAlignment="0" applyProtection="0"/>
    <xf numFmtId="0" fontId="7" fillId="0" borderId="2"/>
    <xf numFmtId="0" fontId="7" fillId="0" borderId="2"/>
    <xf numFmtId="0" fontId="7" fillId="0" borderId="2"/>
    <xf numFmtId="0" fontId="7" fillId="0" borderId="2"/>
    <xf numFmtId="0" fontId="7" fillId="0" borderId="2"/>
    <xf numFmtId="0" fontId="7" fillId="0" borderId="2"/>
    <xf numFmtId="0" fontId="473" fillId="0" borderId="2"/>
    <xf numFmtId="0" fontId="473" fillId="0" borderId="2"/>
    <xf numFmtId="0" fontId="473" fillId="0" borderId="2"/>
    <xf numFmtId="0" fontId="475" fillId="0" borderId="2" applyNumberFormat="0" applyFill="0" applyAlignment="0" applyProtection="0"/>
    <xf numFmtId="0" fontId="475" fillId="0" borderId="2"/>
    <xf numFmtId="0" fontId="475" fillId="0" borderId="2"/>
    <xf numFmtId="0" fontId="475" fillId="0" borderId="2"/>
    <xf numFmtId="0" fontId="474" fillId="0" borderId="22" applyNumberFormat="0" applyFill="0" applyAlignment="0" applyProtection="0"/>
    <xf numFmtId="0" fontId="474" fillId="0" borderId="22"/>
    <xf numFmtId="0" fontId="474" fillId="0" borderId="22"/>
    <xf numFmtId="0" fontId="474" fillId="0" borderId="22"/>
    <xf numFmtId="0" fontId="475" fillId="0" borderId="2" applyNumberFormat="0" applyFill="0" applyAlignment="0" applyProtection="0"/>
    <xf numFmtId="0" fontId="270" fillId="0" borderId="102"/>
    <xf numFmtId="0" fontId="270" fillId="0" borderId="102"/>
    <xf numFmtId="0" fontId="270" fillId="0" borderId="102"/>
    <xf numFmtId="0" fontId="475" fillId="0" borderId="2" applyNumberFormat="0" applyFill="0" applyAlignment="0" applyProtection="0"/>
    <xf numFmtId="0" fontId="475" fillId="0" borderId="2"/>
    <xf numFmtId="0" fontId="475" fillId="0" borderId="2"/>
    <xf numFmtId="0" fontId="475" fillId="0" borderId="2"/>
    <xf numFmtId="0" fontId="475" fillId="0" borderId="2" applyNumberFormat="0" applyFill="0" applyAlignment="0" applyProtection="0"/>
    <xf numFmtId="0" fontId="475" fillId="0" borderId="2"/>
    <xf numFmtId="0" fontId="475" fillId="0" borderId="2"/>
    <xf numFmtId="0" fontId="475" fillId="0" borderId="2" applyNumberFormat="0" applyFill="0" applyAlignment="0" applyProtection="0"/>
    <xf numFmtId="0" fontId="475" fillId="0" borderId="2"/>
    <xf numFmtId="0" fontId="475" fillId="0" borderId="2"/>
    <xf numFmtId="0" fontId="475" fillId="0" borderId="2" applyNumberFormat="0" applyFill="0" applyAlignment="0" applyProtection="0"/>
    <xf numFmtId="0" fontId="475" fillId="0" borderId="2"/>
    <xf numFmtId="0" fontId="475" fillId="0" borderId="2"/>
    <xf numFmtId="0" fontId="475" fillId="0" borderId="2" applyNumberFormat="0" applyFill="0" applyAlignment="0" applyProtection="0"/>
    <xf numFmtId="0" fontId="475" fillId="0" borderId="2"/>
    <xf numFmtId="0" fontId="475" fillId="0" borderId="2" applyNumberFormat="0" applyFill="0" applyAlignment="0" applyProtection="0"/>
    <xf numFmtId="0" fontId="475" fillId="0" borderId="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0" fontId="473" fillId="0" borderId="2" applyNumberFormat="0" applyFill="0" applyAlignment="0" applyProtection="0"/>
    <xf numFmtId="0" fontId="473" fillId="0" borderId="2"/>
    <xf numFmtId="0" fontId="473" fillId="0" borderId="2"/>
    <xf numFmtId="0" fontId="473" fillId="0" borderId="2"/>
    <xf numFmtId="0" fontId="475" fillId="0" borderId="2" applyNumberFormat="0" applyFill="0" applyAlignment="0" applyProtection="0"/>
    <xf numFmtId="0" fontId="475" fillId="0" borderId="2" applyNumberFormat="0" applyFill="0" applyAlignment="0" applyProtection="0"/>
    <xf numFmtId="0" fontId="475" fillId="0" borderId="2" applyNumberFormat="0" applyFill="0" applyAlignment="0" applyProtection="0"/>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228" fillId="0" borderId="63" applyNumberFormat="0" applyFill="0" applyAlignment="0" applyProtection="0"/>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187" fontId="4" fillId="0" borderId="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187" fontId="4" fillId="0" borderId="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187" fontId="228" fillId="0" borderId="63" applyNumberFormat="0" applyFill="0" applyAlignment="0" applyProtection="0"/>
    <xf numFmtId="0" fontId="476" fillId="0" borderId="3" applyNumberFormat="0" applyFill="0" applyAlignment="0" applyProtection="0"/>
    <xf numFmtId="0" fontId="476" fillId="0" borderId="3"/>
    <xf numFmtId="0" fontId="476" fillId="0" borderId="3"/>
    <xf numFmtId="0" fontId="476" fillId="0" borderId="3"/>
    <xf numFmtId="0" fontId="476" fillId="0" borderId="3"/>
    <xf numFmtId="0" fontId="476" fillId="0" borderId="3"/>
    <xf numFmtId="0" fontId="476" fillId="0" borderId="3"/>
    <xf numFmtId="0" fontId="477" fillId="0" borderId="3"/>
    <xf numFmtId="0" fontId="477" fillId="0" borderId="3"/>
    <xf numFmtId="0" fontId="477" fillId="0" borderId="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476" fillId="0" borderId="3" applyNumberFormat="0" applyFill="0" applyAlignment="0" applyProtection="0"/>
    <xf numFmtId="0" fontId="476" fillId="0" borderId="3"/>
    <xf numFmtId="0" fontId="476" fillId="0" borderId="3"/>
    <xf numFmtId="0" fontId="476" fillId="0" borderId="3"/>
    <xf numFmtId="0" fontId="8" fillId="0" borderId="3" applyNumberFormat="0" applyFill="0" applyAlignment="0" applyProtection="0"/>
    <xf numFmtId="0" fontId="275" fillId="0" borderId="63"/>
    <xf numFmtId="0" fontId="275" fillId="0" borderId="63"/>
    <xf numFmtId="0" fontId="275" fillId="0" borderId="63"/>
    <xf numFmtId="0" fontId="8" fillId="0" borderId="3"/>
    <xf numFmtId="0" fontId="8" fillId="0" borderId="3"/>
    <xf numFmtId="0" fontId="8" fillId="0" borderId="3"/>
    <xf numFmtId="0" fontId="8" fillId="0" borderId="3"/>
    <xf numFmtId="0" fontId="8" fillId="0" borderId="3"/>
    <xf numFmtId="0" fontId="8" fillId="0" borderId="3"/>
    <xf numFmtId="0" fontId="476" fillId="0" borderId="3" applyNumberFormat="0" applyFill="0" applyAlignment="0" applyProtection="0"/>
    <xf numFmtId="0" fontId="476" fillId="0" borderId="3"/>
    <xf numFmtId="0" fontId="476" fillId="0" borderId="3"/>
    <xf numFmtId="0" fontId="476" fillId="0" borderId="3"/>
    <xf numFmtId="0" fontId="275" fillId="0" borderId="63" applyNumberFormat="0" applyFill="0" applyAlignment="0" applyProtection="0"/>
    <xf numFmtId="0" fontId="275" fillId="0" borderId="63"/>
    <xf numFmtId="0" fontId="275" fillId="0" borderId="63"/>
    <xf numFmtId="0" fontId="275" fillId="0" borderId="63"/>
    <xf numFmtId="0" fontId="476" fillId="0" borderId="3" applyNumberFormat="0" applyFill="0" applyAlignment="0" applyProtection="0"/>
    <xf numFmtId="0" fontId="274" fillId="0" borderId="64"/>
    <xf numFmtId="0" fontId="274" fillId="0" borderId="64"/>
    <xf numFmtId="0" fontId="274" fillId="0" borderId="64"/>
    <xf numFmtId="0" fontId="476" fillId="0" borderId="3"/>
    <xf numFmtId="0" fontId="476" fillId="0" borderId="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0" fontId="275" fillId="0" borderId="63" applyNumberFormat="0" applyFill="0" applyAlignment="0" applyProtection="0"/>
    <xf numFmtId="0" fontId="275" fillId="0" borderId="63"/>
    <xf numFmtId="0" fontId="275" fillId="0" borderId="63"/>
    <xf numFmtId="0" fontId="275" fillId="0" borderId="63"/>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58"/>
    <xf numFmtId="0" fontId="390" fillId="0" borderId="0">
      <alignment vertical="center"/>
    </xf>
    <xf numFmtId="201" fontId="467" fillId="0" borderId="101"/>
    <xf numFmtId="0" fontId="390" fillId="0" borderId="0">
      <alignment vertical="center"/>
    </xf>
    <xf numFmtId="201" fontId="467" fillId="0" borderId="58"/>
    <xf numFmtId="0" fontId="390" fillId="0" borderId="0">
      <alignment vertical="center"/>
    </xf>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201" fontId="467" fillId="0" borderId="58"/>
    <xf numFmtId="0" fontId="390" fillId="0" borderId="0">
      <alignment vertical="center"/>
    </xf>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477" fillId="0" borderId="0" applyNumberFormat="0" applyFill="0" applyBorder="0" applyAlignment="0" applyProtection="0"/>
    <xf numFmtId="0" fontId="476" fillId="0" borderId="0" applyNumberFormat="0" applyFill="0" applyBorder="0" applyAlignment="0" applyProtection="0"/>
    <xf numFmtId="0" fontId="476" fillId="0" borderId="0"/>
    <xf numFmtId="0" fontId="476" fillId="0" borderId="0"/>
    <xf numFmtId="0" fontId="476" fillId="0" borderId="0"/>
    <xf numFmtId="0" fontId="476" fillId="0" borderId="0"/>
    <xf numFmtId="0" fontId="476" fillId="0" borderId="0"/>
    <xf numFmtId="0" fontId="476" fillId="0" borderId="0"/>
    <xf numFmtId="0" fontId="477" fillId="0" borderId="0"/>
    <xf numFmtId="0" fontId="477" fillId="0" borderId="0"/>
    <xf numFmtId="0" fontId="477"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476" fillId="0" borderId="0" applyNumberFormat="0" applyFill="0" applyBorder="0" applyAlignment="0" applyProtection="0"/>
    <xf numFmtId="0" fontId="476" fillId="0" borderId="0"/>
    <xf numFmtId="0" fontId="476" fillId="0" borderId="0"/>
    <xf numFmtId="0" fontId="476" fillId="0" borderId="0"/>
    <xf numFmtId="0" fontId="8" fillId="0" borderId="0" applyNumberFormat="0" applyFill="0" applyBorder="0" applyAlignment="0" applyProtection="0"/>
    <xf numFmtId="0" fontId="275" fillId="0" borderId="0"/>
    <xf numFmtId="0" fontId="275" fillId="0" borderId="0"/>
    <xf numFmtId="0" fontId="275" fillId="0" borderId="0"/>
    <xf numFmtId="0" fontId="8" fillId="0" borderId="0"/>
    <xf numFmtId="0" fontId="8" fillId="0" borderId="0"/>
    <xf numFmtId="0" fontId="8" fillId="0" borderId="0"/>
    <xf numFmtId="0" fontId="8" fillId="0" borderId="0"/>
    <xf numFmtId="0" fontId="8" fillId="0" borderId="0"/>
    <xf numFmtId="0" fontId="8" fillId="0" borderId="0"/>
    <xf numFmtId="0" fontId="476" fillId="0" borderId="0" applyNumberFormat="0" applyFill="0" applyBorder="0" applyAlignment="0" applyProtection="0"/>
    <xf numFmtId="0" fontId="476" fillId="0" borderId="0"/>
    <xf numFmtId="0" fontId="476" fillId="0" borderId="0"/>
    <xf numFmtId="0" fontId="476" fillId="0" borderId="0"/>
    <xf numFmtId="0" fontId="275" fillId="0" borderId="0" applyNumberFormat="0" applyFill="0" applyBorder="0" applyAlignment="0" applyProtection="0"/>
    <xf numFmtId="0" fontId="275" fillId="0" borderId="0"/>
    <xf numFmtId="0" fontId="275" fillId="0" borderId="0"/>
    <xf numFmtId="0" fontId="275" fillId="0" borderId="0"/>
    <xf numFmtId="0" fontId="476" fillId="0" borderId="0" applyNumberFormat="0" applyFill="0" applyBorder="0" applyAlignment="0" applyProtection="0"/>
    <xf numFmtId="0" fontId="274" fillId="0" borderId="0"/>
    <xf numFmtId="0" fontId="274" fillId="0" borderId="0"/>
    <xf numFmtId="0" fontId="274" fillId="0" borderId="0"/>
    <xf numFmtId="0" fontId="476" fillId="0" borderId="0"/>
    <xf numFmtId="0" fontId="476"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201" fontId="467" fillId="0" borderId="58"/>
    <xf numFmtId="187" fontId="4" fillId="0" borderId="0"/>
    <xf numFmtId="0" fontId="390" fillId="0" borderId="0">
      <alignment vertical="center"/>
    </xf>
    <xf numFmtId="0" fontId="390" fillId="0" borderId="0">
      <alignment vertical="center"/>
    </xf>
    <xf numFmtId="0" fontId="390"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201"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201"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201"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201" fontId="467" fillId="0" borderId="58"/>
    <xf numFmtId="0" fontId="390"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460" fillId="0" borderId="0" applyNumberFormat="0" applyFill="0" applyBorder="0" applyAlignment="0" applyProtection="0"/>
    <xf numFmtId="201" fontId="467" fillId="0" borderId="58"/>
    <xf numFmtId="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79"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79"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202" fontId="227" fillId="0" borderId="0">
      <protection locked="0"/>
    </xf>
    <xf numFmtId="179" fontId="101" fillId="0" borderId="0"/>
    <xf numFmtId="186" fontId="397" fillId="59" borderId="30"/>
    <xf numFmtId="186" fontId="397" fillId="59" borderId="30"/>
    <xf numFmtId="198" fontId="397" fillId="59" borderId="30"/>
    <xf numFmtId="187" fontId="4" fillId="0" borderId="0"/>
    <xf numFmtId="187" fontId="4" fillId="0" borderId="0"/>
    <xf numFmtId="187" fontId="397" fillId="59" borderId="30"/>
    <xf numFmtId="187" fontId="4" fillId="0" borderId="0"/>
    <xf numFmtId="187" fontId="4" fillId="0" borderId="0"/>
    <xf numFmtId="187" fontId="4" fillId="0" borderId="0"/>
    <xf numFmtId="179" fontId="397" fillId="59" borderId="30"/>
    <xf numFmtId="187" fontId="4" fillId="0" borderId="0"/>
    <xf numFmtId="187" fontId="4" fillId="0" borderId="0"/>
    <xf numFmtId="187" fontId="397" fillId="59" borderId="30"/>
    <xf numFmtId="198" fontId="397" fillId="59" borderId="30"/>
    <xf numFmtId="187" fontId="4" fillId="0" borderId="0"/>
    <xf numFmtId="187" fontId="4" fillId="0" borderId="0"/>
    <xf numFmtId="187" fontId="397" fillId="59" borderId="30"/>
    <xf numFmtId="198" fontId="397" fillId="59" borderId="30"/>
    <xf numFmtId="187" fontId="4" fillId="0" borderId="0"/>
    <xf numFmtId="187" fontId="4" fillId="0" borderId="0"/>
    <xf numFmtId="187" fontId="4" fillId="0" borderId="0"/>
    <xf numFmtId="187" fontId="4" fillId="0" borderId="0"/>
    <xf numFmtId="179" fontId="101" fillId="0" borderId="0"/>
    <xf numFmtId="0" fontId="25" fillId="0" borderId="103" applyNumberFormat="0" applyFont="0" applyBorder="0" applyAlignment="0" applyProtection="0"/>
    <xf numFmtId="179" fontId="4" fillId="0" borderId="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179" fontId="19" fillId="0" borderId="9" applyNumberFormat="0" applyFill="0" applyAlignment="0" applyProtection="0"/>
    <xf numFmtId="0" fontId="25" fillId="0" borderId="103" applyNumberFormat="0" applyFont="0" applyBorder="0" applyAlignment="0" applyProtection="0"/>
    <xf numFmtId="179" fontId="235" fillId="0" borderId="104" applyNumberFormat="0" applyFill="0" applyAlignment="0" applyProtection="0"/>
    <xf numFmtId="179" fontId="235" fillId="0" borderId="104"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101" fillId="0" borderId="0"/>
    <xf numFmtId="179" fontId="235" fillId="0" borderId="104" applyNumberFormat="0" applyFill="0" applyAlignment="0" applyProtection="0"/>
    <xf numFmtId="0" fontId="25" fillId="0" borderId="103"/>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179" fontId="19" fillId="0" borderId="9" applyNumberFormat="0" applyFill="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01" fillId="0" borderId="0"/>
    <xf numFmtId="179" fontId="4" fillId="0" borderId="0"/>
    <xf numFmtId="179" fontId="4" fillId="0" borderId="0"/>
    <xf numFmtId="179" fontId="4" fillId="0" borderId="0"/>
    <xf numFmtId="179" fontId="19" fillId="0" borderId="9" applyNumberFormat="0" applyFill="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64" fillId="0" borderId="17">
      <protection locked="0"/>
    </xf>
    <xf numFmtId="179" fontId="4" fillId="0" borderId="0"/>
    <xf numFmtId="179" fontId="4" fillId="0" borderId="0"/>
    <xf numFmtId="179" fontId="235" fillId="0" borderId="104" applyNumberFormat="0" applyFill="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25" fillId="0" borderId="103" applyNumberFormat="0" applyFont="0" applyBorder="0" applyAlignment="0" applyProtection="0"/>
    <xf numFmtId="179" fontId="19" fillId="0" borderId="9"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19" fillId="0" borderId="9" applyNumberFormat="0" applyFill="0" applyAlignment="0" applyProtection="0"/>
    <xf numFmtId="179" fontId="235" fillId="0" borderId="104" applyNumberFormat="0" applyFill="0" applyAlignment="0" applyProtection="0"/>
    <xf numFmtId="179" fontId="19" fillId="0" borderId="9" applyNumberFormat="0" applyFill="0" applyAlignment="0" applyProtection="0"/>
    <xf numFmtId="179" fontId="235" fillId="0" borderId="104"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235" fillId="0" borderId="104"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235" fillId="0" borderId="104" applyNumberFormat="0" applyFill="0" applyAlignment="0" applyProtection="0"/>
    <xf numFmtId="179" fontId="226" fillId="0" borderId="105"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19" fillId="0" borderId="9" applyNumberFormat="0" applyFill="0" applyAlignment="0" applyProtection="0"/>
    <xf numFmtId="179" fontId="235" fillId="0" borderId="104" applyNumberFormat="0" applyFill="0" applyAlignment="0" applyProtection="0"/>
    <xf numFmtId="179" fontId="19" fillId="0" borderId="9" applyNumberFormat="0" applyFill="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25" fillId="0" borderId="103"/>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25" fillId="0" borderId="103" applyNumberFormat="0" applyFont="0" applyBorder="0" applyAlignment="0" applyProtection="0"/>
    <xf numFmtId="179" fontId="235" fillId="0" borderId="104" applyNumberFormat="0" applyFill="0" applyAlignment="0" applyProtection="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87" fontId="4" fillId="0" borderId="0"/>
    <xf numFmtId="187" fontId="4" fillId="0" borderId="0"/>
    <xf numFmtId="187" fontId="226" fillId="0" borderId="57"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235" fillId="0" borderId="104" applyNumberFormat="0" applyFill="0" applyAlignment="0" applyProtection="0"/>
    <xf numFmtId="179" fontId="235" fillId="0" borderId="104" applyNumberFormat="0" applyFill="0" applyAlignment="0" applyProtection="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25" fillId="0" borderId="103" applyNumberFormat="0" applyFont="0" applyBorder="0" applyAlignment="0" applyProtection="0"/>
    <xf numFmtId="0" fontId="25" fillId="0" borderId="103" applyNumberFormat="0" applyFont="0" applyBorder="0" applyAlignment="0" applyProtection="0"/>
    <xf numFmtId="0" fontId="25" fillId="0" borderId="103"/>
    <xf numFmtId="0" fontId="25" fillId="0" borderId="103"/>
    <xf numFmtId="0" fontId="25" fillId="0" borderId="103"/>
    <xf numFmtId="187" fontId="4" fillId="0" borderId="0"/>
    <xf numFmtId="0" fontId="25" fillId="0" borderId="103"/>
    <xf numFmtId="187"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0" fontId="42" fillId="0" borderId="9"/>
    <xf numFmtId="0" fontId="42" fillId="0" borderId="9"/>
    <xf numFmtId="187" fontId="4" fillId="0" borderId="0"/>
    <xf numFmtId="187" fontId="226" fillId="0" borderId="57" applyNumberFormat="0" applyFill="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87" fontId="4" fillId="0" borderId="0"/>
    <xf numFmtId="187" fontId="4" fillId="0" borderId="0"/>
    <xf numFmtId="187" fontId="226" fillId="0" borderId="57" applyNumberFormat="0" applyFill="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226" fillId="0" borderId="106" applyNumberFormat="0" applyFill="0" applyAlignment="0" applyProtection="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0" fontId="25" fillId="0" borderId="103" applyNumberFormat="0" applyFont="0" applyBorder="0" applyAlignment="0" applyProtection="0"/>
    <xf numFmtId="0" fontId="25" fillId="0" borderId="103" applyNumberFormat="0" applyFont="0" applyBorder="0" applyAlignment="0" applyProtection="0"/>
    <xf numFmtId="0" fontId="25" fillId="0" borderId="103"/>
    <xf numFmtId="0" fontId="25" fillId="0" borderId="103"/>
    <xf numFmtId="179" fontId="226" fillId="0" borderId="57" applyNumberFormat="0" applyFill="0" applyAlignment="0" applyProtection="0"/>
    <xf numFmtId="179" fontId="101" fillId="0" borderId="107" applyNumberFormat="0" applyFill="0" applyAlignment="0" applyProtection="0"/>
    <xf numFmtId="179" fontId="19" fillId="0" borderId="9" applyNumberFormat="0" applyFill="0" applyAlignment="0" applyProtection="0"/>
    <xf numFmtId="0" fontId="45" fillId="0" borderId="0"/>
    <xf numFmtId="0" fontId="45" fillId="0" borderId="0"/>
    <xf numFmtId="0" fontId="45" fillId="0" borderId="0"/>
    <xf numFmtId="179" fontId="19" fillId="0" borderId="9" applyNumberFormat="0" applyFill="0" applyAlignment="0" applyProtection="0"/>
    <xf numFmtId="0" fontId="45" fillId="0" borderId="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25" fillId="0" borderId="103" applyNumberFormat="0" applyFont="0" applyBorder="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01" fillId="0" borderId="0"/>
    <xf numFmtId="0" fontId="25" fillId="0" borderId="103"/>
    <xf numFmtId="179" fontId="101" fillId="0" borderId="0"/>
    <xf numFmtId="179" fontId="101" fillId="0" borderId="107" applyNumberFormat="0" applyFill="0" applyAlignment="0" applyProtection="0"/>
    <xf numFmtId="179" fontId="101" fillId="0" borderId="0"/>
    <xf numFmtId="0" fontId="19" fillId="0" borderId="9"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226" fillId="0" borderId="105"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226" fillId="0" borderId="105"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226" fillId="0" borderId="105"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179" fontId="4" fillId="0" borderId="0"/>
    <xf numFmtId="179" fontId="226" fillId="0" borderId="105" applyNumberFormat="0" applyFill="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179" fontId="101" fillId="0" borderId="0"/>
    <xf numFmtId="0" fontId="42" fillId="0" borderId="9"/>
    <xf numFmtId="179" fontId="101" fillId="0" borderId="0"/>
    <xf numFmtId="179" fontId="101" fillId="0" borderId="0"/>
    <xf numFmtId="179" fontId="4" fillId="0" borderId="0"/>
    <xf numFmtId="0" fontId="42" fillId="0" borderId="9"/>
    <xf numFmtId="0" fontId="42" fillId="0" borderId="9"/>
    <xf numFmtId="0" fontId="42" fillId="0" borderId="9"/>
    <xf numFmtId="179" fontId="101" fillId="0" borderId="0"/>
    <xf numFmtId="0" fontId="413" fillId="0" borderId="57"/>
    <xf numFmtId="0" fontId="413" fillId="0" borderId="57"/>
    <xf numFmtId="0" fontId="413" fillId="0" borderId="57"/>
    <xf numFmtId="179" fontId="101" fillId="0" borderId="0"/>
    <xf numFmtId="0" fontId="25" fillId="0" borderId="103" applyNumberFormat="0" applyFont="0" applyBorder="0" applyAlignment="0" applyProtection="0"/>
    <xf numFmtId="0" fontId="25" fillId="0" borderId="103"/>
    <xf numFmtId="0" fontId="25" fillId="0" borderId="103"/>
    <xf numFmtId="0" fontId="25" fillId="0" borderId="103"/>
    <xf numFmtId="0" fontId="478" fillId="0" borderId="9"/>
    <xf numFmtId="0" fontId="478" fillId="0" borderId="9"/>
    <xf numFmtId="0" fontId="478" fillId="0" borderId="9"/>
    <xf numFmtId="179" fontId="101" fillId="0" borderId="0"/>
    <xf numFmtId="0" fontId="19" fillId="0" borderId="9"/>
    <xf numFmtId="0" fontId="19" fillId="0" borderId="9"/>
    <xf numFmtId="0" fontId="19" fillId="0" borderId="9"/>
    <xf numFmtId="179" fontId="101" fillId="0" borderId="0"/>
    <xf numFmtId="0" fontId="25" fillId="0" borderId="103"/>
    <xf numFmtId="179" fontId="101" fillId="0" borderId="0"/>
    <xf numFmtId="0" fontId="25" fillId="0" borderId="103" applyNumberFormat="0" applyFont="0" applyBorder="0" applyAlignment="0" applyProtection="0"/>
    <xf numFmtId="179" fontId="101" fillId="0" borderId="0"/>
    <xf numFmtId="179" fontId="101" fillId="0" borderId="0"/>
    <xf numFmtId="0" fontId="25" fillId="0" borderId="103" applyNumberFormat="0" applyFont="0" applyBorder="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0" fontId="25" fillId="0" borderId="103" applyNumberFormat="0" applyFont="0" applyBorder="0" applyAlignment="0" applyProtection="0"/>
    <xf numFmtId="179" fontId="101" fillId="0" borderId="0"/>
    <xf numFmtId="0" fontId="25" fillId="0" borderId="103"/>
    <xf numFmtId="179" fontId="101" fillId="0" borderId="0"/>
    <xf numFmtId="179" fontId="101" fillId="0" borderId="0"/>
    <xf numFmtId="179" fontId="19" fillId="0" borderId="9" applyNumberFormat="0" applyFill="0" applyAlignment="0" applyProtection="0"/>
    <xf numFmtId="0" fontId="25" fillId="0" borderId="103"/>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9" fillId="0" borderId="9" applyNumberFormat="0" applyFill="0" applyAlignment="0" applyProtection="0"/>
    <xf numFmtId="179" fontId="101" fillId="0" borderId="0"/>
    <xf numFmtId="179" fontId="225" fillId="0" borderId="104" applyNumberFormat="0" applyFill="0" applyAlignment="0" applyProtection="0"/>
    <xf numFmtId="179" fontId="101" fillId="0" borderId="107" applyNumberFormat="0" applyFill="0" applyAlignment="0" applyProtection="0"/>
    <xf numFmtId="179" fontId="101" fillId="0" borderId="107" applyNumberFormat="0" applyFill="0" applyAlignment="0" applyProtection="0"/>
    <xf numFmtId="179" fontId="101" fillId="0" borderId="107" applyNumberFormat="0" applyFill="0" applyAlignment="0" applyProtection="0"/>
    <xf numFmtId="179" fontId="101" fillId="0" borderId="107" applyNumberFormat="0" applyFill="0" applyAlignment="0" applyProtection="0"/>
    <xf numFmtId="179" fontId="101" fillId="0" borderId="107" applyNumberFormat="0" applyFill="0" applyAlignment="0" applyProtection="0"/>
    <xf numFmtId="179" fontId="101" fillId="0" borderId="107" applyNumberFormat="0" applyFill="0" applyAlignment="0" applyProtection="0"/>
    <xf numFmtId="179" fontId="4" fillId="0" borderId="0"/>
    <xf numFmtId="179" fontId="101" fillId="0" borderId="0"/>
    <xf numFmtId="0" fontId="226" fillId="0" borderId="57" applyNumberFormat="0" applyFill="0" applyAlignment="0" applyProtection="0"/>
    <xf numFmtId="352" fontId="25" fillId="0" borderId="0" applyFont="0" applyFill="0" applyBorder="0" applyAlignment="0" applyProtection="0"/>
    <xf numFmtId="353" fontId="25" fillId="0" borderId="0" applyFont="0" applyFill="0" applyBorder="0" applyAlignment="0" applyProtection="0"/>
    <xf numFmtId="167" fontId="25" fillId="0" borderId="0" applyFont="0" applyFill="0" applyBorder="0" applyAlignment="0" applyProtection="0"/>
    <xf numFmtId="353" fontId="52" fillId="0" borderId="0" applyFont="0" applyFill="0" applyBorder="0" applyAlignment="0" applyProtection="0"/>
    <xf numFmtId="0" fontId="176" fillId="0" borderId="0" applyNumberFormat="0" applyFill="0" applyBorder="0" applyAlignment="0" applyProtection="0"/>
    <xf numFmtId="0" fontId="460" fillId="0" borderId="0" applyNumberFormat="0" applyFill="0" applyBorder="0" applyAlignment="0" applyProtection="0"/>
    <xf numFmtId="0" fontId="469" fillId="0" borderId="44" applyNumberFormat="0" applyFill="0" applyAlignment="0" applyProtection="0"/>
    <xf numFmtId="0" fontId="474" fillId="0" borderId="22" applyNumberFormat="0" applyFill="0" applyAlignment="0" applyProtection="0"/>
    <xf numFmtId="0" fontId="275" fillId="0" borderId="63" applyNumberFormat="0" applyFill="0" applyAlignment="0" applyProtection="0"/>
    <xf numFmtId="0" fontId="275" fillId="0" borderId="0" applyNumberFormat="0" applyFill="0" applyBorder="0" applyAlignment="0" applyProtection="0"/>
    <xf numFmtId="179" fontId="101" fillId="0" borderId="0"/>
    <xf numFmtId="186" fontId="44" fillId="0" borderId="0"/>
    <xf numFmtId="179" fontId="101" fillId="0" borderId="0"/>
    <xf numFmtId="179" fontId="101" fillId="0" borderId="0"/>
    <xf numFmtId="179" fontId="4" fillId="0" borderId="0"/>
    <xf numFmtId="179" fontId="101" fillId="0" borderId="0"/>
    <xf numFmtId="354" fontId="25" fillId="0" borderId="0">
      <alignment horizontal="center"/>
    </xf>
    <xf numFmtId="354" fontId="25" fillId="0" borderId="0">
      <alignment horizontal="center"/>
    </xf>
    <xf numFmtId="179" fontId="25" fillId="0" borderId="0">
      <alignment horizontal="center"/>
    </xf>
    <xf numFmtId="187" fontId="4" fillId="0" borderId="0"/>
    <xf numFmtId="187" fontId="4" fillId="0" borderId="0"/>
    <xf numFmtId="187" fontId="25" fillId="0" borderId="0">
      <alignment horizontal="center"/>
    </xf>
    <xf numFmtId="187" fontId="4" fillId="0" borderId="0"/>
    <xf numFmtId="187" fontId="4" fillId="0" borderId="0"/>
    <xf numFmtId="187" fontId="4" fillId="0" borderId="0"/>
    <xf numFmtId="179" fontId="25" fillId="0" borderId="0">
      <alignment horizontal="center"/>
    </xf>
    <xf numFmtId="187" fontId="4" fillId="0" borderId="0"/>
    <xf numFmtId="187" fontId="4" fillId="0" borderId="0"/>
    <xf numFmtId="187" fontId="25" fillId="0" borderId="0">
      <alignment horizontal="center"/>
    </xf>
    <xf numFmtId="198" fontId="25" fillId="0" borderId="0">
      <alignment horizontal="center"/>
    </xf>
    <xf numFmtId="187" fontId="4" fillId="0" borderId="0"/>
    <xf numFmtId="187" fontId="4" fillId="0" borderId="0"/>
    <xf numFmtId="187" fontId="25" fillId="0" borderId="0">
      <alignment horizontal="center"/>
    </xf>
    <xf numFmtId="198" fontId="25" fillId="0" borderId="0">
      <alignment horizontal="center"/>
    </xf>
    <xf numFmtId="187" fontId="4" fillId="0" borderId="0"/>
    <xf numFmtId="187" fontId="4" fillId="0" borderId="0"/>
    <xf numFmtId="187" fontId="4" fillId="0" borderId="0"/>
    <xf numFmtId="187" fontId="4" fillId="0" borderId="0"/>
    <xf numFmtId="355" fontId="115" fillId="0" borderId="0"/>
    <xf numFmtId="198" fontId="25" fillId="0" borderId="108"/>
    <xf numFmtId="0" fontId="383" fillId="59" borderId="25" applyNumberFormat="0" applyAlignment="0" applyProtection="0"/>
    <xf numFmtId="0" fontId="94" fillId="101" borderId="0" applyNumberFormat="0" applyBorder="0" applyAlignment="0" applyProtection="0"/>
    <xf numFmtId="0" fontId="94" fillId="42" borderId="0" applyNumberFormat="0" applyBorder="0" applyAlignment="0" applyProtection="0"/>
    <xf numFmtId="0" fontId="94" fillId="43" borderId="0" applyNumberFormat="0" applyBorder="0" applyAlignment="0" applyProtection="0"/>
    <xf numFmtId="0" fontId="94" fillId="82" borderId="0" applyNumberFormat="0" applyBorder="0" applyAlignment="0" applyProtection="0"/>
    <xf numFmtId="0" fontId="94" fillId="41" borderId="0" applyNumberFormat="0" applyBorder="0" applyAlignment="0" applyProtection="0"/>
    <xf numFmtId="0" fontId="94" fillId="45" borderId="0" applyNumberFormat="0" applyBorder="0" applyAlignment="0" applyProtection="0"/>
    <xf numFmtId="0" fontId="25" fillId="37" borderId="16" applyNumberFormat="0" applyFont="0" applyAlignment="0" applyProtection="0"/>
    <xf numFmtId="0" fontId="25" fillId="0" borderId="0" applyFont="0" applyFill="0" applyBorder="0" applyAlignment="0" applyProtection="0"/>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147"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25" fontId="64" fillId="0" borderId="0">
      <protection locked="0"/>
    </xf>
    <xf numFmtId="334" fontId="64"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34" fontId="64"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7"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186" fontId="45" fillId="0" borderId="0"/>
    <xf numFmtId="179" fontId="45" fillId="0" borderId="0"/>
    <xf numFmtId="179" fontId="45" fillId="0" borderId="0"/>
    <xf numFmtId="187" fontId="4" fillId="0" borderId="0"/>
    <xf numFmtId="187" fontId="4" fillId="0" borderId="0"/>
    <xf numFmtId="187" fontId="45" fillId="0" borderId="0"/>
    <xf numFmtId="187" fontId="4" fillId="0" borderId="0"/>
    <xf numFmtId="187" fontId="4" fillId="0" borderId="0"/>
    <xf numFmtId="187" fontId="4" fillId="0" borderId="0"/>
    <xf numFmtId="179" fontId="45" fillId="0" borderId="0"/>
    <xf numFmtId="187" fontId="4" fillId="0" borderId="0"/>
    <xf numFmtId="187" fontId="4" fillId="0" borderId="0"/>
    <xf numFmtId="187" fontId="45" fillId="0" borderId="0"/>
    <xf numFmtId="198" fontId="45" fillId="0" borderId="0"/>
    <xf numFmtId="187" fontId="4" fillId="0" borderId="0"/>
    <xf numFmtId="187" fontId="4" fillId="0" borderId="0"/>
    <xf numFmtId="187" fontId="45" fillId="0" borderId="0"/>
    <xf numFmtId="187" fontId="4" fillId="0" borderId="0"/>
    <xf numFmtId="187" fontId="4" fillId="0" borderId="0"/>
    <xf numFmtId="187" fontId="4" fillId="0" borderId="0"/>
    <xf numFmtId="187" fontId="4" fillId="0" borderId="0"/>
    <xf numFmtId="358" fontId="25" fillId="0" borderId="0" applyFont="0" applyFill="0" applyBorder="0" applyAlignment="0" applyProtection="0"/>
    <xf numFmtId="359" fontId="25" fillId="0" borderId="0" applyFont="0" applyFill="0" applyBorder="0" applyAlignment="0" applyProtection="0"/>
    <xf numFmtId="360" fontId="25" fillId="0" borderId="0" applyFont="0" applyFill="0" applyBorder="0" applyAlignment="0" applyProtection="0"/>
    <xf numFmtId="361" fontId="25" fillId="0" borderId="0" applyFont="0" applyFill="0" applyBorder="0" applyAlignment="0" applyProtection="0"/>
    <xf numFmtId="0" fontId="455" fillId="0" borderId="0" applyNumberFormat="0" applyFill="0" applyBorder="0" applyAlignment="0" applyProtection="0"/>
    <xf numFmtId="2" fontId="25" fillId="0" borderId="0" applyFont="0" applyFill="0" applyBorder="0" applyAlignment="0" applyProtection="0"/>
    <xf numFmtId="0" fontId="479" fillId="178" borderId="109" applyNumberFormat="0" applyProtection="0"/>
    <xf numFmtId="179" fontId="4" fillId="0" borderId="0"/>
    <xf numFmtId="0" fontId="480" fillId="0" borderId="24" applyNumberFormat="0" applyFill="0" applyAlignment="0" applyProtection="0"/>
    <xf numFmtId="179" fontId="4" fillId="0" borderId="0"/>
    <xf numFmtId="0" fontId="57" fillId="0" borderId="0"/>
    <xf numFmtId="0" fontId="25" fillId="0" borderId="0"/>
    <xf numFmtId="0" fontId="57" fillId="0" borderId="0"/>
    <xf numFmtId="0" fontId="25" fillId="0" borderId="0"/>
    <xf numFmtId="0" fontId="57" fillId="0" borderId="0"/>
    <xf numFmtId="38" fontId="45" fillId="0" borderId="0" applyFont="0" applyFill="0" applyBorder="0" applyAlignment="0" applyProtection="0"/>
    <xf numFmtId="40" fontId="4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45" fillId="0" borderId="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45" fillId="0" borderId="0"/>
    <xf numFmtId="4" fontId="45" fillId="0" borderId="0"/>
    <xf numFmtId="4" fontId="45" fillId="0" borderId="0"/>
    <xf numFmtId="4" fontId="45" fillId="0" borderId="0" applyFill="0" applyBorder="0" applyAlignment="0" applyProtection="0"/>
    <xf numFmtId="4" fontId="45" fillId="0" borderId="0"/>
    <xf numFmtId="4" fontId="45" fillId="0" borderId="0"/>
    <xf numFmtId="4" fontId="4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4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45" fillId="0" borderId="0"/>
    <xf numFmtId="3" fontId="45" fillId="0" borderId="0"/>
    <xf numFmtId="3" fontId="45" fillId="0" borderId="0"/>
    <xf numFmtId="3" fontId="45" fillId="0" borderId="0" applyFill="0" applyBorder="0" applyAlignment="0" applyProtection="0"/>
    <xf numFmtId="3" fontId="45" fillId="0" borderId="0"/>
    <xf numFmtId="3" fontId="45" fillId="0" borderId="0"/>
    <xf numFmtId="3" fontId="4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62" fontId="25" fillId="0" borderId="0" applyFont="0" applyFill="0" applyBorder="0" applyAlignment="0" applyProtection="0"/>
    <xf numFmtId="166" fontId="25" fillId="0" borderId="0" applyFont="0" applyFill="0" applyBorder="0" applyAlignment="0" applyProtection="0"/>
    <xf numFmtId="363" fontId="25" fillId="0" borderId="0" applyFont="0" applyFill="0" applyBorder="0" applyAlignment="0" applyProtection="0"/>
    <xf numFmtId="364" fontId="25" fillId="0" borderId="0" applyFont="0" applyFill="0" applyBorder="0" applyAlignment="0" applyProtection="0"/>
    <xf numFmtId="168" fontId="25" fillId="0" borderId="0" applyFont="0" applyFill="0" applyBorder="0" applyAlignment="0" applyProtection="0"/>
    <xf numFmtId="0" fontId="429" fillId="0" borderId="0" applyNumberFormat="0" applyFill="0" applyBorder="0" applyAlignment="0" applyProtection="0"/>
    <xf numFmtId="179" fontId="4" fillId="0" borderId="0"/>
    <xf numFmtId="198"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101" fillId="0" borderId="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17" fillId="0" borderId="0" applyNumberFormat="0" applyFill="0" applyBorder="0" applyAlignment="0" applyProtection="0"/>
    <xf numFmtId="179" fontId="455"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455" fillId="0" borderId="0" applyNumberFormat="0" applyFill="0" applyBorder="0" applyAlignment="0" applyProtection="0"/>
    <xf numFmtId="0" fontId="455" fillId="0" borderId="0" applyNumberFormat="0" applyFill="0" applyBorder="0" applyAlignment="0" applyProtection="0"/>
    <xf numFmtId="179" fontId="429" fillId="0" borderId="0" applyNumberFormat="0" applyFill="0" applyBorder="0" applyAlignment="0" applyProtection="0"/>
    <xf numFmtId="179" fontId="455"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55"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455"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87" fontId="4" fillId="0" borderId="0"/>
    <xf numFmtId="187" fontId="4" fillId="0" borderId="0"/>
    <xf numFmtId="187" fontId="172"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 fillId="0" borderId="0"/>
    <xf numFmtId="179" fontId="429"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101" fillId="0" borderId="0"/>
    <xf numFmtId="179" fontId="4" fillId="0" borderId="0"/>
    <xf numFmtId="187" fontId="4" fillId="0" borderId="0"/>
    <xf numFmtId="187" fontId="4" fillId="0" borderId="0"/>
    <xf numFmtId="187" fontId="455" fillId="0" borderId="0" applyNumberFormat="0" applyFill="0" applyBorder="0" applyAlignment="0" applyProtection="0"/>
    <xf numFmtId="179" fontId="429" fillId="0" borderId="0" applyNumberFormat="0" applyFill="0" applyBorder="0" applyAlignment="0" applyProtection="0"/>
    <xf numFmtId="187" fontId="4" fillId="0" borderId="0"/>
    <xf numFmtId="187" fontId="4" fillId="0" borderId="0"/>
    <xf numFmtId="187" fontId="455"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29" fillId="0" borderId="0" applyNumberFormat="0" applyFill="0" applyBorder="0" applyAlignment="0" applyProtection="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0" fontId="455" fillId="0" borderId="0" applyNumberFormat="0" applyFill="0" applyBorder="0" applyAlignment="0" applyProtection="0"/>
    <xf numFmtId="179" fontId="101" fillId="0" borderId="0"/>
    <xf numFmtId="179"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29"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29"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29"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55" fillId="0" borderId="0" applyNumberFormat="0" applyFill="0" applyBorder="0" applyAlignment="0" applyProtection="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0" fontId="455"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455" fillId="0" borderId="0" applyNumberFormat="0" applyFill="0" applyBorder="0" applyAlignment="0" applyProtection="0"/>
    <xf numFmtId="179" fontId="455"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29"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29"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0" fontId="455"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0" fontId="455"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0" fontId="455"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0" fontId="455"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98" fontId="455"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0" fontId="455" fillId="0" borderId="0" applyNumberFormat="0" applyFill="0" applyBorder="0" applyAlignment="0" applyProtection="0"/>
    <xf numFmtId="179" fontId="101" fillId="0" borderId="0"/>
    <xf numFmtId="179" fontId="101" fillId="0" borderId="0"/>
    <xf numFmtId="179" fontId="101" fillId="0" borderId="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7" fillId="0" borderId="0" applyNumberFormat="0" applyFill="0" applyBorder="0" applyAlignment="0" applyProtection="0"/>
    <xf numFmtId="179" fontId="101" fillId="0" borderId="0"/>
    <xf numFmtId="179" fontId="129" fillId="0" borderId="0" applyNumberFormat="0" applyFill="0" applyBorder="0" applyAlignment="0" applyProtection="0"/>
    <xf numFmtId="179" fontId="481" fillId="0" borderId="0" applyNumberFormat="0" applyFill="0" applyBorder="0" applyAlignment="0" applyProtection="0"/>
    <xf numFmtId="179" fontId="481" fillId="0" borderId="0" applyNumberFormat="0" applyFill="0" applyBorder="0" applyAlignment="0" applyProtection="0"/>
    <xf numFmtId="179" fontId="481" fillId="0" borderId="0" applyNumberFormat="0" applyFill="0" applyBorder="0" applyAlignment="0" applyProtection="0"/>
    <xf numFmtId="179" fontId="481" fillId="0" borderId="0" applyNumberFormat="0" applyFill="0" applyBorder="0" applyAlignment="0" applyProtection="0"/>
    <xf numFmtId="0"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0"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87" fontId="4" fillId="0" borderId="0"/>
    <xf numFmtId="187" fontId="4" fillId="0" borderId="0"/>
    <xf numFmtId="187" fontId="482" fillId="0" borderId="0" applyNumberFormat="0" applyFont="0" applyFill="0" applyBorder="0" applyAlignment="0" applyProtection="0">
      <alignment vertical="top"/>
    </xf>
    <xf numFmtId="187" fontId="4" fillId="0" borderId="0"/>
    <xf numFmtId="187" fontId="4" fillId="0" borderId="0"/>
    <xf numFmtId="187" fontId="4" fillId="0" borderId="0"/>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87" fontId="4" fillId="0" borderId="0"/>
    <xf numFmtId="187" fontId="4" fillId="0" borderId="0"/>
    <xf numFmtId="187"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87" fontId="4" fillId="0" borderId="0"/>
    <xf numFmtId="187" fontId="4" fillId="0" borderId="0"/>
    <xf numFmtId="187"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87" fontId="4" fillId="0" borderId="0"/>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179" fontId="482" fillId="0" borderId="0" applyNumberFormat="0" applyFont="0" applyFill="0" applyBorder="0" applyAlignment="0" applyProtection="0">
      <alignment vertical="top"/>
    </xf>
    <xf numFmtId="0" fontId="315" fillId="0" borderId="0" applyNumberFormat="0" applyFont="0" applyFill="0" applyBorder="0" applyAlignment="0" applyProtection="0">
      <alignment vertical="top"/>
    </xf>
    <xf numFmtId="0" fontId="315" fillId="0" borderId="0" applyNumberFormat="0" applyFont="0" applyFill="0" applyBorder="0" applyAlignment="0" applyProtection="0">
      <alignment vertical="top"/>
    </xf>
    <xf numFmtId="179" fontId="315" fillId="0" borderId="0" applyNumberFormat="0" applyFont="0" applyFill="0" applyBorder="0" applyAlignment="0" applyProtection="0">
      <alignment vertical="top"/>
    </xf>
    <xf numFmtId="187" fontId="4" fillId="0" borderId="0"/>
    <xf numFmtId="187" fontId="4" fillId="0" borderId="0"/>
    <xf numFmtId="187" fontId="315" fillId="0" borderId="0" applyNumberFormat="0" applyFont="0" applyFill="0" applyBorder="0" applyAlignment="0" applyProtection="0">
      <alignment vertical="top"/>
    </xf>
    <xf numFmtId="187" fontId="4" fillId="0" borderId="0"/>
    <xf numFmtId="187" fontId="4" fillId="0" borderId="0"/>
    <xf numFmtId="187" fontId="4" fillId="0" borderId="0"/>
    <xf numFmtId="179" fontId="315" fillId="0" borderId="0" applyNumberFormat="0" applyFont="0" applyFill="0" applyBorder="0" applyAlignment="0" applyProtection="0">
      <alignment vertical="top"/>
    </xf>
    <xf numFmtId="187" fontId="4" fillId="0" borderId="0"/>
    <xf numFmtId="187" fontId="4" fillId="0" borderId="0"/>
    <xf numFmtId="187" fontId="315" fillId="0" borderId="0" applyNumberFormat="0" applyFont="0" applyFill="0" applyBorder="0" applyAlignment="0" applyProtection="0">
      <alignment vertical="top"/>
    </xf>
    <xf numFmtId="179" fontId="315" fillId="0" borderId="0" applyNumberFormat="0" applyFont="0" applyFill="0" applyBorder="0" applyAlignment="0" applyProtection="0">
      <alignment vertical="top"/>
    </xf>
    <xf numFmtId="187" fontId="4" fillId="0" borderId="0"/>
    <xf numFmtId="187" fontId="4" fillId="0" borderId="0"/>
    <xf numFmtId="187" fontId="315" fillId="0" borderId="0" applyNumberFormat="0" applyFont="0" applyFill="0" applyBorder="0" applyAlignment="0" applyProtection="0">
      <alignment vertical="top"/>
    </xf>
    <xf numFmtId="198" fontId="315" fillId="0" borderId="0" applyNumberFormat="0" applyFont="0" applyFill="0" applyBorder="0" applyAlignment="0" applyProtection="0">
      <alignment vertical="top"/>
    </xf>
    <xf numFmtId="187" fontId="4" fillId="0" borderId="0"/>
    <xf numFmtId="187" fontId="4" fillId="0" borderId="0"/>
    <xf numFmtId="187" fontId="4" fillId="0" borderId="0"/>
    <xf numFmtId="187" fontId="4" fillId="0" borderId="0"/>
    <xf numFmtId="0" fontId="315" fillId="0" borderId="0" applyNumberFormat="0" applyFont="0" applyFill="0" applyBorder="0" applyAlignment="0" applyProtection="0">
      <alignment vertical="top"/>
    </xf>
    <xf numFmtId="0" fontId="315" fillId="0" borderId="0" applyNumberFormat="0" applyFont="0" applyFill="0" applyBorder="0" applyAlignment="0" applyProtection="0">
      <alignment vertical="top"/>
    </xf>
    <xf numFmtId="179" fontId="315" fillId="0" borderId="0" applyNumberFormat="0" applyFont="0" applyFill="0" applyBorder="0" applyAlignment="0" applyProtection="0">
      <alignment vertical="top"/>
    </xf>
    <xf numFmtId="187" fontId="4" fillId="0" borderId="0"/>
    <xf numFmtId="187" fontId="4" fillId="0" borderId="0"/>
    <xf numFmtId="187" fontId="315" fillId="0" borderId="0" applyNumberFormat="0" applyFont="0" applyFill="0" applyBorder="0" applyAlignment="0" applyProtection="0">
      <alignment vertical="top"/>
    </xf>
    <xf numFmtId="187" fontId="4" fillId="0" borderId="0"/>
    <xf numFmtId="187" fontId="4" fillId="0" borderId="0"/>
    <xf numFmtId="187" fontId="4" fillId="0" borderId="0"/>
    <xf numFmtId="179" fontId="315" fillId="0" borderId="0" applyNumberFormat="0" applyFont="0" applyFill="0" applyBorder="0" applyAlignment="0" applyProtection="0">
      <alignment vertical="top"/>
    </xf>
    <xf numFmtId="187" fontId="4" fillId="0" borderId="0"/>
    <xf numFmtId="187" fontId="4" fillId="0" borderId="0"/>
    <xf numFmtId="187" fontId="315" fillId="0" borderId="0" applyNumberFormat="0" applyFont="0" applyFill="0" applyBorder="0" applyAlignment="0" applyProtection="0">
      <alignment vertical="top"/>
    </xf>
    <xf numFmtId="179" fontId="315" fillId="0" borderId="0" applyNumberFormat="0" applyFont="0" applyFill="0" applyBorder="0" applyAlignment="0" applyProtection="0">
      <alignment vertical="top"/>
    </xf>
    <xf numFmtId="187" fontId="4" fillId="0" borderId="0"/>
    <xf numFmtId="187" fontId="4" fillId="0" borderId="0"/>
    <xf numFmtId="187" fontId="315" fillId="0" borderId="0" applyNumberFormat="0" applyFont="0" applyFill="0" applyBorder="0" applyAlignment="0" applyProtection="0">
      <alignment vertical="top"/>
    </xf>
    <xf numFmtId="198" fontId="315" fillId="0" borderId="0" applyNumberFormat="0" applyFont="0" applyFill="0" applyBorder="0" applyAlignment="0" applyProtection="0">
      <alignment vertical="top"/>
    </xf>
    <xf numFmtId="187" fontId="4" fillId="0" borderId="0"/>
    <xf numFmtId="187" fontId="4" fillId="0" borderId="0"/>
    <xf numFmtId="187" fontId="4" fillId="0" borderId="0"/>
    <xf numFmtId="187" fontId="4" fillId="0" borderId="0"/>
    <xf numFmtId="0"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0" fontId="482" fillId="0" borderId="0" applyNumberFormat="0" applyFont="0" applyFill="0" applyBorder="0" applyAlignment="0" applyProtection="0"/>
    <xf numFmtId="179" fontId="482" fillId="0" borderId="0" applyNumberFormat="0" applyFont="0" applyFill="0" applyBorder="0" applyAlignment="0" applyProtection="0"/>
    <xf numFmtId="187" fontId="4" fillId="0" borderId="0"/>
    <xf numFmtId="187" fontId="4" fillId="0" borderId="0"/>
    <xf numFmtId="187" fontId="482" fillId="0" borderId="0" applyNumberFormat="0" applyFont="0" applyFill="0" applyBorder="0" applyAlignment="0" applyProtection="0"/>
    <xf numFmtId="187" fontId="4" fillId="0" borderId="0"/>
    <xf numFmtId="187" fontId="4" fillId="0" borderId="0"/>
    <xf numFmtId="187" fontId="4" fillId="0" borderId="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87" fontId="4" fillId="0" borderId="0"/>
    <xf numFmtId="187" fontId="4" fillId="0" borderId="0"/>
    <xf numFmtId="187"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87" fontId="4" fillId="0" borderId="0"/>
    <xf numFmtId="187" fontId="4" fillId="0" borderId="0"/>
    <xf numFmtId="187" fontId="482" fillId="0" borderId="0" applyNumberFormat="0" applyFont="0" applyFill="0" applyBorder="0" applyAlignment="0" applyProtection="0"/>
    <xf numFmtId="179" fontId="482" fillId="0" borderId="0" applyNumberFormat="0" applyFont="0" applyFill="0" applyBorder="0" applyAlignment="0" applyProtection="0"/>
    <xf numFmtId="187" fontId="4" fillId="0" borderId="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179" fontId="482" fillId="0" borderId="0" applyNumberFormat="0" applyFont="0" applyFill="0" applyBorder="0" applyAlignment="0" applyProtection="0"/>
    <xf numFmtId="0"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87" fontId="4" fillId="0" borderId="0"/>
    <xf numFmtId="187" fontId="482" fillId="0" borderId="0" applyNumberFormat="0" applyFont="0" applyFill="0" applyBorder="0" applyAlignment="0" applyProtection="0">
      <alignment horizontal="left" vertical="top"/>
    </xf>
    <xf numFmtId="187" fontId="4" fillId="0" borderId="0"/>
    <xf numFmtId="187" fontId="4" fillId="0" borderId="0"/>
    <xf numFmtId="187" fontId="4" fillId="0" borderId="0"/>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87" fontId="4" fillId="0" borderId="0"/>
    <xf numFmtId="187"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87" fontId="4" fillId="0" borderId="0"/>
    <xf numFmtId="187"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87" fontId="4" fillId="0" borderId="0"/>
    <xf numFmtId="187" fontId="482" fillId="0" borderId="0" applyNumberFormat="0" applyFont="0" applyFill="0" applyBorder="0" applyAlignment="0" applyProtection="0">
      <alignment horizontal="left" vertical="top"/>
    </xf>
    <xf numFmtId="187" fontId="4" fillId="0" borderId="0"/>
    <xf numFmtId="187" fontId="4" fillId="0" borderId="0"/>
    <xf numFmtId="187" fontId="4" fillId="0" borderId="0"/>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87" fontId="4" fillId="0" borderId="0"/>
    <xf numFmtId="187"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87" fontId="4" fillId="0" borderId="0"/>
    <xf numFmtId="187"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87" fontId="4" fillId="0" borderId="0"/>
    <xf numFmtId="187" fontId="482" fillId="0" borderId="0" applyNumberFormat="0" applyFont="0" applyFill="0" applyBorder="0" applyAlignment="0" applyProtection="0">
      <alignment horizontal="left" vertical="top"/>
    </xf>
    <xf numFmtId="187" fontId="4" fillId="0" borderId="0"/>
    <xf numFmtId="187" fontId="4" fillId="0" borderId="0"/>
    <xf numFmtId="187" fontId="4" fillId="0" borderId="0"/>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87" fontId="4" fillId="0" borderId="0"/>
    <xf numFmtId="187"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87" fontId="4" fillId="0" borderId="0"/>
    <xf numFmtId="187"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87" fontId="4" fillId="0" borderId="0"/>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179" fontId="482"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center"/>
    </xf>
    <xf numFmtId="0" fontId="483" fillId="0" borderId="0" applyNumberFormat="0" applyFont="0" applyFill="0" applyBorder="0" applyAlignment="0" applyProtection="0">
      <alignment horizontal="center"/>
    </xf>
    <xf numFmtId="198" fontId="483" fillId="0" borderId="0" applyNumberFormat="0" applyFont="0" applyFill="0" applyBorder="0" applyAlignment="0" applyProtection="0">
      <alignment horizontal="center"/>
    </xf>
    <xf numFmtId="187" fontId="4" fillId="0" borderId="0"/>
    <xf numFmtId="187" fontId="4" fillId="0" borderId="0"/>
    <xf numFmtId="187" fontId="483" fillId="0" borderId="0" applyNumberFormat="0" applyFont="0" applyFill="0" applyBorder="0" applyAlignment="0" applyProtection="0">
      <alignment horizontal="center"/>
    </xf>
    <xf numFmtId="187" fontId="4" fillId="0" borderId="0"/>
    <xf numFmtId="187" fontId="4" fillId="0" borderId="0"/>
    <xf numFmtId="187" fontId="4" fillId="0" borderId="0"/>
    <xf numFmtId="179" fontId="483" fillId="0" borderId="0" applyNumberFormat="0" applyFont="0" applyFill="0" applyBorder="0" applyAlignment="0" applyProtection="0">
      <alignment horizontal="center"/>
    </xf>
    <xf numFmtId="187" fontId="4" fillId="0" borderId="0"/>
    <xf numFmtId="187" fontId="4" fillId="0" borderId="0"/>
    <xf numFmtId="187" fontId="483" fillId="0" borderId="0" applyNumberFormat="0" applyFont="0" applyFill="0" applyBorder="0" applyAlignment="0" applyProtection="0">
      <alignment horizontal="center"/>
    </xf>
    <xf numFmtId="198" fontId="483" fillId="0" borderId="0" applyNumberFormat="0" applyFont="0" applyFill="0" applyBorder="0" applyAlignment="0" applyProtection="0">
      <alignment horizontal="center"/>
    </xf>
    <xf numFmtId="187" fontId="4" fillId="0" borderId="0"/>
    <xf numFmtId="187" fontId="4" fillId="0" borderId="0"/>
    <xf numFmtId="187" fontId="483" fillId="0" borderId="0" applyNumberFormat="0" applyFont="0" applyFill="0" applyBorder="0" applyAlignment="0" applyProtection="0">
      <alignment horizontal="center"/>
    </xf>
    <xf numFmtId="198" fontId="483" fillId="0" borderId="0" applyNumberFormat="0" applyFont="0" applyFill="0" applyBorder="0" applyAlignment="0" applyProtection="0">
      <alignment horizontal="center"/>
    </xf>
    <xf numFmtId="187" fontId="4" fillId="0" borderId="0"/>
    <xf numFmtId="187" fontId="4" fillId="0" borderId="0"/>
    <xf numFmtId="187" fontId="4" fillId="0" borderId="0"/>
    <xf numFmtId="187" fontId="4" fillId="0" borderId="0"/>
    <xf numFmtId="0" fontId="483" fillId="0" borderId="0" applyNumberFormat="0" applyFont="0" applyFill="0" applyBorder="0" applyAlignment="0" applyProtection="0">
      <alignment horizontal="center"/>
    </xf>
    <xf numFmtId="0" fontId="483" fillId="0" borderId="0" applyNumberFormat="0" applyFont="0" applyFill="0" applyBorder="0" applyAlignment="0" applyProtection="0">
      <alignment horizontal="center"/>
    </xf>
    <xf numFmtId="198" fontId="483" fillId="0" borderId="0" applyNumberFormat="0" applyFont="0" applyFill="0" applyBorder="0" applyAlignment="0" applyProtection="0">
      <alignment horizontal="center"/>
    </xf>
    <xf numFmtId="187" fontId="4" fillId="0" borderId="0"/>
    <xf numFmtId="187" fontId="4" fillId="0" borderId="0"/>
    <xf numFmtId="187" fontId="483" fillId="0" borderId="0" applyNumberFormat="0" applyFont="0" applyFill="0" applyBorder="0" applyAlignment="0" applyProtection="0">
      <alignment horizontal="center"/>
    </xf>
    <xf numFmtId="187" fontId="4" fillId="0" borderId="0"/>
    <xf numFmtId="187" fontId="4" fillId="0" borderId="0"/>
    <xf numFmtId="187" fontId="4" fillId="0" borderId="0"/>
    <xf numFmtId="179" fontId="483" fillId="0" borderId="0" applyNumberFormat="0" applyFont="0" applyFill="0" applyBorder="0" applyAlignment="0" applyProtection="0">
      <alignment horizontal="center"/>
    </xf>
    <xf numFmtId="187" fontId="4" fillId="0" borderId="0"/>
    <xf numFmtId="187" fontId="4" fillId="0" borderId="0"/>
    <xf numFmtId="187" fontId="483" fillId="0" borderId="0" applyNumberFormat="0" applyFont="0" applyFill="0" applyBorder="0" applyAlignment="0" applyProtection="0">
      <alignment horizontal="center"/>
    </xf>
    <xf numFmtId="198" fontId="483" fillId="0" borderId="0" applyNumberFormat="0" applyFont="0" applyFill="0" applyBorder="0" applyAlignment="0" applyProtection="0">
      <alignment horizontal="center"/>
    </xf>
    <xf numFmtId="187" fontId="4" fillId="0" borderId="0"/>
    <xf numFmtId="187" fontId="4" fillId="0" borderId="0"/>
    <xf numFmtId="187" fontId="483" fillId="0" borderId="0" applyNumberFormat="0" applyFont="0" applyFill="0" applyBorder="0" applyAlignment="0" applyProtection="0">
      <alignment horizontal="center"/>
    </xf>
    <xf numFmtId="198" fontId="483" fillId="0" borderId="0" applyNumberFormat="0" applyFont="0" applyFill="0" applyBorder="0" applyAlignment="0" applyProtection="0">
      <alignment horizontal="center"/>
    </xf>
    <xf numFmtId="187" fontId="4" fillId="0" borderId="0"/>
    <xf numFmtId="187" fontId="4" fillId="0" borderId="0"/>
    <xf numFmtId="187" fontId="4" fillId="0" borderId="0"/>
    <xf numFmtId="187" fontId="4" fillId="0" borderId="0"/>
    <xf numFmtId="0" fontId="484" fillId="0" borderId="0" applyNumberFormat="0" applyFont="0" applyFill="0" applyBorder="0" applyAlignment="0" applyProtection="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0" fontId="484" fillId="0" borderId="0" applyNumberFormat="0" applyFont="0" applyFill="0" applyBorder="0" applyAlignment="0" applyProtection="0"/>
    <xf numFmtId="179" fontId="52" fillId="0" borderId="0"/>
    <xf numFmtId="187" fontId="4" fillId="0" borderId="0"/>
    <xf numFmtId="187" fontId="4" fillId="0" borderId="0"/>
    <xf numFmtId="187" fontId="484" fillId="0" borderId="0" applyNumberFormat="0" applyFont="0" applyFill="0" applyBorder="0" applyAlignment="0" applyProtection="0"/>
    <xf numFmtId="187" fontId="4" fillId="0" borderId="0"/>
    <xf numFmtId="187" fontId="4" fillId="0" borderId="0"/>
    <xf numFmtId="187" fontId="4"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87" fontId="4" fillId="0" borderId="0"/>
    <xf numFmtId="187" fontId="4" fillId="0" borderId="0"/>
    <xf numFmtId="187" fontId="484" fillId="0" borderId="0" applyNumberFormat="0" applyFont="0" applyFill="0" applyBorder="0" applyAlignment="0" applyProtection="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87" fontId="4" fillId="0" borderId="0"/>
    <xf numFmtId="187" fontId="4" fillId="0" borderId="0"/>
    <xf numFmtId="187" fontId="484" fillId="0" borderId="0" applyNumberFormat="0" applyFont="0" applyFill="0" applyBorder="0" applyAlignment="0" applyProtection="0"/>
    <xf numFmtId="179" fontId="52" fillId="0" borderId="0"/>
    <xf numFmtId="187" fontId="4" fillId="0" borderId="0"/>
    <xf numFmtId="179" fontId="52" fillId="0" borderId="0"/>
    <xf numFmtId="179" fontId="52" fillId="0" borderId="0"/>
    <xf numFmtId="179" fontId="52" fillId="0" borderId="0"/>
    <xf numFmtId="179" fontId="52" fillId="0" borderId="0"/>
    <xf numFmtId="0" fontId="485" fillId="0" borderId="0">
      <alignment horizontal="left" wrapText="1"/>
    </xf>
    <xf numFmtId="0" fontId="485" fillId="0" borderId="0">
      <alignment horizontal="left" wrapText="1"/>
    </xf>
    <xf numFmtId="179" fontId="485" fillId="0" borderId="0">
      <alignment horizontal="left" wrapText="1"/>
    </xf>
    <xf numFmtId="187" fontId="4" fillId="0" borderId="0"/>
    <xf numFmtId="187" fontId="4" fillId="0" borderId="0"/>
    <xf numFmtId="187" fontId="485" fillId="0" borderId="0">
      <alignment horizontal="left" wrapText="1"/>
    </xf>
    <xf numFmtId="187" fontId="4" fillId="0" borderId="0"/>
    <xf numFmtId="187" fontId="4" fillId="0" borderId="0"/>
    <xf numFmtId="187" fontId="4" fillId="0" borderId="0"/>
    <xf numFmtId="179" fontId="485" fillId="0" borderId="0">
      <alignment horizontal="left" wrapText="1"/>
    </xf>
    <xf numFmtId="187" fontId="4" fillId="0" borderId="0"/>
    <xf numFmtId="187" fontId="4" fillId="0" borderId="0"/>
    <xf numFmtId="187" fontId="485" fillId="0" borderId="0">
      <alignment horizontal="left" wrapText="1"/>
    </xf>
    <xf numFmtId="179" fontId="485" fillId="0" borderId="0">
      <alignment horizontal="left" wrapText="1"/>
    </xf>
    <xf numFmtId="187" fontId="4" fillId="0" borderId="0"/>
    <xf numFmtId="187" fontId="4" fillId="0" borderId="0"/>
    <xf numFmtId="187" fontId="485" fillId="0" borderId="0">
      <alignment horizontal="left" wrapText="1"/>
    </xf>
    <xf numFmtId="198" fontId="485" fillId="0" borderId="0">
      <alignment horizontal="left" wrapText="1"/>
    </xf>
    <xf numFmtId="187" fontId="4" fillId="0" borderId="0"/>
    <xf numFmtId="187" fontId="4" fillId="0" borderId="0"/>
    <xf numFmtId="187" fontId="4" fillId="0" borderId="0"/>
    <xf numFmtId="187" fontId="4" fillId="0" borderId="0"/>
    <xf numFmtId="0" fontId="486" fillId="0" borderId="85" applyNumberFormat="0" applyFont="0" applyFill="0" applyBorder="0" applyAlignment="0" applyProtection="0">
      <alignment horizontal="center" wrapText="1"/>
    </xf>
    <xf numFmtId="186" fontId="486" fillId="0" borderId="85" applyNumberFormat="0" applyFont="0" applyFill="0" applyBorder="0" applyAlignment="0" applyProtection="0">
      <alignment horizontal="center" wrapText="1"/>
    </xf>
    <xf numFmtId="186" fontId="486" fillId="0" borderId="85" applyNumberFormat="0" applyFont="0" applyFill="0" applyBorder="0" applyAlignment="0" applyProtection="0">
      <alignment horizontal="center" wrapText="1"/>
    </xf>
    <xf numFmtId="187" fontId="4" fillId="0" borderId="0"/>
    <xf numFmtId="187" fontId="4" fillId="0" borderId="0"/>
    <xf numFmtId="187" fontId="486" fillId="0" borderId="85" applyNumberFormat="0" applyFont="0" applyFill="0" applyBorder="0" applyAlignment="0" applyProtection="0">
      <alignment horizontal="center" wrapText="1"/>
    </xf>
    <xf numFmtId="187" fontId="4" fillId="0" borderId="0"/>
    <xf numFmtId="187" fontId="4" fillId="0" borderId="0"/>
    <xf numFmtId="187" fontId="4" fillId="0" borderId="0"/>
    <xf numFmtId="0" fontId="486" fillId="0" borderId="85" applyNumberFormat="0" applyFont="0" applyFill="0" applyBorder="0" applyAlignment="0" applyProtection="0">
      <alignment horizontal="center" wrapText="1"/>
    </xf>
    <xf numFmtId="187" fontId="4" fillId="0" borderId="0"/>
    <xf numFmtId="187" fontId="4" fillId="0" borderId="0"/>
    <xf numFmtId="187" fontId="486" fillId="0" borderId="85" applyNumberFormat="0" applyFont="0" applyFill="0" applyBorder="0" applyAlignment="0" applyProtection="0">
      <alignment horizontal="center" wrapText="1"/>
    </xf>
    <xf numFmtId="179" fontId="486" fillId="0" borderId="85" applyNumberFormat="0" applyFont="0" applyFill="0" applyBorder="0" applyAlignment="0" applyProtection="0">
      <alignment horizontal="center" wrapText="1"/>
    </xf>
    <xf numFmtId="187" fontId="4" fillId="0" borderId="0"/>
    <xf numFmtId="187" fontId="4" fillId="0" borderId="0"/>
    <xf numFmtId="187" fontId="486" fillId="0" borderId="85" applyNumberFormat="0" applyFont="0" applyFill="0" applyBorder="0" applyAlignment="0" applyProtection="0">
      <alignment horizontal="center" wrapText="1"/>
    </xf>
    <xf numFmtId="198" fontId="486" fillId="0" borderId="85" applyNumberFormat="0" applyFont="0" applyFill="0" applyBorder="0" applyAlignment="0" applyProtection="0">
      <alignment horizontal="center" wrapText="1"/>
    </xf>
    <xf numFmtId="187" fontId="4" fillId="0" borderId="0"/>
    <xf numFmtId="187" fontId="4" fillId="0" borderId="0"/>
    <xf numFmtId="187" fontId="4" fillId="0" borderId="0"/>
    <xf numFmtId="187" fontId="4" fillId="0" borderId="0"/>
    <xf numFmtId="365" fontId="84" fillId="0" borderId="0" applyNumberFormat="0" applyFont="0" applyFill="0" applyBorder="0" applyAlignment="0" applyProtection="0">
      <alignment horizontal="right"/>
    </xf>
    <xf numFmtId="179" fontId="52" fillId="0" borderId="0" applyNumberFormat="0" applyFill="0" applyBorder="0" applyAlignment="0" applyProtection="0"/>
    <xf numFmtId="0" fontId="486" fillId="0" borderId="0" applyNumberFormat="0" applyFont="0" applyFill="0" applyBorder="0" applyAlignment="0" applyProtection="0">
      <alignment horizontal="left" indent="1"/>
    </xf>
    <xf numFmtId="0" fontId="486" fillId="0" borderId="0" applyNumberFormat="0" applyFont="0" applyFill="0" applyBorder="0" applyAlignment="0" applyProtection="0">
      <alignment horizontal="left" indent="1"/>
    </xf>
    <xf numFmtId="179" fontId="486" fillId="0" borderId="0" applyNumberFormat="0" applyFont="0" applyFill="0" applyBorder="0" applyAlignment="0" applyProtection="0">
      <alignment horizontal="left" indent="1"/>
    </xf>
    <xf numFmtId="187" fontId="4" fillId="0" borderId="0"/>
    <xf numFmtId="187" fontId="4" fillId="0" borderId="0"/>
    <xf numFmtId="187" fontId="486" fillId="0" borderId="0" applyNumberFormat="0" applyFont="0" applyFill="0" applyBorder="0" applyAlignment="0" applyProtection="0">
      <alignment horizontal="left" indent="1"/>
    </xf>
    <xf numFmtId="187" fontId="4" fillId="0" borderId="0"/>
    <xf numFmtId="187" fontId="4" fillId="0" borderId="0"/>
    <xf numFmtId="187" fontId="4" fillId="0" borderId="0"/>
    <xf numFmtId="179" fontId="486" fillId="0" borderId="0" applyNumberFormat="0" applyFont="0" applyFill="0" applyBorder="0" applyAlignment="0" applyProtection="0">
      <alignment horizontal="left" indent="1"/>
    </xf>
    <xf numFmtId="187" fontId="4" fillId="0" borderId="0"/>
    <xf numFmtId="187" fontId="4" fillId="0" borderId="0"/>
    <xf numFmtId="187" fontId="486" fillId="0" borderId="0" applyNumberFormat="0" applyFont="0" applyFill="0" applyBorder="0" applyAlignment="0" applyProtection="0">
      <alignment horizontal="left" indent="1"/>
    </xf>
    <xf numFmtId="179" fontId="486" fillId="0" borderId="0" applyNumberFormat="0" applyFont="0" applyFill="0" applyBorder="0" applyAlignment="0" applyProtection="0">
      <alignment horizontal="left" indent="1"/>
    </xf>
    <xf numFmtId="187" fontId="4" fillId="0" borderId="0"/>
    <xf numFmtId="187" fontId="4" fillId="0" borderId="0"/>
    <xf numFmtId="187" fontId="486" fillId="0" borderId="0" applyNumberFormat="0" applyFont="0" applyFill="0" applyBorder="0" applyAlignment="0" applyProtection="0">
      <alignment horizontal="left" indent="1"/>
    </xf>
    <xf numFmtId="198" fontId="486" fillId="0" borderId="0" applyNumberFormat="0" applyFont="0" applyFill="0" applyBorder="0" applyAlignment="0" applyProtection="0">
      <alignment horizontal="left" indent="1"/>
    </xf>
    <xf numFmtId="187" fontId="4" fillId="0" borderId="0"/>
    <xf numFmtId="187" fontId="4" fillId="0" borderId="0"/>
    <xf numFmtId="187" fontId="4" fillId="0" borderId="0"/>
    <xf numFmtId="187" fontId="4" fillId="0" borderId="0"/>
    <xf numFmtId="366" fontId="486" fillId="0" borderId="0" applyNumberFormat="0" applyFont="0" applyFill="0" applyBorder="0" applyAlignment="0" applyProtection="0"/>
    <xf numFmtId="179" fontId="52" fillId="0" borderId="0" applyNumberFormat="0" applyFill="0" applyBorder="0" applyAlignment="0" applyProtection="0"/>
    <xf numFmtId="0" fontId="484" fillId="0" borderId="78" applyNumberFormat="0" applyFont="0" applyFill="0" applyBorder="0" applyAlignment="0" applyProtection="0"/>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86" fontId="52" fillId="0" borderId="85" applyNumberFormat="0" applyFont="0" applyFill="0" applyAlignment="0" applyProtection="0">
      <alignment horizontal="center"/>
    </xf>
    <xf numFmtId="186" fontId="52" fillId="0" borderId="85" applyNumberFormat="0" applyFont="0" applyFill="0" applyAlignment="0" applyProtection="0">
      <alignment horizontal="center"/>
    </xf>
    <xf numFmtId="187" fontId="4" fillId="0" borderId="0"/>
    <xf numFmtId="187" fontId="4" fillId="0" borderId="0"/>
    <xf numFmtId="187" fontId="484" fillId="0" borderId="78" applyNumberFormat="0" applyFont="0" applyFill="0" applyBorder="0" applyAlignment="0" applyProtection="0"/>
    <xf numFmtId="0" fontId="52" fillId="0" borderId="85" applyNumberFormat="0" applyFont="0" applyFill="0" applyAlignment="0" applyProtection="0">
      <alignment horizontal="center"/>
    </xf>
    <xf numFmtId="187" fontId="4" fillId="0" borderId="0"/>
    <xf numFmtId="187" fontId="4" fillId="0" borderId="0"/>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0" fontId="484" fillId="0" borderId="78" applyNumberFormat="0" applyFont="0" applyFill="0" applyBorder="0" applyAlignment="0" applyProtection="0"/>
    <xf numFmtId="179" fontId="4" fillId="0" borderId="0"/>
    <xf numFmtId="187" fontId="4" fillId="0" borderId="0"/>
    <xf numFmtId="187" fontId="484" fillId="0" borderId="78" applyNumberFormat="0" applyFont="0" applyFill="0" applyBorder="0" applyAlignment="0" applyProtection="0"/>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4" fillId="0" borderId="0"/>
    <xf numFmtId="179" fontId="4" fillId="0" borderId="0"/>
    <xf numFmtId="187" fontId="4" fillId="0" borderId="0"/>
    <xf numFmtId="187" fontId="484" fillId="0" borderId="78" applyNumberFormat="0" applyFont="0" applyFill="0" applyBorder="0" applyAlignment="0" applyProtection="0"/>
    <xf numFmtId="179" fontId="4" fillId="0" borderId="0"/>
    <xf numFmtId="179" fontId="4" fillId="0" borderId="0"/>
    <xf numFmtId="179" fontId="4" fillId="0" borderId="0"/>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179" fontId="52" fillId="0" borderId="85" applyNumberFormat="0" applyFont="0" applyFill="0" applyAlignment="0" applyProtection="0">
      <alignment horizontal="center"/>
    </xf>
    <xf numFmtId="0"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0" fontId="52" fillId="0" borderId="0" applyNumberFormat="0" applyFont="0" applyFill="0" applyBorder="0" applyAlignment="0" applyProtection="0">
      <alignment horizontal="left" wrapText="1" indent="1"/>
    </xf>
    <xf numFmtId="179" fontId="4" fillId="0" borderId="0"/>
    <xf numFmtId="187" fontId="4" fillId="0" borderId="0"/>
    <xf numFmtId="187" fontId="4" fillId="0" borderId="0"/>
    <xf numFmtId="187" fontId="4" fillId="0" borderId="0"/>
    <xf numFmtId="179" fontId="52" fillId="0" borderId="0" applyNumberFormat="0" applyFont="0" applyFill="0" applyBorder="0" applyAlignment="0" applyProtection="0">
      <alignment horizontal="left" wrapText="1" indent="1"/>
    </xf>
    <xf numFmtId="187" fontId="4" fillId="0" borderId="0"/>
    <xf numFmtId="187" fontId="4" fillId="0" borderId="0"/>
    <xf numFmtId="187" fontId="52" fillId="0" borderId="0" applyNumberFormat="0" applyFont="0" applyFill="0" applyBorder="0" applyAlignment="0" applyProtection="0">
      <alignment horizontal="left" wrapText="1" indent="1"/>
    </xf>
    <xf numFmtId="187" fontId="4" fillId="0" borderId="0"/>
    <xf numFmtId="198" fontId="52" fillId="0" borderId="0" applyNumberFormat="0" applyFont="0" applyFill="0" applyBorder="0" applyAlignment="0" applyProtection="0">
      <alignment horizontal="left" wrapText="1" indent="1"/>
    </xf>
    <xf numFmtId="187" fontId="4" fillId="0" borderId="0"/>
    <xf numFmtId="187" fontId="4" fillId="0" borderId="0"/>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4" fillId="0" borderId="0"/>
    <xf numFmtId="179" fontId="4" fillId="0" borderId="0"/>
    <xf numFmtId="187" fontId="4" fillId="0" borderId="0"/>
    <xf numFmtId="187" fontId="4" fillId="0" borderId="0"/>
    <xf numFmtId="187" fontId="4" fillId="0" borderId="0"/>
    <xf numFmtId="179" fontId="52" fillId="0" borderId="0" applyNumberFormat="0" applyFont="0" applyFill="0" applyBorder="0" applyAlignment="0" applyProtection="0">
      <alignment horizontal="left" wrapText="1" indent="1"/>
    </xf>
    <xf numFmtId="187" fontId="4" fillId="0" borderId="0"/>
    <xf numFmtId="187" fontId="4" fillId="0" borderId="0"/>
    <xf numFmtId="187" fontId="52" fillId="0" borderId="0" applyNumberFormat="0" applyFont="0" applyFill="0" applyBorder="0" applyAlignment="0" applyProtection="0">
      <alignment horizontal="left" wrapText="1" indent="1"/>
    </xf>
    <xf numFmtId="187" fontId="4" fillId="0" borderId="0"/>
    <xf numFmtId="198" fontId="52" fillId="0" borderId="0" applyNumberFormat="0" applyFont="0" applyFill="0" applyBorder="0" applyAlignment="0" applyProtection="0">
      <alignment horizontal="left" wrapText="1" indent="1"/>
    </xf>
    <xf numFmtId="187" fontId="4" fillId="0" borderId="0"/>
    <xf numFmtId="187" fontId="4" fillId="0" borderId="0"/>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79" fontId="4" fillId="0" borderId="0"/>
    <xf numFmtId="179" fontId="4" fillId="0" borderId="0"/>
    <xf numFmtId="187" fontId="4" fillId="0" borderId="0"/>
    <xf numFmtId="187" fontId="4" fillId="0" borderId="0"/>
    <xf numFmtId="187" fontId="52" fillId="0" borderId="0" applyNumberFormat="0" applyFont="0" applyFill="0" applyBorder="0" applyAlignment="0" applyProtection="0">
      <alignment horizontal="left" wrapText="1" indent="1"/>
    </xf>
    <xf numFmtId="187" fontId="4" fillId="0" borderId="0"/>
    <xf numFmtId="187" fontId="4" fillId="0" borderId="0"/>
    <xf numFmtId="187" fontId="4" fillId="0" borderId="0"/>
    <xf numFmtId="179" fontId="4" fillId="0" borderId="0"/>
    <xf numFmtId="179" fontId="4" fillId="0" borderId="0"/>
    <xf numFmtId="187" fontId="4" fillId="0" borderId="0"/>
    <xf numFmtId="187" fontId="52" fillId="0" borderId="0" applyNumberFormat="0" applyFont="0" applyFill="0" applyBorder="0" applyAlignment="0" applyProtection="0">
      <alignment horizontal="left" wrapText="1" indent="1"/>
    </xf>
    <xf numFmtId="179" fontId="4" fillId="0" borderId="0"/>
    <xf numFmtId="187" fontId="4" fillId="0" borderId="0"/>
    <xf numFmtId="187" fontId="4" fillId="0" borderId="0"/>
    <xf numFmtId="187"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187" fontId="4" fillId="0" borderId="0"/>
    <xf numFmtId="179" fontId="52" fillId="0" borderId="0" applyNumberFormat="0" applyFont="0" applyFill="0" applyBorder="0" applyAlignment="0" applyProtection="0">
      <alignment horizontal="left" wrapText="1" indent="1"/>
    </xf>
    <xf numFmtId="179" fontId="52" fillId="0" borderId="0" applyNumberFormat="0" applyFont="0" applyFill="0" applyBorder="0" applyAlignment="0" applyProtection="0">
      <alignment horizontal="left" wrapText="1" indent="1"/>
    </xf>
    <xf numFmtId="0" fontId="486" fillId="0" borderId="0" applyNumberFormat="0" applyFont="0" applyFill="0" applyBorder="0" applyAlignment="0" applyProtection="0">
      <alignment horizontal="left" indent="1"/>
    </xf>
    <xf numFmtId="0" fontId="486" fillId="0" borderId="0" applyNumberFormat="0" applyFont="0" applyFill="0" applyBorder="0" applyAlignment="0" applyProtection="0">
      <alignment horizontal="left" indent="1"/>
    </xf>
    <xf numFmtId="179" fontId="486" fillId="0" borderId="0" applyNumberFormat="0" applyFont="0" applyFill="0" applyBorder="0" applyAlignment="0" applyProtection="0">
      <alignment horizontal="left" indent="1"/>
    </xf>
    <xf numFmtId="187" fontId="4" fillId="0" borderId="0"/>
    <xf numFmtId="187" fontId="4" fillId="0" borderId="0"/>
    <xf numFmtId="187" fontId="486" fillId="0" borderId="0" applyNumberFormat="0" applyFont="0" applyFill="0" applyBorder="0" applyAlignment="0" applyProtection="0">
      <alignment horizontal="left" indent="1"/>
    </xf>
    <xf numFmtId="187" fontId="4" fillId="0" borderId="0"/>
    <xf numFmtId="187" fontId="4" fillId="0" borderId="0"/>
    <xf numFmtId="187" fontId="4" fillId="0" borderId="0"/>
    <xf numFmtId="179" fontId="486" fillId="0" borderId="0" applyNumberFormat="0" applyFont="0" applyFill="0" applyBorder="0" applyAlignment="0" applyProtection="0">
      <alignment horizontal="left" indent="1"/>
    </xf>
    <xf numFmtId="187" fontId="4" fillId="0" borderId="0"/>
    <xf numFmtId="187" fontId="4" fillId="0" borderId="0"/>
    <xf numFmtId="187" fontId="486" fillId="0" borderId="0" applyNumberFormat="0" applyFont="0" applyFill="0" applyBorder="0" applyAlignment="0" applyProtection="0">
      <alignment horizontal="left" indent="1"/>
    </xf>
    <xf numFmtId="179" fontId="486" fillId="0" borderId="0" applyNumberFormat="0" applyFont="0" applyFill="0" applyBorder="0" applyAlignment="0" applyProtection="0">
      <alignment horizontal="left" indent="1"/>
    </xf>
    <xf numFmtId="187" fontId="4" fillId="0" borderId="0"/>
    <xf numFmtId="187" fontId="4" fillId="0" borderId="0"/>
    <xf numFmtId="187" fontId="486" fillId="0" borderId="0" applyNumberFormat="0" applyFont="0" applyFill="0" applyBorder="0" applyAlignment="0" applyProtection="0">
      <alignment horizontal="left" indent="1"/>
    </xf>
    <xf numFmtId="198" fontId="486" fillId="0" borderId="0" applyNumberFormat="0" applyFont="0" applyFill="0" applyBorder="0" applyAlignment="0" applyProtection="0">
      <alignment horizontal="left" indent="1"/>
    </xf>
    <xf numFmtId="187" fontId="4" fillId="0" borderId="0"/>
    <xf numFmtId="187" fontId="4" fillId="0" borderId="0"/>
    <xf numFmtId="187" fontId="4" fillId="0" borderId="0"/>
    <xf numFmtId="187" fontId="4" fillId="0" borderId="0"/>
    <xf numFmtId="0"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0" fontId="52" fillId="0" borderId="0" applyNumberFormat="0" applyFont="0" applyFill="0" applyBorder="0" applyAlignment="0" applyProtection="0">
      <alignment horizontal="left" wrapText="1" indent="2"/>
    </xf>
    <xf numFmtId="179" fontId="4" fillId="0" borderId="0"/>
    <xf numFmtId="187" fontId="4" fillId="0" borderId="0"/>
    <xf numFmtId="187" fontId="4" fillId="0" borderId="0"/>
    <xf numFmtId="187" fontId="4" fillId="0" borderId="0"/>
    <xf numFmtId="179" fontId="52" fillId="0" borderId="0" applyNumberFormat="0" applyFont="0" applyFill="0" applyBorder="0" applyAlignment="0" applyProtection="0">
      <alignment horizontal="left" wrapText="1" indent="2"/>
    </xf>
    <xf numFmtId="187" fontId="4" fillId="0" borderId="0"/>
    <xf numFmtId="187" fontId="4" fillId="0" borderId="0"/>
    <xf numFmtId="187" fontId="52" fillId="0" borderId="0" applyNumberFormat="0" applyFont="0" applyFill="0" applyBorder="0" applyAlignment="0" applyProtection="0">
      <alignment horizontal="left" wrapText="1" indent="2"/>
    </xf>
    <xf numFmtId="187" fontId="4" fillId="0" borderId="0"/>
    <xf numFmtId="198" fontId="52" fillId="0" borderId="0" applyNumberFormat="0" applyFont="0" applyFill="0" applyBorder="0" applyAlignment="0" applyProtection="0">
      <alignment horizontal="left" wrapText="1" indent="2"/>
    </xf>
    <xf numFmtId="187" fontId="4" fillId="0" borderId="0"/>
    <xf numFmtId="187" fontId="4" fillId="0" borderId="0"/>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4" fillId="0" borderId="0"/>
    <xf numFmtId="179" fontId="4" fillId="0" borderId="0"/>
    <xf numFmtId="187" fontId="4" fillId="0" borderId="0"/>
    <xf numFmtId="187" fontId="4" fillId="0" borderId="0"/>
    <xf numFmtId="187" fontId="4" fillId="0" borderId="0"/>
    <xf numFmtId="179" fontId="52" fillId="0" borderId="0" applyNumberFormat="0" applyFont="0" applyFill="0" applyBorder="0" applyAlignment="0" applyProtection="0">
      <alignment horizontal="left" wrapText="1" indent="2"/>
    </xf>
    <xf numFmtId="187" fontId="4" fillId="0" borderId="0"/>
    <xf numFmtId="187" fontId="4" fillId="0" borderId="0"/>
    <xf numFmtId="187" fontId="52" fillId="0" borderId="0" applyNumberFormat="0" applyFont="0" applyFill="0" applyBorder="0" applyAlignment="0" applyProtection="0">
      <alignment horizontal="left" wrapText="1" indent="2"/>
    </xf>
    <xf numFmtId="187" fontId="4" fillId="0" borderId="0"/>
    <xf numFmtId="198" fontId="52" fillId="0" borderId="0" applyNumberFormat="0" applyFont="0" applyFill="0" applyBorder="0" applyAlignment="0" applyProtection="0">
      <alignment horizontal="left" wrapText="1" indent="2"/>
    </xf>
    <xf numFmtId="187" fontId="4" fillId="0" borderId="0"/>
    <xf numFmtId="187" fontId="4" fillId="0" borderId="0"/>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79" fontId="4" fillId="0" borderId="0"/>
    <xf numFmtId="179" fontId="4" fillId="0" borderId="0"/>
    <xf numFmtId="187" fontId="4" fillId="0" borderId="0"/>
    <xf numFmtId="187" fontId="4" fillId="0" borderId="0"/>
    <xf numFmtId="187" fontId="52" fillId="0" borderId="0" applyNumberFormat="0" applyFont="0" applyFill="0" applyBorder="0" applyAlignment="0" applyProtection="0">
      <alignment horizontal="left" wrapText="1" indent="2"/>
    </xf>
    <xf numFmtId="187" fontId="4" fillId="0" borderId="0"/>
    <xf numFmtId="187" fontId="4" fillId="0" borderId="0"/>
    <xf numFmtId="187" fontId="4" fillId="0" borderId="0"/>
    <xf numFmtId="179" fontId="4" fillId="0" borderId="0"/>
    <xf numFmtId="179" fontId="4" fillId="0" borderId="0"/>
    <xf numFmtId="187" fontId="4" fillId="0" borderId="0"/>
    <xf numFmtId="187" fontId="52" fillId="0" borderId="0" applyNumberFormat="0" applyFont="0" applyFill="0" applyBorder="0" applyAlignment="0" applyProtection="0">
      <alignment horizontal="left" wrapText="1" indent="2"/>
    </xf>
    <xf numFmtId="179" fontId="4" fillId="0" borderId="0"/>
    <xf numFmtId="187" fontId="4" fillId="0" borderId="0"/>
    <xf numFmtId="187" fontId="4" fillId="0" borderId="0"/>
    <xf numFmtId="187"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187" fontId="4" fillId="0" borderId="0"/>
    <xf numFmtId="179" fontId="52" fillId="0" borderId="0" applyNumberFormat="0" applyFont="0" applyFill="0" applyBorder="0" applyAlignment="0" applyProtection="0">
      <alignment horizontal="left" wrapText="1" indent="2"/>
    </xf>
    <xf numFmtId="179" fontId="52" fillId="0" borderId="0" applyNumberFormat="0" applyFont="0" applyFill="0" applyBorder="0" applyAlignment="0" applyProtection="0">
      <alignment horizontal="left" wrapText="1" indent="2"/>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367" fontId="52" fillId="0" borderId="0">
      <alignment horizontal="right"/>
    </xf>
    <xf numFmtId="179" fontId="101" fillId="0" borderId="0"/>
    <xf numFmtId="1" fontId="152" fillId="0" borderId="0">
      <alignment vertical="top" wrapText="1"/>
    </xf>
    <xf numFmtId="179" fontId="101" fillId="0" borderId="0"/>
    <xf numFmtId="0" fontId="44" fillId="0" borderId="0"/>
    <xf numFmtId="179" fontId="4" fillId="0" borderId="0"/>
    <xf numFmtId="0" fontId="231" fillId="0" borderId="0" applyProtection="0"/>
    <xf numFmtId="179" fontId="337" fillId="0" borderId="0" applyNumberFormat="0"/>
    <xf numFmtId="0" fontId="337" fillId="0" borderId="0" applyNumberFormat="0"/>
    <xf numFmtId="186" fontId="487" fillId="0" borderId="0" applyNumberFormat="0" applyFill="0" applyBorder="0" applyAlignment="0" applyProtection="0"/>
    <xf numFmtId="186" fontId="488" fillId="0" borderId="0" applyNumberFormat="0" applyFill="0" applyBorder="0" applyAlignment="0" applyProtection="0"/>
    <xf numFmtId="0" fontId="173" fillId="39" borderId="20" applyNumberFormat="0" applyAlignment="0" applyProtection="0"/>
    <xf numFmtId="175" fontId="101" fillId="0" borderId="0">
      <alignment horizontal="right"/>
    </xf>
    <xf numFmtId="175" fontId="101" fillId="0" borderId="0">
      <alignment horizontal="right"/>
    </xf>
    <xf numFmtId="179" fontId="4" fillId="0" borderId="0"/>
    <xf numFmtId="179" fontId="4" fillId="0" borderId="0"/>
    <xf numFmtId="179" fontId="4" fillId="0" borderId="0"/>
    <xf numFmtId="0" fontId="489" fillId="40" borderId="0" applyNumberFormat="0" applyBorder="0" applyAlignment="0" applyProtection="0"/>
    <xf numFmtId="0" fontId="490" fillId="0" borderId="0"/>
    <xf numFmtId="186" fontId="491" fillId="38" borderId="26" applyNumberFormat="0" applyAlignment="0" applyProtection="0"/>
    <xf numFmtId="186" fontId="491" fillId="38" borderId="26" applyNumberFormat="0" applyAlignment="0" applyProtection="0"/>
    <xf numFmtId="186" fontId="491" fillId="38" borderId="26" applyNumberFormat="0" applyAlignment="0" applyProtection="0"/>
    <xf numFmtId="186" fontId="491" fillId="38" borderId="26" applyNumberFormat="0" applyAlignment="0" applyProtection="0"/>
    <xf numFmtId="186" fontId="492" fillId="39" borderId="20" applyNumberFormat="0" applyAlignment="0" applyProtection="0"/>
    <xf numFmtId="186" fontId="110" fillId="179" borderId="0" applyNumberFormat="0" applyBorder="0" applyAlignment="0" applyProtection="0"/>
    <xf numFmtId="186" fontId="110" fillId="45" borderId="0" applyNumberFormat="0" applyBorder="0" applyAlignment="0" applyProtection="0"/>
    <xf numFmtId="186" fontId="110" fillId="74" borderId="0" applyNumberFormat="0" applyBorder="0" applyAlignment="0" applyProtection="0"/>
    <xf numFmtId="186" fontId="110" fillId="44" borderId="0" applyNumberFormat="0" applyBorder="0" applyAlignment="0" applyProtection="0"/>
    <xf numFmtId="186" fontId="110" fillId="41" borderId="0" applyNumberFormat="0" applyBorder="0" applyAlignment="0" applyProtection="0"/>
    <xf numFmtId="186" fontId="110" fillId="42" borderId="0" applyNumberFormat="0" applyBorder="0" applyAlignment="0" applyProtection="0"/>
    <xf numFmtId="186" fontId="493" fillId="47" borderId="25" applyNumberFormat="0" applyAlignment="0" applyProtection="0"/>
    <xf numFmtId="186" fontId="493" fillId="47" borderId="25" applyNumberFormat="0" applyAlignment="0" applyProtection="0"/>
    <xf numFmtId="186" fontId="493" fillId="47" borderId="25" applyNumberFormat="0" applyAlignment="0" applyProtection="0"/>
    <xf numFmtId="186" fontId="493" fillId="47" borderId="25" applyNumberFormat="0" applyAlignment="0" applyProtection="0"/>
    <xf numFmtId="186" fontId="494" fillId="0" borderId="0" applyNumberFormat="0" applyFill="0" applyBorder="0" applyAlignment="0" applyProtection="0"/>
    <xf numFmtId="186" fontId="495" fillId="0" borderId="110" applyNumberFormat="0" applyFill="0" applyAlignment="0" applyProtection="0"/>
    <xf numFmtId="186" fontId="496" fillId="0" borderId="102" applyNumberFormat="0" applyFill="0" applyAlignment="0" applyProtection="0"/>
    <xf numFmtId="186" fontId="497" fillId="0" borderId="64" applyNumberFormat="0" applyFill="0" applyAlignment="0" applyProtection="0"/>
    <xf numFmtId="186" fontId="497" fillId="0" borderId="0" applyNumberFormat="0" applyFill="0" applyBorder="0" applyAlignment="0" applyProtection="0"/>
    <xf numFmtId="186" fontId="498" fillId="54" borderId="0" applyNumberFormat="0" applyBorder="0" applyAlignment="0" applyProtection="0"/>
    <xf numFmtId="186" fontId="499" fillId="56" borderId="0" applyNumberFormat="0" applyBorder="0" applyAlignment="0" applyProtection="0"/>
    <xf numFmtId="368" fontId="490" fillId="0" borderId="0" applyFont="0" applyFill="0" applyBorder="0" applyAlignment="0" applyProtection="0"/>
    <xf numFmtId="0" fontId="49" fillId="0" borderId="0" applyProtection="0"/>
    <xf numFmtId="0" fontId="49" fillId="0" borderId="0"/>
    <xf numFmtId="0" fontId="49" fillId="0" borderId="0" applyProtection="0"/>
    <xf numFmtId="0" fontId="43" fillId="37" borderId="16" applyNumberFormat="0" applyFont="0" applyAlignment="0" applyProtection="0">
      <alignment vertical="center"/>
    </xf>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25" fillId="0" borderId="0"/>
    <xf numFmtId="0"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101" fillId="0" borderId="0"/>
    <xf numFmtId="179" fontId="101"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179" fontId="25" fillId="0" borderId="0"/>
    <xf numFmtId="0" fontId="464" fillId="0" borderId="97" applyNumberFormat="0" applyProtection="0"/>
    <xf numFmtId="0" fontId="465" fillId="0" borderId="98" applyNumberFormat="0" applyProtection="0"/>
    <xf numFmtId="0" fontId="466" fillId="0" borderId="99" applyNumberFormat="0" applyProtection="0"/>
    <xf numFmtId="0" fontId="466" fillId="0" borderId="0" applyNumberFormat="0" applyBorder="0" applyProtection="0"/>
    <xf numFmtId="169" fontId="3" fillId="0" borderId="0" applyFont="0" applyFill="0" applyBorder="0" applyAlignment="0" applyProtection="0"/>
    <xf numFmtId="0" fontId="39" fillId="0" borderId="0" applyNumberFormat="0" applyFill="0" applyBorder="0" applyAlignment="0" applyProtection="0">
      <alignment vertical="top"/>
      <protection locked="0"/>
    </xf>
    <xf numFmtId="0" fontId="2" fillId="0" borderId="0"/>
    <xf numFmtId="0" fontId="1" fillId="0" borderId="0"/>
    <xf numFmtId="169" fontId="4" fillId="0" borderId="0" applyFont="0" applyFill="0" applyBorder="0" applyAlignment="0" applyProtection="0"/>
    <xf numFmtId="9" fontId="4" fillId="0" borderId="0" applyFont="0" applyFill="0" applyBorder="0" applyAlignment="0" applyProtection="0"/>
  </cellStyleXfs>
  <cellXfs count="123">
    <xf numFmtId="0" fontId="0" fillId="0" borderId="0" xfId="0"/>
    <xf numFmtId="0" fontId="500" fillId="180" borderId="0" xfId="0" applyFont="1" applyFill="1"/>
    <xf numFmtId="0" fontId="501" fillId="180" borderId="0" xfId="0" applyFont="1" applyFill="1"/>
    <xf numFmtId="0" fontId="501" fillId="36" borderId="0" xfId="0" applyFont="1" applyFill="1"/>
    <xf numFmtId="0" fontId="500" fillId="0" borderId="0" xfId="0" applyFont="1"/>
    <xf numFmtId="0" fontId="500" fillId="36" borderId="0" xfId="0" applyFont="1" applyFill="1"/>
    <xf numFmtId="0" fontId="502" fillId="36" borderId="0" xfId="0" applyFont="1" applyFill="1"/>
    <xf numFmtId="0" fontId="503" fillId="36" borderId="0" xfId="0" applyFont="1" applyFill="1"/>
    <xf numFmtId="0" fontId="35" fillId="36" borderId="0" xfId="1548" applyFont="1" applyFill="1" applyAlignment="1">
      <alignment vertical="top"/>
    </xf>
    <xf numFmtId="0" fontId="35" fillId="36" borderId="0" xfId="1548" applyFont="1" applyFill="1" applyAlignment="1">
      <alignment horizontal="left" vertical="top"/>
    </xf>
    <xf numFmtId="0" fontId="38" fillId="36" borderId="0" xfId="1550" applyFont="1" applyFill="1" applyBorder="1" applyAlignment="1" applyProtection="1">
      <alignment vertical="top"/>
    </xf>
    <xf numFmtId="0" fontId="504" fillId="33" borderId="0" xfId="33076" applyFont="1" applyFill="1" applyBorder="1" applyAlignment="1">
      <alignment horizontal="left" vertical="center" indent="1" readingOrder="1"/>
    </xf>
    <xf numFmtId="0" fontId="500" fillId="33" borderId="0" xfId="0" applyFont="1" applyFill="1"/>
    <xf numFmtId="0" fontId="501" fillId="33" borderId="0" xfId="0" applyFont="1" applyFill="1"/>
    <xf numFmtId="0" fontId="38" fillId="36" borderId="0" xfId="1551" applyFont="1" applyFill="1" applyBorder="1" applyAlignment="1" applyProtection="1">
      <alignment horizontal="left" vertical="center" indent="1" readingOrder="1"/>
    </xf>
    <xf numFmtId="0" fontId="0" fillId="36" borderId="0" xfId="0" applyFill="1"/>
    <xf numFmtId="0" fontId="507" fillId="36" borderId="0" xfId="0" applyFont="1" applyFill="1"/>
    <xf numFmtId="0" fontId="505" fillId="36" borderId="0" xfId="0" applyFont="1" applyFill="1" applyAlignment="1">
      <alignment vertical="center"/>
    </xf>
    <xf numFmtId="0" fontId="509" fillId="36" borderId="0" xfId="0" applyFont="1" applyFill="1"/>
    <xf numFmtId="0" fontId="508" fillId="36" borderId="0" xfId="0" applyFont="1" applyFill="1" applyAlignment="1">
      <alignment wrapText="1"/>
    </xf>
    <xf numFmtId="17" fontId="508" fillId="36" borderId="0" xfId="0" applyNumberFormat="1" applyFont="1" applyFill="1"/>
    <xf numFmtId="0" fontId="508" fillId="36" borderId="0" xfId="0" applyFont="1" applyFill="1"/>
    <xf numFmtId="175" fontId="508" fillId="36" borderId="0" xfId="0" applyNumberFormat="1" applyFont="1" applyFill="1"/>
    <xf numFmtId="16" fontId="508" fillId="36" borderId="0" xfId="0" applyNumberFormat="1" applyFont="1" applyFill="1"/>
    <xf numFmtId="176" fontId="508" fillId="36" borderId="0" xfId="0" applyNumberFormat="1" applyFont="1" applyFill="1"/>
    <xf numFmtId="176" fontId="510" fillId="36" borderId="0" xfId="0" applyNumberFormat="1" applyFont="1" applyFill="1"/>
    <xf numFmtId="0" fontId="2" fillId="36" borderId="0" xfId="61794" applyFill="1"/>
    <xf numFmtId="0" fontId="19" fillId="36" borderId="0" xfId="0" applyFont="1" applyFill="1"/>
    <xf numFmtId="0" fontId="511" fillId="36" borderId="0" xfId="0" applyFont="1" applyFill="1"/>
    <xf numFmtId="0" fontId="21" fillId="36" borderId="0" xfId="0" applyFont="1" applyFill="1"/>
    <xf numFmtId="3" fontId="21" fillId="36" borderId="0" xfId="0" applyNumberFormat="1" applyFont="1" applyFill="1"/>
    <xf numFmtId="3" fontId="512" fillId="36" borderId="0" xfId="0" applyNumberFormat="1" applyFont="1" applyFill="1"/>
    <xf numFmtId="0" fontId="512" fillId="36" borderId="0" xfId="0" applyFont="1" applyFill="1"/>
    <xf numFmtId="175" fontId="512" fillId="36" borderId="0" xfId="0" applyNumberFormat="1" applyFont="1" applyFill="1"/>
    <xf numFmtId="175" fontId="21" fillId="36" borderId="0" xfId="0" applyNumberFormat="1" applyFont="1" applyFill="1"/>
    <xf numFmtId="0" fontId="508" fillId="36" borderId="0" xfId="37275" applyFont="1" applyFill="1"/>
    <xf numFmtId="17" fontId="508" fillId="36" borderId="0" xfId="37275" applyNumberFormat="1" applyFont="1" applyFill="1"/>
    <xf numFmtId="3" fontId="508" fillId="36" borderId="0" xfId="37275" applyNumberFormat="1" applyFont="1" applyFill="1"/>
    <xf numFmtId="17" fontId="19" fillId="36" borderId="0" xfId="0" applyNumberFormat="1" applyFont="1" applyFill="1"/>
    <xf numFmtId="0" fontId="1" fillId="36" borderId="0" xfId="61795" applyFill="1"/>
    <xf numFmtId="0" fontId="513" fillId="0" borderId="0" xfId="0" applyFont="1" applyAlignment="1">
      <alignment vertical="center"/>
    </xf>
    <xf numFmtId="0" fontId="514" fillId="0" borderId="0" xfId="0" applyFont="1" applyAlignment="1">
      <alignment vertical="center"/>
    </xf>
    <xf numFmtId="0" fontId="515" fillId="0" borderId="0" xfId="0" applyFont="1" applyAlignment="1">
      <alignment vertical="center"/>
    </xf>
    <xf numFmtId="0" fontId="513" fillId="36" borderId="0" xfId="0" applyFont="1" applyFill="1" applyAlignment="1">
      <alignment vertical="center"/>
    </xf>
    <xf numFmtId="0" fontId="515" fillId="36" borderId="0" xfId="0" applyFont="1" applyFill="1" applyAlignment="1">
      <alignment vertical="center"/>
    </xf>
    <xf numFmtId="0" fontId="514" fillId="36" borderId="0" xfId="0" applyFont="1" applyFill="1" applyAlignment="1">
      <alignment vertical="center"/>
    </xf>
    <xf numFmtId="0" fontId="0" fillId="36" borderId="0" xfId="0" applyFill="1" applyAlignment="1">
      <alignment vertical="center"/>
    </xf>
    <xf numFmtId="0" fontId="4" fillId="36" borderId="0" xfId="38171" applyFill="1"/>
    <xf numFmtId="0" fontId="516" fillId="36" borderId="0" xfId="0" applyFont="1" applyFill="1"/>
    <xf numFmtId="0" fontId="509" fillId="36" borderId="0" xfId="49" applyFont="1" applyFill="1"/>
    <xf numFmtId="3" fontId="509" fillId="36" borderId="0" xfId="49" applyNumberFormat="1" applyFont="1" applyFill="1"/>
    <xf numFmtId="0" fontId="517" fillId="0" borderId="0" xfId="0" applyFont="1" applyAlignment="1">
      <alignment vertical="center"/>
    </xf>
    <xf numFmtId="3" fontId="40" fillId="36" borderId="0" xfId="38253" applyNumberFormat="1" applyFill="1"/>
    <xf numFmtId="17" fontId="4" fillId="36" borderId="0" xfId="38253" applyNumberFormat="1" applyFont="1" applyFill="1"/>
    <xf numFmtId="3" fontId="4" fillId="36" borderId="0" xfId="38253" applyNumberFormat="1" applyFont="1" applyFill="1"/>
    <xf numFmtId="0" fontId="507" fillId="36" borderId="0" xfId="38171" applyFont="1" applyFill="1"/>
    <xf numFmtId="175" fontId="4" fillId="36" borderId="0" xfId="38171" applyNumberFormat="1" applyFill="1"/>
    <xf numFmtId="1" fontId="0" fillId="0" borderId="0" xfId="0" applyNumberFormat="1"/>
    <xf numFmtId="0" fontId="518" fillId="0" borderId="0" xfId="0" applyFont="1" applyAlignment="1">
      <alignment vertical="center"/>
    </xf>
    <xf numFmtId="287" fontId="508" fillId="36" borderId="0" xfId="0" applyNumberFormat="1" applyFont="1" applyFill="1"/>
    <xf numFmtId="247" fontId="508" fillId="36" borderId="0" xfId="61796" applyNumberFormat="1" applyFont="1" applyFill="1" applyBorder="1"/>
    <xf numFmtId="0" fontId="519" fillId="0" borderId="0" xfId="0" applyFont="1" applyAlignment="1">
      <alignment vertical="center"/>
    </xf>
    <xf numFmtId="0" fontId="520" fillId="0" borderId="0" xfId="0" applyFont="1" applyAlignment="1">
      <alignment vertical="center"/>
    </xf>
    <xf numFmtId="0" fontId="521" fillId="36" borderId="0" xfId="0" applyFont="1" applyFill="1"/>
    <xf numFmtId="0" fontId="523" fillId="0" borderId="0" xfId="0" applyFont="1" applyAlignment="1">
      <alignment vertical="center"/>
    </xf>
    <xf numFmtId="0" fontId="522" fillId="0" borderId="0" xfId="0" applyFont="1" applyAlignment="1">
      <alignment vertical="center"/>
    </xf>
    <xf numFmtId="17" fontId="0" fillId="36" borderId="0" xfId="0" applyNumberFormat="1" applyFill="1"/>
    <xf numFmtId="0" fontId="526" fillId="0" borderId="0" xfId="0" applyFont="1" applyAlignment="1">
      <alignment vertical="center"/>
    </xf>
    <xf numFmtId="1" fontId="508" fillId="36" borderId="0" xfId="0" applyNumberFormat="1" applyFont="1" applyFill="1"/>
    <xf numFmtId="17" fontId="527" fillId="36" borderId="0" xfId="0" applyNumberFormat="1" applyFont="1" applyFill="1"/>
    <xf numFmtId="0" fontId="528" fillId="0" borderId="0" xfId="0" applyFont="1" applyAlignment="1">
      <alignment vertical="center"/>
    </xf>
    <xf numFmtId="369" fontId="0" fillId="0" borderId="0" xfId="0" applyNumberFormat="1"/>
    <xf numFmtId="0" fontId="524" fillId="0" borderId="0" xfId="0" applyFont="1" applyAlignment="1">
      <alignment vertical="center"/>
    </xf>
    <xf numFmtId="0" fontId="530" fillId="0" borderId="0" xfId="0" applyFont="1" applyAlignment="1">
      <alignment vertical="center"/>
    </xf>
    <xf numFmtId="14" fontId="0" fillId="36" borderId="0" xfId="0" applyNumberFormat="1" applyFill="1"/>
    <xf numFmtId="176" fontId="508" fillId="36" borderId="0" xfId="37275" applyNumberFormat="1" applyFont="1" applyFill="1"/>
    <xf numFmtId="0" fontId="530" fillId="181" borderId="0" xfId="0" applyFont="1" applyFill="1" applyAlignment="1">
      <alignment vertical="center" wrapText="1"/>
    </xf>
    <xf numFmtId="0" fontId="530" fillId="181" borderId="0" xfId="0" applyFont="1" applyFill="1" applyAlignment="1">
      <alignment horizontal="right" vertical="center" wrapText="1"/>
    </xf>
    <xf numFmtId="0" fontId="530" fillId="181" borderId="112" xfId="0" applyFont="1" applyFill="1" applyBorder="1" applyAlignment="1">
      <alignment horizontal="right" vertical="center" wrapText="1"/>
    </xf>
    <xf numFmtId="0" fontId="530" fillId="181" borderId="113" xfId="0" applyFont="1" applyFill="1" applyBorder="1" applyAlignment="1">
      <alignment horizontal="right" vertical="center" wrapText="1"/>
    </xf>
    <xf numFmtId="0" fontId="530" fillId="181" borderId="113" xfId="0" applyFont="1" applyFill="1" applyBorder="1" applyAlignment="1">
      <alignment vertical="center" wrapText="1"/>
    </xf>
    <xf numFmtId="0" fontId="531" fillId="181" borderId="111" xfId="0" applyFont="1" applyFill="1" applyBorder="1" applyAlignment="1">
      <alignment vertical="center" wrapText="1"/>
    </xf>
    <xf numFmtId="0" fontId="531" fillId="181" borderId="111" xfId="0" applyFont="1" applyFill="1" applyBorder="1" applyAlignment="1">
      <alignment horizontal="right" vertical="center" wrapText="1"/>
    </xf>
    <xf numFmtId="0" fontId="531" fillId="181" borderId="0" xfId="0" applyFont="1" applyFill="1" applyAlignment="1">
      <alignment vertical="center" wrapText="1"/>
    </xf>
    <xf numFmtId="171" fontId="531" fillId="181" borderId="0" xfId="0" applyNumberFormat="1" applyFont="1" applyFill="1" applyAlignment="1">
      <alignment horizontal="right" vertical="center" wrapText="1"/>
    </xf>
    <xf numFmtId="10" fontId="531" fillId="181" borderId="0" xfId="0" applyNumberFormat="1" applyFont="1" applyFill="1" applyAlignment="1">
      <alignment horizontal="right" vertical="center" wrapText="1"/>
    </xf>
    <xf numFmtId="0" fontId="531" fillId="181" borderId="0" xfId="0" applyFont="1" applyFill="1" applyAlignment="1">
      <alignment horizontal="right" vertical="center" wrapText="1"/>
    </xf>
    <xf numFmtId="0" fontId="531" fillId="181" borderId="113" xfId="0" applyFont="1" applyFill="1" applyBorder="1" applyAlignment="1">
      <alignment vertical="center" wrapText="1"/>
    </xf>
    <xf numFmtId="171" fontId="531" fillId="181" borderId="113" xfId="0" applyNumberFormat="1" applyFont="1" applyFill="1" applyBorder="1" applyAlignment="1">
      <alignment horizontal="right" vertical="center" wrapText="1"/>
    </xf>
    <xf numFmtId="10" fontId="531" fillId="181" borderId="113" xfId="0" applyNumberFormat="1" applyFont="1" applyFill="1" applyBorder="1" applyAlignment="1">
      <alignment horizontal="right" vertical="center" wrapText="1"/>
    </xf>
    <xf numFmtId="0" fontId="531" fillId="181" borderId="113" xfId="0" applyFont="1" applyFill="1" applyBorder="1" applyAlignment="1">
      <alignment horizontal="right" vertical="center" wrapText="1"/>
    </xf>
    <xf numFmtId="3" fontId="531" fillId="181" borderId="113" xfId="0" applyNumberFormat="1" applyFont="1" applyFill="1" applyBorder="1" applyAlignment="1">
      <alignment horizontal="right" vertical="center" wrapText="1"/>
    </xf>
    <xf numFmtId="0" fontId="0" fillId="36" borderId="0" xfId="0" applyFill="1" applyAlignment="1">
      <alignment wrapText="1"/>
    </xf>
    <xf numFmtId="0" fontId="0" fillId="36" borderId="0" xfId="0" applyFill="1" applyAlignment="1">
      <alignment horizontal="right" wrapText="1"/>
    </xf>
    <xf numFmtId="175" fontId="0" fillId="36" borderId="0" xfId="0" applyNumberFormat="1" applyFill="1" applyAlignment="1">
      <alignment wrapText="1"/>
    </xf>
    <xf numFmtId="9" fontId="0" fillId="36" borderId="0" xfId="0" applyNumberFormat="1" applyFill="1"/>
    <xf numFmtId="9" fontId="533" fillId="36" borderId="0" xfId="61797" applyFont="1" applyFill="1"/>
    <xf numFmtId="0" fontId="0" fillId="182" borderId="0" xfId="0" applyFill="1"/>
    <xf numFmtId="9" fontId="533" fillId="182" borderId="0" xfId="61797" applyFont="1" applyFill="1"/>
    <xf numFmtId="1" fontId="21" fillId="36" borderId="0" xfId="51" applyNumberFormat="1" applyFont="1" applyFill="1"/>
    <xf numFmtId="1" fontId="21" fillId="36" borderId="0" xfId="61795" applyNumberFormat="1" applyFont="1" applyFill="1"/>
    <xf numFmtId="0" fontId="1" fillId="36" borderId="0" xfId="61795" applyFill="1" applyAlignment="1">
      <alignment wrapText="1"/>
    </xf>
    <xf numFmtId="1" fontId="21" fillId="36" borderId="0" xfId="51" applyNumberFormat="1" applyFont="1" applyFill="1" applyAlignment="1">
      <alignment wrapText="1"/>
    </xf>
    <xf numFmtId="1" fontId="21" fillId="36" borderId="0" xfId="61795" applyNumberFormat="1" applyFont="1" applyFill="1" applyAlignment="1">
      <alignment wrapText="1"/>
    </xf>
    <xf numFmtId="0" fontId="507" fillId="36" borderId="0" xfId="42" applyFont="1" applyFill="1"/>
    <xf numFmtId="175" fontId="0" fillId="36" borderId="0" xfId="0" applyNumberFormat="1" applyFill="1" applyAlignment="1">
      <alignment horizontal="right"/>
    </xf>
    <xf numFmtId="175" fontId="0" fillId="36" borderId="0" xfId="0" applyNumberFormat="1" applyFill="1"/>
    <xf numFmtId="175" fontId="534" fillId="183" borderId="0" xfId="0" applyNumberFormat="1" applyFont="1" applyFill="1"/>
    <xf numFmtId="0" fontId="519" fillId="36" borderId="0" xfId="0" applyFont="1" applyFill="1" applyAlignment="1">
      <alignment vertical="center"/>
    </xf>
    <xf numFmtId="0" fontId="526" fillId="36" borderId="0" xfId="0" applyFont="1" applyFill="1" applyAlignment="1">
      <alignment vertical="center"/>
    </xf>
    <xf numFmtId="0" fontId="521" fillId="36" borderId="0" xfId="0" applyFont="1" applyFill="1" applyAlignment="1">
      <alignment horizontal="right"/>
    </xf>
    <xf numFmtId="175" fontId="521" fillId="36" borderId="0" xfId="0" applyNumberFormat="1" applyFont="1" applyFill="1"/>
    <xf numFmtId="0" fontId="535" fillId="36" borderId="0" xfId="38582" applyFont="1" applyFill="1"/>
    <xf numFmtId="175" fontId="21" fillId="0" borderId="0" xfId="0" applyNumberFormat="1" applyFont="1"/>
    <xf numFmtId="0" fontId="521" fillId="36" borderId="0" xfId="0" applyFont="1" applyFill="1" applyAlignment="1">
      <alignment wrapText="1"/>
    </xf>
    <xf numFmtId="170" fontId="521" fillId="36" borderId="0" xfId="0" applyNumberFormat="1" applyFont="1" applyFill="1"/>
    <xf numFmtId="17" fontId="0" fillId="0" borderId="0" xfId="0" applyNumberFormat="1"/>
    <xf numFmtId="0" fontId="1" fillId="36" borderId="0" xfId="46" applyFont="1" applyFill="1"/>
    <xf numFmtId="0" fontId="1" fillId="36" borderId="0" xfId="46" applyFont="1" applyFill="1" applyAlignment="1">
      <alignment horizontal="left"/>
    </xf>
    <xf numFmtId="0" fontId="1" fillId="33" borderId="0" xfId="0" applyFont="1" applyFill="1"/>
    <xf numFmtId="0" fontId="1" fillId="36" borderId="0" xfId="0" applyFont="1" applyFill="1"/>
    <xf numFmtId="0" fontId="530" fillId="181" borderId="112" xfId="0" applyFont="1" applyFill="1" applyBorder="1" applyAlignment="1">
      <alignment vertical="center" wrapText="1"/>
    </xf>
    <xf numFmtId="0" fontId="530" fillId="181" borderId="113" xfId="0" applyFont="1" applyFill="1" applyBorder="1" applyAlignment="1">
      <alignment vertical="center" wrapText="1"/>
    </xf>
  </cellXfs>
  <cellStyles count="61798">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796"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5" xr:uid="{36EB05AC-19D3-4623-83E9-B0F20560228E}"/>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34" xfId="61794" xr:uid="{92F050D3-08F0-4D1E-8E39-A0469673B6B3}"/>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797"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FA9BB2"/>
      <color rgb="FFE942BC"/>
      <color rgb="FF9AD4E6"/>
      <color rgb="FF68BFDA"/>
      <color rgb="FF3AA9AE"/>
      <color rgb="FFA6A6A6"/>
      <color rgb="FF989698"/>
      <color rgb="FFF1536D"/>
      <color rgb="FFB7DEE8"/>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2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30.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49.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70822734809744E-2"/>
          <c:y val="8.8274635126676104E-2"/>
          <c:w val="0.84312065388188118"/>
          <c:h val="0.68241548258350548"/>
        </c:manualLayout>
      </c:layout>
      <c:lineChart>
        <c:grouping val="standard"/>
        <c:varyColors val="0"/>
        <c:ser>
          <c:idx val="3"/>
          <c:order val="0"/>
          <c:tx>
            <c:strRef>
              <c:f>'Figure 1'!$A$24</c:f>
              <c:strCache>
                <c:ptCount val="1"/>
                <c:pt idx="0">
                  <c:v>MDD real</c:v>
                </c:pt>
              </c:strCache>
            </c:strRef>
          </c:tx>
          <c:spPr>
            <a:ln w="12700" cap="rnd">
              <a:solidFill>
                <a:schemeClr val="accent5"/>
              </a:solidFill>
              <a:round/>
            </a:ln>
            <a:effectLst/>
          </c:spPr>
          <c:marker>
            <c:symbol val="none"/>
          </c:marker>
          <c:cat>
            <c:multiLvlStrRef>
              <c:f>'Figure 1'!$B$22:$Y$23</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2018</c:v>
                  </c:pt>
                  <c:pt idx="4">
                    <c:v>2019</c:v>
                  </c:pt>
                  <c:pt idx="8">
                    <c:v>2020</c:v>
                  </c:pt>
                  <c:pt idx="12">
                    <c:v>2021</c:v>
                  </c:pt>
                  <c:pt idx="16">
                    <c:v>2022</c:v>
                  </c:pt>
                  <c:pt idx="20">
                    <c:v>2023</c:v>
                  </c:pt>
                </c:lvl>
              </c:multiLvlStrCache>
            </c:multiLvlStrRef>
          </c:cat>
          <c:val>
            <c:numRef>
              <c:f>'Figure 1'!$B$24:$Y$24</c:f>
              <c:numCache>
                <c:formatCode>General</c:formatCode>
                <c:ptCount val="24"/>
                <c:pt idx="0">
                  <c:v>46122</c:v>
                </c:pt>
                <c:pt idx="1">
                  <c:v>47120</c:v>
                </c:pt>
                <c:pt idx="2">
                  <c:v>46892</c:v>
                </c:pt>
                <c:pt idx="3">
                  <c:v>46426</c:v>
                </c:pt>
                <c:pt idx="4">
                  <c:v>47465</c:v>
                </c:pt>
                <c:pt idx="5">
                  <c:v>47484</c:v>
                </c:pt>
                <c:pt idx="6">
                  <c:v>48567</c:v>
                </c:pt>
                <c:pt idx="7">
                  <c:v>47498</c:v>
                </c:pt>
                <c:pt idx="8">
                  <c:v>46098</c:v>
                </c:pt>
                <c:pt idx="9">
                  <c:v>41299</c:v>
                </c:pt>
                <c:pt idx="10">
                  <c:v>46802</c:v>
                </c:pt>
                <c:pt idx="11">
                  <c:v>45221</c:v>
                </c:pt>
                <c:pt idx="12">
                  <c:v>43504</c:v>
                </c:pt>
                <c:pt idx="13">
                  <c:v>47521</c:v>
                </c:pt>
                <c:pt idx="14">
                  <c:v>48711</c:v>
                </c:pt>
                <c:pt idx="15">
                  <c:v>49783</c:v>
                </c:pt>
                <c:pt idx="16">
                  <c:v>49262</c:v>
                </c:pt>
              </c:numCache>
            </c:numRef>
          </c:val>
          <c:smooth val="0"/>
          <c:extLst>
            <c:ext xmlns:c16="http://schemas.microsoft.com/office/drawing/2014/chart" uri="{C3380CC4-5D6E-409C-BE32-E72D297353CC}">
              <c16:uniqueId val="{00000000-9934-4290-85A1-30D470DC073F}"/>
            </c:ext>
          </c:extLst>
        </c:ser>
        <c:ser>
          <c:idx val="4"/>
          <c:order val="1"/>
          <c:tx>
            <c:strRef>
              <c:f>'Figure 1'!$A$25</c:f>
              <c:strCache>
                <c:ptCount val="1"/>
                <c:pt idx="0">
                  <c:v>Trend real</c:v>
                </c:pt>
              </c:strCache>
            </c:strRef>
          </c:tx>
          <c:spPr>
            <a:ln w="12700" cap="rnd">
              <a:solidFill>
                <a:schemeClr val="accent5"/>
              </a:solidFill>
              <a:prstDash val="sysDot"/>
              <a:round/>
            </a:ln>
            <a:effectLst/>
          </c:spPr>
          <c:marker>
            <c:symbol val="none"/>
          </c:marker>
          <c:cat>
            <c:multiLvlStrRef>
              <c:f>'Figure 1'!$B$22:$Y$23</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2018</c:v>
                  </c:pt>
                  <c:pt idx="4">
                    <c:v>2019</c:v>
                  </c:pt>
                  <c:pt idx="8">
                    <c:v>2020</c:v>
                  </c:pt>
                  <c:pt idx="12">
                    <c:v>2021</c:v>
                  </c:pt>
                  <c:pt idx="16">
                    <c:v>2022</c:v>
                  </c:pt>
                  <c:pt idx="20">
                    <c:v>2023</c:v>
                  </c:pt>
                </c:lvl>
              </c:multiLvlStrCache>
            </c:multiLvlStrRef>
          </c:cat>
          <c:val>
            <c:numRef>
              <c:f>'Figure 1'!$B$25:$Y$25</c:f>
              <c:numCache>
                <c:formatCode>General</c:formatCode>
                <c:ptCount val="24"/>
                <c:pt idx="0">
                  <c:v>45588.144492753621</c:v>
                </c:pt>
                <c:pt idx="1">
                  <c:v>46033.556231884053</c:v>
                </c:pt>
                <c:pt idx="2">
                  <c:v>46478.967971014492</c:v>
                </c:pt>
                <c:pt idx="3">
                  <c:v>46924.379710144931</c:v>
                </c:pt>
                <c:pt idx="4">
                  <c:v>47369.791449275363</c:v>
                </c:pt>
                <c:pt idx="5">
                  <c:v>47815.203188405794</c:v>
                </c:pt>
                <c:pt idx="6">
                  <c:v>48260.614927536233</c:v>
                </c:pt>
                <c:pt idx="7">
                  <c:v>48706.026666666665</c:v>
                </c:pt>
                <c:pt idx="8">
                  <c:v>49151.438405797104</c:v>
                </c:pt>
                <c:pt idx="9">
                  <c:v>49596.850144927535</c:v>
                </c:pt>
                <c:pt idx="10">
                  <c:v>50042.261884057967</c:v>
                </c:pt>
                <c:pt idx="11">
                  <c:v>50487.673623188406</c:v>
                </c:pt>
                <c:pt idx="12">
                  <c:v>50933.085362318838</c:v>
                </c:pt>
                <c:pt idx="13">
                  <c:v>51378.497101449277</c:v>
                </c:pt>
                <c:pt idx="14">
                  <c:v>51823.908840579708</c:v>
                </c:pt>
                <c:pt idx="15">
                  <c:v>52269.32057971014</c:v>
                </c:pt>
                <c:pt idx="16">
                  <c:v>52714.732318840579</c:v>
                </c:pt>
                <c:pt idx="17">
                  <c:v>53160.144057971018</c:v>
                </c:pt>
                <c:pt idx="18">
                  <c:v>53605.55579710145</c:v>
                </c:pt>
                <c:pt idx="19">
                  <c:v>54050.967536231881</c:v>
                </c:pt>
                <c:pt idx="20">
                  <c:v>54496.37927536232</c:v>
                </c:pt>
                <c:pt idx="21">
                  <c:v>54941.791014492752</c:v>
                </c:pt>
                <c:pt idx="22">
                  <c:v>55387.202753623191</c:v>
                </c:pt>
                <c:pt idx="23">
                  <c:v>55832.614492753622</c:v>
                </c:pt>
              </c:numCache>
            </c:numRef>
          </c:val>
          <c:smooth val="0"/>
          <c:extLst>
            <c:ext xmlns:c16="http://schemas.microsoft.com/office/drawing/2014/chart" uri="{C3380CC4-5D6E-409C-BE32-E72D297353CC}">
              <c16:uniqueId val="{00000001-9934-4290-85A1-30D470DC073F}"/>
            </c:ext>
          </c:extLst>
        </c:ser>
        <c:ser>
          <c:idx val="0"/>
          <c:order val="2"/>
          <c:tx>
            <c:strRef>
              <c:f>'Figure 1'!$A$26</c:f>
              <c:strCache>
                <c:ptCount val="1"/>
                <c:pt idx="0">
                  <c:v>SPU 2022</c:v>
                </c:pt>
              </c:strCache>
            </c:strRef>
          </c:tx>
          <c:spPr>
            <a:ln w="12700" cap="rnd">
              <a:solidFill>
                <a:schemeClr val="bg1">
                  <a:lumMod val="75000"/>
                </a:schemeClr>
              </a:solidFill>
              <a:round/>
            </a:ln>
            <a:effectLst/>
          </c:spPr>
          <c:marker>
            <c:symbol val="none"/>
          </c:marker>
          <c:cat>
            <c:multiLvlStrRef>
              <c:f>'Figure 1'!$B$22:$Y$23</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2018</c:v>
                  </c:pt>
                  <c:pt idx="4">
                    <c:v>2019</c:v>
                  </c:pt>
                  <c:pt idx="8">
                    <c:v>2020</c:v>
                  </c:pt>
                  <c:pt idx="12">
                    <c:v>2021</c:v>
                  </c:pt>
                  <c:pt idx="16">
                    <c:v>2022</c:v>
                  </c:pt>
                  <c:pt idx="20">
                    <c:v>2023</c:v>
                  </c:pt>
                </c:lvl>
              </c:multiLvlStrCache>
            </c:multiLvlStrRef>
          </c:cat>
          <c:val>
            <c:numRef>
              <c:f>'Figure 1'!$B$26:$Y$26</c:f>
              <c:numCache>
                <c:formatCode>General</c:formatCode>
                <c:ptCount val="24"/>
                <c:pt idx="12">
                  <c:v>43695.987551933584</c:v>
                </c:pt>
                <c:pt idx="13">
                  <c:v>47407.505284921586</c:v>
                </c:pt>
                <c:pt idx="14">
                  <c:v>48441.99470726445</c:v>
                </c:pt>
                <c:pt idx="15">
                  <c:v>49089.692696915823</c:v>
                </c:pt>
                <c:pt idx="16">
                  <c:v>49304.5781459871</c:v>
                </c:pt>
                <c:pt idx="17">
                  <c:v>49640.372523259924</c:v>
                </c:pt>
                <c:pt idx="18">
                  <c:v>49976.147883430262</c:v>
                </c:pt>
                <c:pt idx="19">
                  <c:v>50303.522709413897</c:v>
                </c:pt>
                <c:pt idx="20">
                  <c:v>50757.627897145387</c:v>
                </c:pt>
                <c:pt idx="21">
                  <c:v>51405.594687049728</c:v>
                </c:pt>
                <c:pt idx="22">
                  <c:v>52065.211080425339</c:v>
                </c:pt>
                <c:pt idx="23">
                  <c:v>52736.745124133209</c:v>
                </c:pt>
              </c:numCache>
            </c:numRef>
          </c:val>
          <c:smooth val="0"/>
          <c:extLst>
            <c:ext xmlns:c16="http://schemas.microsoft.com/office/drawing/2014/chart" uri="{C3380CC4-5D6E-409C-BE32-E72D297353CC}">
              <c16:uniqueId val="{00000002-9934-4290-85A1-30D470DC073F}"/>
            </c:ext>
          </c:extLst>
        </c:ser>
        <c:dLbls>
          <c:showLegendKey val="0"/>
          <c:showVal val="0"/>
          <c:showCatName val="0"/>
          <c:showSerName val="0"/>
          <c:showPercent val="0"/>
          <c:showBubbleSize val="0"/>
        </c:dLbls>
        <c:smooth val="0"/>
        <c:axId val="1535853264"/>
        <c:axId val="1535854512"/>
      </c:lineChart>
      <c:catAx>
        <c:axId val="153585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4512"/>
        <c:crosses val="autoZero"/>
        <c:auto val="1"/>
        <c:lblAlgn val="ctr"/>
        <c:lblOffset val="100"/>
        <c:noMultiLvlLbl val="0"/>
      </c:catAx>
      <c:valAx>
        <c:axId val="1535854512"/>
        <c:scaling>
          <c:orientation val="minMax"/>
          <c:max val="58000"/>
          <c:min val="38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3264"/>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4'!$A$49</c:f>
              <c:strCache>
                <c:ptCount val="1"/>
                <c:pt idx="0">
                  <c:v>01/08/2022</c:v>
                </c:pt>
              </c:strCache>
            </c:strRef>
          </c:tx>
          <c:spPr>
            <a:ln w="19050" cap="rnd">
              <a:solidFill>
                <a:schemeClr val="accent4"/>
              </a:solidFill>
              <a:round/>
            </a:ln>
            <a:effectLst/>
          </c:spPr>
          <c:marker>
            <c:symbol val="none"/>
          </c:marker>
          <c:cat>
            <c:numRef>
              <c:f>'Figure 4'!$B$48:$GMO$48</c:f>
              <c:numCache>
                <c:formatCode>m/d/yyyy</c:formatCode>
                <c:ptCount val="5084"/>
                <c:pt idx="0">
                  <c:v>42248</c:v>
                </c:pt>
                <c:pt idx="1">
                  <c:v>42249</c:v>
                </c:pt>
                <c:pt idx="2">
                  <c:v>42250</c:v>
                </c:pt>
                <c:pt idx="3">
                  <c:v>42251</c:v>
                </c:pt>
                <c:pt idx="4">
                  <c:v>42254</c:v>
                </c:pt>
                <c:pt idx="5">
                  <c:v>42255</c:v>
                </c:pt>
                <c:pt idx="6">
                  <c:v>42256</c:v>
                </c:pt>
                <c:pt idx="7">
                  <c:v>42257</c:v>
                </c:pt>
                <c:pt idx="8">
                  <c:v>42258</c:v>
                </c:pt>
                <c:pt idx="9">
                  <c:v>42261</c:v>
                </c:pt>
                <c:pt idx="10">
                  <c:v>42262</c:v>
                </c:pt>
                <c:pt idx="11">
                  <c:v>42263</c:v>
                </c:pt>
                <c:pt idx="12">
                  <c:v>42264</c:v>
                </c:pt>
                <c:pt idx="13">
                  <c:v>42265</c:v>
                </c:pt>
                <c:pt idx="14">
                  <c:v>42268</c:v>
                </c:pt>
                <c:pt idx="15">
                  <c:v>42269</c:v>
                </c:pt>
                <c:pt idx="16">
                  <c:v>42270</c:v>
                </c:pt>
                <c:pt idx="17">
                  <c:v>42271</c:v>
                </c:pt>
                <c:pt idx="18">
                  <c:v>42272</c:v>
                </c:pt>
                <c:pt idx="19">
                  <c:v>42275</c:v>
                </c:pt>
                <c:pt idx="20">
                  <c:v>42276</c:v>
                </c:pt>
                <c:pt idx="21">
                  <c:v>42277</c:v>
                </c:pt>
                <c:pt idx="22">
                  <c:v>42278</c:v>
                </c:pt>
                <c:pt idx="23">
                  <c:v>42279</c:v>
                </c:pt>
                <c:pt idx="24">
                  <c:v>42282</c:v>
                </c:pt>
                <c:pt idx="25">
                  <c:v>42283</c:v>
                </c:pt>
                <c:pt idx="26">
                  <c:v>42284</c:v>
                </c:pt>
                <c:pt idx="27">
                  <c:v>42285</c:v>
                </c:pt>
                <c:pt idx="28">
                  <c:v>42286</c:v>
                </c:pt>
                <c:pt idx="29">
                  <c:v>42289</c:v>
                </c:pt>
                <c:pt idx="30">
                  <c:v>42290</c:v>
                </c:pt>
                <c:pt idx="31">
                  <c:v>42291</c:v>
                </c:pt>
                <c:pt idx="32">
                  <c:v>42292</c:v>
                </c:pt>
                <c:pt idx="33">
                  <c:v>42293</c:v>
                </c:pt>
                <c:pt idx="34">
                  <c:v>42296</c:v>
                </c:pt>
                <c:pt idx="35">
                  <c:v>42297</c:v>
                </c:pt>
                <c:pt idx="36">
                  <c:v>42298</c:v>
                </c:pt>
                <c:pt idx="37">
                  <c:v>42299</c:v>
                </c:pt>
                <c:pt idx="38">
                  <c:v>42300</c:v>
                </c:pt>
                <c:pt idx="39">
                  <c:v>42303</c:v>
                </c:pt>
                <c:pt idx="40">
                  <c:v>42304</c:v>
                </c:pt>
                <c:pt idx="41">
                  <c:v>42305</c:v>
                </c:pt>
                <c:pt idx="42">
                  <c:v>42306</c:v>
                </c:pt>
                <c:pt idx="43">
                  <c:v>42307</c:v>
                </c:pt>
                <c:pt idx="44">
                  <c:v>42310</c:v>
                </c:pt>
                <c:pt idx="45">
                  <c:v>42311</c:v>
                </c:pt>
                <c:pt idx="46">
                  <c:v>42312</c:v>
                </c:pt>
                <c:pt idx="47">
                  <c:v>42313</c:v>
                </c:pt>
                <c:pt idx="48">
                  <c:v>42314</c:v>
                </c:pt>
                <c:pt idx="49">
                  <c:v>42317</c:v>
                </c:pt>
                <c:pt idx="50">
                  <c:v>42318</c:v>
                </c:pt>
                <c:pt idx="51">
                  <c:v>42319</c:v>
                </c:pt>
                <c:pt idx="52">
                  <c:v>42320</c:v>
                </c:pt>
                <c:pt idx="53">
                  <c:v>42321</c:v>
                </c:pt>
                <c:pt idx="54">
                  <c:v>42324</c:v>
                </c:pt>
                <c:pt idx="55">
                  <c:v>42325</c:v>
                </c:pt>
                <c:pt idx="56">
                  <c:v>42326</c:v>
                </c:pt>
                <c:pt idx="57">
                  <c:v>42327</c:v>
                </c:pt>
                <c:pt idx="58">
                  <c:v>42328</c:v>
                </c:pt>
                <c:pt idx="59">
                  <c:v>42331</c:v>
                </c:pt>
                <c:pt idx="60">
                  <c:v>42332</c:v>
                </c:pt>
                <c:pt idx="61">
                  <c:v>42333</c:v>
                </c:pt>
                <c:pt idx="62">
                  <c:v>42334</c:v>
                </c:pt>
                <c:pt idx="63">
                  <c:v>42335</c:v>
                </c:pt>
                <c:pt idx="64">
                  <c:v>42338</c:v>
                </c:pt>
                <c:pt idx="65">
                  <c:v>42339</c:v>
                </c:pt>
                <c:pt idx="66">
                  <c:v>42340</c:v>
                </c:pt>
                <c:pt idx="67">
                  <c:v>42341</c:v>
                </c:pt>
                <c:pt idx="68">
                  <c:v>42342</c:v>
                </c:pt>
                <c:pt idx="69">
                  <c:v>42345</c:v>
                </c:pt>
                <c:pt idx="70">
                  <c:v>42346</c:v>
                </c:pt>
                <c:pt idx="71">
                  <c:v>42347</c:v>
                </c:pt>
                <c:pt idx="72">
                  <c:v>42348</c:v>
                </c:pt>
                <c:pt idx="73">
                  <c:v>42349</c:v>
                </c:pt>
                <c:pt idx="74">
                  <c:v>42352</c:v>
                </c:pt>
                <c:pt idx="75">
                  <c:v>42353</c:v>
                </c:pt>
                <c:pt idx="76">
                  <c:v>42354</c:v>
                </c:pt>
                <c:pt idx="77">
                  <c:v>42355</c:v>
                </c:pt>
                <c:pt idx="78">
                  <c:v>42356</c:v>
                </c:pt>
                <c:pt idx="79">
                  <c:v>42359</c:v>
                </c:pt>
                <c:pt idx="80">
                  <c:v>42360</c:v>
                </c:pt>
                <c:pt idx="81">
                  <c:v>42361</c:v>
                </c:pt>
                <c:pt idx="82">
                  <c:v>42362</c:v>
                </c:pt>
                <c:pt idx="83">
                  <c:v>42363</c:v>
                </c:pt>
                <c:pt idx="84">
                  <c:v>42366</c:v>
                </c:pt>
                <c:pt idx="85">
                  <c:v>42367</c:v>
                </c:pt>
                <c:pt idx="86">
                  <c:v>42368</c:v>
                </c:pt>
                <c:pt idx="87">
                  <c:v>42369</c:v>
                </c:pt>
                <c:pt idx="88">
                  <c:v>42370</c:v>
                </c:pt>
                <c:pt idx="89">
                  <c:v>42373</c:v>
                </c:pt>
                <c:pt idx="90">
                  <c:v>42374</c:v>
                </c:pt>
                <c:pt idx="91">
                  <c:v>42375</c:v>
                </c:pt>
                <c:pt idx="92">
                  <c:v>42376</c:v>
                </c:pt>
                <c:pt idx="93">
                  <c:v>42377</c:v>
                </c:pt>
                <c:pt idx="94">
                  <c:v>42380</c:v>
                </c:pt>
                <c:pt idx="95">
                  <c:v>42381</c:v>
                </c:pt>
                <c:pt idx="96">
                  <c:v>42382</c:v>
                </c:pt>
                <c:pt idx="97">
                  <c:v>42383</c:v>
                </c:pt>
                <c:pt idx="98">
                  <c:v>42384</c:v>
                </c:pt>
                <c:pt idx="99">
                  <c:v>42387</c:v>
                </c:pt>
                <c:pt idx="100">
                  <c:v>42388</c:v>
                </c:pt>
                <c:pt idx="101">
                  <c:v>42389</c:v>
                </c:pt>
                <c:pt idx="102">
                  <c:v>42390</c:v>
                </c:pt>
                <c:pt idx="103">
                  <c:v>42391</c:v>
                </c:pt>
                <c:pt idx="104">
                  <c:v>42394</c:v>
                </c:pt>
                <c:pt idx="105">
                  <c:v>42395</c:v>
                </c:pt>
                <c:pt idx="106">
                  <c:v>42396</c:v>
                </c:pt>
                <c:pt idx="107">
                  <c:v>42397</c:v>
                </c:pt>
                <c:pt idx="108">
                  <c:v>42398</c:v>
                </c:pt>
                <c:pt idx="109">
                  <c:v>42401</c:v>
                </c:pt>
                <c:pt idx="110">
                  <c:v>42402</c:v>
                </c:pt>
                <c:pt idx="111">
                  <c:v>42403</c:v>
                </c:pt>
                <c:pt idx="112">
                  <c:v>42404</c:v>
                </c:pt>
                <c:pt idx="113">
                  <c:v>42405</c:v>
                </c:pt>
                <c:pt idx="114">
                  <c:v>42408</c:v>
                </c:pt>
                <c:pt idx="115">
                  <c:v>42409</c:v>
                </c:pt>
                <c:pt idx="116">
                  <c:v>42410</c:v>
                </c:pt>
                <c:pt idx="117">
                  <c:v>42411</c:v>
                </c:pt>
                <c:pt idx="118">
                  <c:v>42412</c:v>
                </c:pt>
                <c:pt idx="119">
                  <c:v>42415</c:v>
                </c:pt>
                <c:pt idx="120">
                  <c:v>42416</c:v>
                </c:pt>
                <c:pt idx="121">
                  <c:v>42417</c:v>
                </c:pt>
                <c:pt idx="122">
                  <c:v>42418</c:v>
                </c:pt>
                <c:pt idx="123">
                  <c:v>42419</c:v>
                </c:pt>
                <c:pt idx="124">
                  <c:v>42422</c:v>
                </c:pt>
                <c:pt idx="125">
                  <c:v>42423</c:v>
                </c:pt>
                <c:pt idx="126">
                  <c:v>42424</c:v>
                </c:pt>
                <c:pt idx="127">
                  <c:v>42425</c:v>
                </c:pt>
                <c:pt idx="128">
                  <c:v>42426</c:v>
                </c:pt>
                <c:pt idx="129">
                  <c:v>42429</c:v>
                </c:pt>
                <c:pt idx="130">
                  <c:v>42430</c:v>
                </c:pt>
                <c:pt idx="131">
                  <c:v>42431</c:v>
                </c:pt>
                <c:pt idx="132">
                  <c:v>42432</c:v>
                </c:pt>
                <c:pt idx="133">
                  <c:v>42433</c:v>
                </c:pt>
                <c:pt idx="134">
                  <c:v>42436</c:v>
                </c:pt>
                <c:pt idx="135">
                  <c:v>42437</c:v>
                </c:pt>
                <c:pt idx="136">
                  <c:v>42438</c:v>
                </c:pt>
                <c:pt idx="137">
                  <c:v>42439</c:v>
                </c:pt>
                <c:pt idx="138">
                  <c:v>42440</c:v>
                </c:pt>
                <c:pt idx="139">
                  <c:v>42443</c:v>
                </c:pt>
                <c:pt idx="140">
                  <c:v>42444</c:v>
                </c:pt>
                <c:pt idx="141">
                  <c:v>42445</c:v>
                </c:pt>
                <c:pt idx="142">
                  <c:v>42446</c:v>
                </c:pt>
                <c:pt idx="143">
                  <c:v>42447</c:v>
                </c:pt>
                <c:pt idx="144">
                  <c:v>42450</c:v>
                </c:pt>
                <c:pt idx="145">
                  <c:v>42451</c:v>
                </c:pt>
                <c:pt idx="146">
                  <c:v>42452</c:v>
                </c:pt>
                <c:pt idx="147">
                  <c:v>42453</c:v>
                </c:pt>
                <c:pt idx="148">
                  <c:v>42454</c:v>
                </c:pt>
                <c:pt idx="149">
                  <c:v>42457</c:v>
                </c:pt>
                <c:pt idx="150">
                  <c:v>42458</c:v>
                </c:pt>
                <c:pt idx="151">
                  <c:v>42459</c:v>
                </c:pt>
                <c:pt idx="152">
                  <c:v>42460</c:v>
                </c:pt>
                <c:pt idx="153">
                  <c:v>42461</c:v>
                </c:pt>
                <c:pt idx="154">
                  <c:v>42464</c:v>
                </c:pt>
                <c:pt idx="155">
                  <c:v>42465</c:v>
                </c:pt>
                <c:pt idx="156">
                  <c:v>42466</c:v>
                </c:pt>
                <c:pt idx="157">
                  <c:v>42467</c:v>
                </c:pt>
                <c:pt idx="158">
                  <c:v>42468</c:v>
                </c:pt>
                <c:pt idx="159">
                  <c:v>42471</c:v>
                </c:pt>
                <c:pt idx="160">
                  <c:v>42472</c:v>
                </c:pt>
                <c:pt idx="161">
                  <c:v>42473</c:v>
                </c:pt>
                <c:pt idx="162">
                  <c:v>42474</c:v>
                </c:pt>
                <c:pt idx="163">
                  <c:v>42475</c:v>
                </c:pt>
                <c:pt idx="164">
                  <c:v>42478</c:v>
                </c:pt>
                <c:pt idx="165">
                  <c:v>42479</c:v>
                </c:pt>
                <c:pt idx="166">
                  <c:v>42480</c:v>
                </c:pt>
                <c:pt idx="167">
                  <c:v>42481</c:v>
                </c:pt>
                <c:pt idx="168">
                  <c:v>42482</c:v>
                </c:pt>
                <c:pt idx="169">
                  <c:v>42485</c:v>
                </c:pt>
                <c:pt idx="170">
                  <c:v>42486</c:v>
                </c:pt>
                <c:pt idx="171">
                  <c:v>42487</c:v>
                </c:pt>
                <c:pt idx="172">
                  <c:v>42488</c:v>
                </c:pt>
                <c:pt idx="173">
                  <c:v>42489</c:v>
                </c:pt>
                <c:pt idx="174">
                  <c:v>42492</c:v>
                </c:pt>
                <c:pt idx="175">
                  <c:v>42493</c:v>
                </c:pt>
                <c:pt idx="176">
                  <c:v>42494</c:v>
                </c:pt>
                <c:pt idx="177">
                  <c:v>42495</c:v>
                </c:pt>
                <c:pt idx="178">
                  <c:v>42496</c:v>
                </c:pt>
                <c:pt idx="179">
                  <c:v>42499</c:v>
                </c:pt>
                <c:pt idx="180">
                  <c:v>42500</c:v>
                </c:pt>
                <c:pt idx="181">
                  <c:v>42501</c:v>
                </c:pt>
                <c:pt idx="182">
                  <c:v>42502</c:v>
                </c:pt>
                <c:pt idx="183">
                  <c:v>42503</c:v>
                </c:pt>
                <c:pt idx="184">
                  <c:v>42506</c:v>
                </c:pt>
                <c:pt idx="185">
                  <c:v>42507</c:v>
                </c:pt>
                <c:pt idx="186">
                  <c:v>42508</c:v>
                </c:pt>
                <c:pt idx="187">
                  <c:v>42509</c:v>
                </c:pt>
                <c:pt idx="188">
                  <c:v>42510</c:v>
                </c:pt>
                <c:pt idx="189">
                  <c:v>42513</c:v>
                </c:pt>
                <c:pt idx="190">
                  <c:v>42514</c:v>
                </c:pt>
                <c:pt idx="191">
                  <c:v>42515</c:v>
                </c:pt>
                <c:pt idx="192">
                  <c:v>42516</c:v>
                </c:pt>
                <c:pt idx="193">
                  <c:v>42517</c:v>
                </c:pt>
                <c:pt idx="194">
                  <c:v>42520</c:v>
                </c:pt>
                <c:pt idx="195">
                  <c:v>42521</c:v>
                </c:pt>
                <c:pt idx="196">
                  <c:v>42522</c:v>
                </c:pt>
                <c:pt idx="197">
                  <c:v>42523</c:v>
                </c:pt>
                <c:pt idx="198">
                  <c:v>42524</c:v>
                </c:pt>
                <c:pt idx="199">
                  <c:v>42527</c:v>
                </c:pt>
                <c:pt idx="200">
                  <c:v>42528</c:v>
                </c:pt>
                <c:pt idx="201">
                  <c:v>42529</c:v>
                </c:pt>
                <c:pt idx="202">
                  <c:v>42530</c:v>
                </c:pt>
                <c:pt idx="203">
                  <c:v>42531</c:v>
                </c:pt>
                <c:pt idx="204">
                  <c:v>42534</c:v>
                </c:pt>
                <c:pt idx="205">
                  <c:v>42535</c:v>
                </c:pt>
                <c:pt idx="206">
                  <c:v>42536</c:v>
                </c:pt>
                <c:pt idx="207">
                  <c:v>42537</c:v>
                </c:pt>
                <c:pt idx="208">
                  <c:v>42538</c:v>
                </c:pt>
                <c:pt idx="209">
                  <c:v>42541</c:v>
                </c:pt>
                <c:pt idx="210">
                  <c:v>42542</c:v>
                </c:pt>
                <c:pt idx="211">
                  <c:v>42543</c:v>
                </c:pt>
                <c:pt idx="212">
                  <c:v>42544</c:v>
                </c:pt>
                <c:pt idx="213">
                  <c:v>42545</c:v>
                </c:pt>
                <c:pt idx="214">
                  <c:v>42548</c:v>
                </c:pt>
                <c:pt idx="215">
                  <c:v>42549</c:v>
                </c:pt>
                <c:pt idx="216">
                  <c:v>42550</c:v>
                </c:pt>
                <c:pt idx="217">
                  <c:v>42551</c:v>
                </c:pt>
                <c:pt idx="218">
                  <c:v>42552</c:v>
                </c:pt>
                <c:pt idx="219">
                  <c:v>42555</c:v>
                </c:pt>
                <c:pt idx="220">
                  <c:v>42556</c:v>
                </c:pt>
                <c:pt idx="221">
                  <c:v>42557</c:v>
                </c:pt>
                <c:pt idx="222">
                  <c:v>42558</c:v>
                </c:pt>
                <c:pt idx="223">
                  <c:v>42559</c:v>
                </c:pt>
                <c:pt idx="224">
                  <c:v>42562</c:v>
                </c:pt>
                <c:pt idx="225">
                  <c:v>42563</c:v>
                </c:pt>
                <c:pt idx="226">
                  <c:v>42564</c:v>
                </c:pt>
                <c:pt idx="227">
                  <c:v>42565</c:v>
                </c:pt>
                <c:pt idx="228">
                  <c:v>42566</c:v>
                </c:pt>
                <c:pt idx="229">
                  <c:v>42569</c:v>
                </c:pt>
                <c:pt idx="230">
                  <c:v>42570</c:v>
                </c:pt>
                <c:pt idx="231">
                  <c:v>42571</c:v>
                </c:pt>
                <c:pt idx="232">
                  <c:v>42572</c:v>
                </c:pt>
                <c:pt idx="233">
                  <c:v>42573</c:v>
                </c:pt>
                <c:pt idx="234">
                  <c:v>42576</c:v>
                </c:pt>
                <c:pt idx="235">
                  <c:v>42577</c:v>
                </c:pt>
                <c:pt idx="236">
                  <c:v>42578</c:v>
                </c:pt>
                <c:pt idx="237">
                  <c:v>42579</c:v>
                </c:pt>
                <c:pt idx="238">
                  <c:v>42580</c:v>
                </c:pt>
                <c:pt idx="239">
                  <c:v>42583</c:v>
                </c:pt>
                <c:pt idx="240">
                  <c:v>42584</c:v>
                </c:pt>
                <c:pt idx="241">
                  <c:v>42585</c:v>
                </c:pt>
                <c:pt idx="242">
                  <c:v>42586</c:v>
                </c:pt>
                <c:pt idx="243">
                  <c:v>42587</c:v>
                </c:pt>
                <c:pt idx="244">
                  <c:v>42590</c:v>
                </c:pt>
                <c:pt idx="245">
                  <c:v>42591</c:v>
                </c:pt>
                <c:pt idx="246">
                  <c:v>42592</c:v>
                </c:pt>
                <c:pt idx="247">
                  <c:v>42593</c:v>
                </c:pt>
                <c:pt idx="248">
                  <c:v>42594</c:v>
                </c:pt>
                <c:pt idx="249">
                  <c:v>42597</c:v>
                </c:pt>
                <c:pt idx="250">
                  <c:v>42598</c:v>
                </c:pt>
                <c:pt idx="251">
                  <c:v>42599</c:v>
                </c:pt>
                <c:pt idx="252">
                  <c:v>42600</c:v>
                </c:pt>
                <c:pt idx="253">
                  <c:v>42601</c:v>
                </c:pt>
                <c:pt idx="254">
                  <c:v>42604</c:v>
                </c:pt>
                <c:pt idx="255">
                  <c:v>42605</c:v>
                </c:pt>
                <c:pt idx="256">
                  <c:v>42606</c:v>
                </c:pt>
                <c:pt idx="257">
                  <c:v>42607</c:v>
                </c:pt>
                <c:pt idx="258">
                  <c:v>42608</c:v>
                </c:pt>
                <c:pt idx="259">
                  <c:v>42611</c:v>
                </c:pt>
                <c:pt idx="260">
                  <c:v>42612</c:v>
                </c:pt>
                <c:pt idx="261">
                  <c:v>42613</c:v>
                </c:pt>
                <c:pt idx="262">
                  <c:v>42614</c:v>
                </c:pt>
                <c:pt idx="263">
                  <c:v>42615</c:v>
                </c:pt>
                <c:pt idx="264">
                  <c:v>42618</c:v>
                </c:pt>
                <c:pt idx="265">
                  <c:v>42619</c:v>
                </c:pt>
                <c:pt idx="266">
                  <c:v>42620</c:v>
                </c:pt>
                <c:pt idx="267">
                  <c:v>42621</c:v>
                </c:pt>
                <c:pt idx="268">
                  <c:v>42622</c:v>
                </c:pt>
                <c:pt idx="269">
                  <c:v>42625</c:v>
                </c:pt>
                <c:pt idx="270">
                  <c:v>42626</c:v>
                </c:pt>
                <c:pt idx="271">
                  <c:v>42627</c:v>
                </c:pt>
                <c:pt idx="272">
                  <c:v>42628</c:v>
                </c:pt>
                <c:pt idx="273">
                  <c:v>42629</c:v>
                </c:pt>
                <c:pt idx="274">
                  <c:v>42632</c:v>
                </c:pt>
                <c:pt idx="275">
                  <c:v>42633</c:v>
                </c:pt>
                <c:pt idx="276">
                  <c:v>42634</c:v>
                </c:pt>
                <c:pt idx="277">
                  <c:v>42635</c:v>
                </c:pt>
                <c:pt idx="278">
                  <c:v>42636</c:v>
                </c:pt>
                <c:pt idx="279">
                  <c:v>42639</c:v>
                </c:pt>
                <c:pt idx="280">
                  <c:v>42640</c:v>
                </c:pt>
                <c:pt idx="281">
                  <c:v>42641</c:v>
                </c:pt>
                <c:pt idx="282">
                  <c:v>42642</c:v>
                </c:pt>
                <c:pt idx="283">
                  <c:v>42643</c:v>
                </c:pt>
                <c:pt idx="284">
                  <c:v>42646</c:v>
                </c:pt>
                <c:pt idx="285">
                  <c:v>42647</c:v>
                </c:pt>
                <c:pt idx="286">
                  <c:v>42648</c:v>
                </c:pt>
                <c:pt idx="287">
                  <c:v>42649</c:v>
                </c:pt>
                <c:pt idx="288">
                  <c:v>42650</c:v>
                </c:pt>
                <c:pt idx="289">
                  <c:v>42653</c:v>
                </c:pt>
                <c:pt idx="290">
                  <c:v>42654</c:v>
                </c:pt>
                <c:pt idx="291">
                  <c:v>42655</c:v>
                </c:pt>
                <c:pt idx="292">
                  <c:v>42656</c:v>
                </c:pt>
                <c:pt idx="293">
                  <c:v>42657</c:v>
                </c:pt>
                <c:pt idx="294">
                  <c:v>42660</c:v>
                </c:pt>
                <c:pt idx="295">
                  <c:v>42661</c:v>
                </c:pt>
                <c:pt idx="296">
                  <c:v>42662</c:v>
                </c:pt>
                <c:pt idx="297">
                  <c:v>42663</c:v>
                </c:pt>
                <c:pt idx="298">
                  <c:v>42664</c:v>
                </c:pt>
                <c:pt idx="299">
                  <c:v>42667</c:v>
                </c:pt>
                <c:pt idx="300">
                  <c:v>42668</c:v>
                </c:pt>
                <c:pt idx="301">
                  <c:v>42669</c:v>
                </c:pt>
                <c:pt idx="302">
                  <c:v>42670</c:v>
                </c:pt>
                <c:pt idx="303">
                  <c:v>42671</c:v>
                </c:pt>
                <c:pt idx="304">
                  <c:v>42674</c:v>
                </c:pt>
                <c:pt idx="305">
                  <c:v>42675</c:v>
                </c:pt>
                <c:pt idx="306">
                  <c:v>42676</c:v>
                </c:pt>
                <c:pt idx="307">
                  <c:v>42677</c:v>
                </c:pt>
                <c:pt idx="308">
                  <c:v>42678</c:v>
                </c:pt>
                <c:pt idx="309">
                  <c:v>42681</c:v>
                </c:pt>
                <c:pt idx="310">
                  <c:v>42682</c:v>
                </c:pt>
                <c:pt idx="311">
                  <c:v>42683</c:v>
                </c:pt>
                <c:pt idx="312">
                  <c:v>42684</c:v>
                </c:pt>
                <c:pt idx="313">
                  <c:v>42685</c:v>
                </c:pt>
                <c:pt idx="314">
                  <c:v>42688</c:v>
                </c:pt>
                <c:pt idx="315">
                  <c:v>42689</c:v>
                </c:pt>
                <c:pt idx="316">
                  <c:v>42690</c:v>
                </c:pt>
                <c:pt idx="317">
                  <c:v>42691</c:v>
                </c:pt>
                <c:pt idx="318">
                  <c:v>42692</c:v>
                </c:pt>
                <c:pt idx="319">
                  <c:v>42695</c:v>
                </c:pt>
                <c:pt idx="320">
                  <c:v>42696</c:v>
                </c:pt>
                <c:pt idx="321">
                  <c:v>42697</c:v>
                </c:pt>
                <c:pt idx="322">
                  <c:v>42698</c:v>
                </c:pt>
                <c:pt idx="323">
                  <c:v>42699</c:v>
                </c:pt>
                <c:pt idx="324">
                  <c:v>42702</c:v>
                </c:pt>
                <c:pt idx="325">
                  <c:v>42703</c:v>
                </c:pt>
                <c:pt idx="326">
                  <c:v>42704</c:v>
                </c:pt>
                <c:pt idx="327">
                  <c:v>42705</c:v>
                </c:pt>
                <c:pt idx="328">
                  <c:v>42706</c:v>
                </c:pt>
                <c:pt idx="329">
                  <c:v>42709</c:v>
                </c:pt>
                <c:pt idx="330">
                  <c:v>42710</c:v>
                </c:pt>
                <c:pt idx="331">
                  <c:v>42711</c:v>
                </c:pt>
                <c:pt idx="332">
                  <c:v>42712</c:v>
                </c:pt>
                <c:pt idx="333">
                  <c:v>42713</c:v>
                </c:pt>
                <c:pt idx="334">
                  <c:v>42716</c:v>
                </c:pt>
                <c:pt idx="335">
                  <c:v>42717</c:v>
                </c:pt>
                <c:pt idx="336">
                  <c:v>42718</c:v>
                </c:pt>
                <c:pt idx="337">
                  <c:v>42719</c:v>
                </c:pt>
                <c:pt idx="338">
                  <c:v>42720</c:v>
                </c:pt>
                <c:pt idx="339">
                  <c:v>42723</c:v>
                </c:pt>
                <c:pt idx="340">
                  <c:v>42724</c:v>
                </c:pt>
                <c:pt idx="341">
                  <c:v>42725</c:v>
                </c:pt>
                <c:pt idx="342">
                  <c:v>42726</c:v>
                </c:pt>
                <c:pt idx="343">
                  <c:v>42727</c:v>
                </c:pt>
                <c:pt idx="344">
                  <c:v>42730</c:v>
                </c:pt>
                <c:pt idx="345">
                  <c:v>42731</c:v>
                </c:pt>
                <c:pt idx="346">
                  <c:v>42732</c:v>
                </c:pt>
                <c:pt idx="347">
                  <c:v>42733</c:v>
                </c:pt>
                <c:pt idx="348">
                  <c:v>42734</c:v>
                </c:pt>
                <c:pt idx="349">
                  <c:v>42737</c:v>
                </c:pt>
                <c:pt idx="350">
                  <c:v>42738</c:v>
                </c:pt>
                <c:pt idx="351">
                  <c:v>42739</c:v>
                </c:pt>
                <c:pt idx="352">
                  <c:v>42740</c:v>
                </c:pt>
                <c:pt idx="353">
                  <c:v>42741</c:v>
                </c:pt>
                <c:pt idx="354">
                  <c:v>42744</c:v>
                </c:pt>
                <c:pt idx="355">
                  <c:v>42745</c:v>
                </c:pt>
                <c:pt idx="356">
                  <c:v>42746</c:v>
                </c:pt>
                <c:pt idx="357">
                  <c:v>42747</c:v>
                </c:pt>
                <c:pt idx="358">
                  <c:v>42748</c:v>
                </c:pt>
                <c:pt idx="359">
                  <c:v>42751</c:v>
                </c:pt>
                <c:pt idx="360">
                  <c:v>42752</c:v>
                </c:pt>
                <c:pt idx="361">
                  <c:v>42753</c:v>
                </c:pt>
                <c:pt idx="362">
                  <c:v>42754</c:v>
                </c:pt>
                <c:pt idx="363">
                  <c:v>42755</c:v>
                </c:pt>
                <c:pt idx="364">
                  <c:v>42758</c:v>
                </c:pt>
                <c:pt idx="365">
                  <c:v>42759</c:v>
                </c:pt>
                <c:pt idx="366">
                  <c:v>42760</c:v>
                </c:pt>
                <c:pt idx="367">
                  <c:v>42761</c:v>
                </c:pt>
                <c:pt idx="368">
                  <c:v>42762</c:v>
                </c:pt>
                <c:pt idx="369">
                  <c:v>42765</c:v>
                </c:pt>
                <c:pt idx="370">
                  <c:v>42766</c:v>
                </c:pt>
                <c:pt idx="371">
                  <c:v>42767</c:v>
                </c:pt>
                <c:pt idx="372">
                  <c:v>42768</c:v>
                </c:pt>
                <c:pt idx="373">
                  <c:v>42769</c:v>
                </c:pt>
                <c:pt idx="374">
                  <c:v>42772</c:v>
                </c:pt>
                <c:pt idx="375">
                  <c:v>42773</c:v>
                </c:pt>
                <c:pt idx="376">
                  <c:v>42774</c:v>
                </c:pt>
                <c:pt idx="377">
                  <c:v>42775</c:v>
                </c:pt>
                <c:pt idx="378">
                  <c:v>42776</c:v>
                </c:pt>
                <c:pt idx="379">
                  <c:v>42779</c:v>
                </c:pt>
                <c:pt idx="380">
                  <c:v>42780</c:v>
                </c:pt>
                <c:pt idx="381">
                  <c:v>42781</c:v>
                </c:pt>
                <c:pt idx="382">
                  <c:v>42782</c:v>
                </c:pt>
                <c:pt idx="383">
                  <c:v>42783</c:v>
                </c:pt>
                <c:pt idx="384">
                  <c:v>42786</c:v>
                </c:pt>
                <c:pt idx="385">
                  <c:v>42787</c:v>
                </c:pt>
                <c:pt idx="386">
                  <c:v>42788</c:v>
                </c:pt>
                <c:pt idx="387">
                  <c:v>42789</c:v>
                </c:pt>
                <c:pt idx="388">
                  <c:v>42790</c:v>
                </c:pt>
                <c:pt idx="389">
                  <c:v>42793</c:v>
                </c:pt>
                <c:pt idx="390">
                  <c:v>42794</c:v>
                </c:pt>
                <c:pt idx="391">
                  <c:v>42795</c:v>
                </c:pt>
                <c:pt idx="392">
                  <c:v>42796</c:v>
                </c:pt>
                <c:pt idx="393">
                  <c:v>42797</c:v>
                </c:pt>
                <c:pt idx="394">
                  <c:v>42800</c:v>
                </c:pt>
                <c:pt idx="395">
                  <c:v>42801</c:v>
                </c:pt>
                <c:pt idx="396">
                  <c:v>42802</c:v>
                </c:pt>
                <c:pt idx="397">
                  <c:v>42803</c:v>
                </c:pt>
                <c:pt idx="398">
                  <c:v>42804</c:v>
                </c:pt>
                <c:pt idx="399">
                  <c:v>42807</c:v>
                </c:pt>
                <c:pt idx="400">
                  <c:v>42808</c:v>
                </c:pt>
                <c:pt idx="401">
                  <c:v>42809</c:v>
                </c:pt>
                <c:pt idx="402">
                  <c:v>42810</c:v>
                </c:pt>
                <c:pt idx="403">
                  <c:v>42811</c:v>
                </c:pt>
                <c:pt idx="404">
                  <c:v>42814</c:v>
                </c:pt>
                <c:pt idx="405">
                  <c:v>42815</c:v>
                </c:pt>
                <c:pt idx="406">
                  <c:v>42816</c:v>
                </c:pt>
                <c:pt idx="407">
                  <c:v>42817</c:v>
                </c:pt>
                <c:pt idx="408">
                  <c:v>42818</c:v>
                </c:pt>
                <c:pt idx="409">
                  <c:v>42821</c:v>
                </c:pt>
                <c:pt idx="410">
                  <c:v>42822</c:v>
                </c:pt>
                <c:pt idx="411">
                  <c:v>42823</c:v>
                </c:pt>
                <c:pt idx="412">
                  <c:v>42824</c:v>
                </c:pt>
                <c:pt idx="413">
                  <c:v>42825</c:v>
                </c:pt>
                <c:pt idx="414">
                  <c:v>42828</c:v>
                </c:pt>
                <c:pt idx="415">
                  <c:v>42829</c:v>
                </c:pt>
                <c:pt idx="416">
                  <c:v>42830</c:v>
                </c:pt>
                <c:pt idx="417">
                  <c:v>42831</c:v>
                </c:pt>
                <c:pt idx="418">
                  <c:v>42832</c:v>
                </c:pt>
                <c:pt idx="419">
                  <c:v>42835</c:v>
                </c:pt>
                <c:pt idx="420">
                  <c:v>42836</c:v>
                </c:pt>
                <c:pt idx="421">
                  <c:v>42837</c:v>
                </c:pt>
                <c:pt idx="422">
                  <c:v>42838</c:v>
                </c:pt>
                <c:pt idx="423">
                  <c:v>42839</c:v>
                </c:pt>
                <c:pt idx="424">
                  <c:v>42842</c:v>
                </c:pt>
                <c:pt idx="425">
                  <c:v>42843</c:v>
                </c:pt>
                <c:pt idx="426">
                  <c:v>42844</c:v>
                </c:pt>
                <c:pt idx="427">
                  <c:v>42845</c:v>
                </c:pt>
                <c:pt idx="428">
                  <c:v>42846</c:v>
                </c:pt>
                <c:pt idx="429">
                  <c:v>42849</c:v>
                </c:pt>
                <c:pt idx="430">
                  <c:v>42850</c:v>
                </c:pt>
                <c:pt idx="431">
                  <c:v>42851</c:v>
                </c:pt>
                <c:pt idx="432">
                  <c:v>42852</c:v>
                </c:pt>
                <c:pt idx="433">
                  <c:v>42853</c:v>
                </c:pt>
                <c:pt idx="434">
                  <c:v>42856</c:v>
                </c:pt>
                <c:pt idx="435">
                  <c:v>42857</c:v>
                </c:pt>
                <c:pt idx="436">
                  <c:v>42858</c:v>
                </c:pt>
                <c:pt idx="437">
                  <c:v>42859</c:v>
                </c:pt>
                <c:pt idx="438">
                  <c:v>42860</c:v>
                </c:pt>
                <c:pt idx="439">
                  <c:v>42863</c:v>
                </c:pt>
                <c:pt idx="440">
                  <c:v>42864</c:v>
                </c:pt>
                <c:pt idx="441">
                  <c:v>42865</c:v>
                </c:pt>
                <c:pt idx="442">
                  <c:v>42866</c:v>
                </c:pt>
                <c:pt idx="443">
                  <c:v>42867</c:v>
                </c:pt>
                <c:pt idx="444">
                  <c:v>42870</c:v>
                </c:pt>
                <c:pt idx="445">
                  <c:v>42871</c:v>
                </c:pt>
                <c:pt idx="446">
                  <c:v>42872</c:v>
                </c:pt>
                <c:pt idx="447">
                  <c:v>42873</c:v>
                </c:pt>
                <c:pt idx="448">
                  <c:v>42874</c:v>
                </c:pt>
                <c:pt idx="449">
                  <c:v>42877</c:v>
                </c:pt>
                <c:pt idx="450">
                  <c:v>42878</c:v>
                </c:pt>
                <c:pt idx="451">
                  <c:v>42879</c:v>
                </c:pt>
                <c:pt idx="452">
                  <c:v>42880</c:v>
                </c:pt>
                <c:pt idx="453">
                  <c:v>42881</c:v>
                </c:pt>
                <c:pt idx="454">
                  <c:v>42884</c:v>
                </c:pt>
                <c:pt idx="455">
                  <c:v>42885</c:v>
                </c:pt>
                <c:pt idx="456">
                  <c:v>42886</c:v>
                </c:pt>
                <c:pt idx="457">
                  <c:v>42887</c:v>
                </c:pt>
                <c:pt idx="458">
                  <c:v>42888</c:v>
                </c:pt>
                <c:pt idx="459">
                  <c:v>42891</c:v>
                </c:pt>
                <c:pt idx="460">
                  <c:v>42892</c:v>
                </c:pt>
                <c:pt idx="461">
                  <c:v>42893</c:v>
                </c:pt>
                <c:pt idx="462">
                  <c:v>42894</c:v>
                </c:pt>
                <c:pt idx="463">
                  <c:v>42895</c:v>
                </c:pt>
                <c:pt idx="464">
                  <c:v>42898</c:v>
                </c:pt>
                <c:pt idx="465">
                  <c:v>42899</c:v>
                </c:pt>
                <c:pt idx="466">
                  <c:v>42900</c:v>
                </c:pt>
                <c:pt idx="467">
                  <c:v>42901</c:v>
                </c:pt>
                <c:pt idx="468">
                  <c:v>42902</c:v>
                </c:pt>
                <c:pt idx="469">
                  <c:v>42905</c:v>
                </c:pt>
                <c:pt idx="470">
                  <c:v>42906</c:v>
                </c:pt>
                <c:pt idx="471">
                  <c:v>42907</c:v>
                </c:pt>
                <c:pt idx="472">
                  <c:v>42908</c:v>
                </c:pt>
                <c:pt idx="473">
                  <c:v>42909</c:v>
                </c:pt>
                <c:pt idx="474">
                  <c:v>42912</c:v>
                </c:pt>
                <c:pt idx="475">
                  <c:v>42913</c:v>
                </c:pt>
                <c:pt idx="476">
                  <c:v>42914</c:v>
                </c:pt>
                <c:pt idx="477">
                  <c:v>42915</c:v>
                </c:pt>
                <c:pt idx="478">
                  <c:v>42916</c:v>
                </c:pt>
                <c:pt idx="479">
                  <c:v>42919</c:v>
                </c:pt>
                <c:pt idx="480">
                  <c:v>42920</c:v>
                </c:pt>
                <c:pt idx="481">
                  <c:v>42921</c:v>
                </c:pt>
                <c:pt idx="482">
                  <c:v>42922</c:v>
                </c:pt>
                <c:pt idx="483">
                  <c:v>42923</c:v>
                </c:pt>
                <c:pt idx="484">
                  <c:v>42926</c:v>
                </c:pt>
                <c:pt idx="485">
                  <c:v>42927</c:v>
                </c:pt>
                <c:pt idx="486">
                  <c:v>42928</c:v>
                </c:pt>
                <c:pt idx="487">
                  <c:v>42929</c:v>
                </c:pt>
                <c:pt idx="488">
                  <c:v>42930</c:v>
                </c:pt>
                <c:pt idx="489">
                  <c:v>42933</c:v>
                </c:pt>
                <c:pt idx="490">
                  <c:v>42934</c:v>
                </c:pt>
                <c:pt idx="491">
                  <c:v>42935</c:v>
                </c:pt>
                <c:pt idx="492">
                  <c:v>42936</c:v>
                </c:pt>
                <c:pt idx="493">
                  <c:v>42937</c:v>
                </c:pt>
                <c:pt idx="494">
                  <c:v>42940</c:v>
                </c:pt>
                <c:pt idx="495">
                  <c:v>42941</c:v>
                </c:pt>
                <c:pt idx="496">
                  <c:v>42942</c:v>
                </c:pt>
                <c:pt idx="497">
                  <c:v>42943</c:v>
                </c:pt>
                <c:pt idx="498">
                  <c:v>42944</c:v>
                </c:pt>
                <c:pt idx="499">
                  <c:v>42947</c:v>
                </c:pt>
                <c:pt idx="500">
                  <c:v>42948</c:v>
                </c:pt>
                <c:pt idx="501">
                  <c:v>42949</c:v>
                </c:pt>
                <c:pt idx="502">
                  <c:v>42950</c:v>
                </c:pt>
                <c:pt idx="503">
                  <c:v>42951</c:v>
                </c:pt>
                <c:pt idx="504">
                  <c:v>42954</c:v>
                </c:pt>
                <c:pt idx="505">
                  <c:v>42955</c:v>
                </c:pt>
                <c:pt idx="506">
                  <c:v>42956</c:v>
                </c:pt>
                <c:pt idx="507">
                  <c:v>42957</c:v>
                </c:pt>
                <c:pt idx="508">
                  <c:v>42958</c:v>
                </c:pt>
                <c:pt idx="509">
                  <c:v>42961</c:v>
                </c:pt>
                <c:pt idx="510">
                  <c:v>42962</c:v>
                </c:pt>
                <c:pt idx="511">
                  <c:v>42963</c:v>
                </c:pt>
                <c:pt idx="512">
                  <c:v>42964</c:v>
                </c:pt>
                <c:pt idx="513">
                  <c:v>42965</c:v>
                </c:pt>
                <c:pt idx="514">
                  <c:v>42968</c:v>
                </c:pt>
                <c:pt idx="515">
                  <c:v>42969</c:v>
                </c:pt>
                <c:pt idx="516">
                  <c:v>42970</c:v>
                </c:pt>
                <c:pt idx="517">
                  <c:v>42971</c:v>
                </c:pt>
                <c:pt idx="518">
                  <c:v>42972</c:v>
                </c:pt>
                <c:pt idx="519">
                  <c:v>42975</c:v>
                </c:pt>
                <c:pt idx="520">
                  <c:v>42976</c:v>
                </c:pt>
                <c:pt idx="521">
                  <c:v>42977</c:v>
                </c:pt>
                <c:pt idx="522">
                  <c:v>42978</c:v>
                </c:pt>
                <c:pt idx="523">
                  <c:v>42979</c:v>
                </c:pt>
                <c:pt idx="524">
                  <c:v>42982</c:v>
                </c:pt>
                <c:pt idx="525">
                  <c:v>42983</c:v>
                </c:pt>
                <c:pt idx="526">
                  <c:v>42984</c:v>
                </c:pt>
                <c:pt idx="527">
                  <c:v>42985</c:v>
                </c:pt>
                <c:pt idx="528">
                  <c:v>42986</c:v>
                </c:pt>
                <c:pt idx="529">
                  <c:v>42989</c:v>
                </c:pt>
                <c:pt idx="530">
                  <c:v>42990</c:v>
                </c:pt>
                <c:pt idx="531">
                  <c:v>42991</c:v>
                </c:pt>
                <c:pt idx="532">
                  <c:v>42992</c:v>
                </c:pt>
                <c:pt idx="533">
                  <c:v>42993</c:v>
                </c:pt>
                <c:pt idx="534">
                  <c:v>42996</c:v>
                </c:pt>
                <c:pt idx="535">
                  <c:v>42997</c:v>
                </c:pt>
                <c:pt idx="536">
                  <c:v>42998</c:v>
                </c:pt>
                <c:pt idx="537">
                  <c:v>42999</c:v>
                </c:pt>
                <c:pt idx="538">
                  <c:v>43000</c:v>
                </c:pt>
                <c:pt idx="539">
                  <c:v>43003</c:v>
                </c:pt>
                <c:pt idx="540">
                  <c:v>43004</c:v>
                </c:pt>
                <c:pt idx="541">
                  <c:v>43005</c:v>
                </c:pt>
                <c:pt idx="542">
                  <c:v>43006</c:v>
                </c:pt>
                <c:pt idx="543">
                  <c:v>43007</c:v>
                </c:pt>
                <c:pt idx="544">
                  <c:v>43010</c:v>
                </c:pt>
                <c:pt idx="545">
                  <c:v>43011</c:v>
                </c:pt>
                <c:pt idx="546">
                  <c:v>43012</c:v>
                </c:pt>
                <c:pt idx="547">
                  <c:v>43013</c:v>
                </c:pt>
                <c:pt idx="548">
                  <c:v>43014</c:v>
                </c:pt>
                <c:pt idx="549">
                  <c:v>43017</c:v>
                </c:pt>
                <c:pt idx="550">
                  <c:v>43018</c:v>
                </c:pt>
                <c:pt idx="551">
                  <c:v>43019</c:v>
                </c:pt>
                <c:pt idx="552">
                  <c:v>43020</c:v>
                </c:pt>
                <c:pt idx="553">
                  <c:v>43021</c:v>
                </c:pt>
                <c:pt idx="554">
                  <c:v>43024</c:v>
                </c:pt>
                <c:pt idx="555">
                  <c:v>43025</c:v>
                </c:pt>
                <c:pt idx="556">
                  <c:v>43026</c:v>
                </c:pt>
                <c:pt idx="557">
                  <c:v>43027</c:v>
                </c:pt>
                <c:pt idx="558">
                  <c:v>43028</c:v>
                </c:pt>
                <c:pt idx="559">
                  <c:v>43031</c:v>
                </c:pt>
                <c:pt idx="560">
                  <c:v>43032</c:v>
                </c:pt>
                <c:pt idx="561">
                  <c:v>43033</c:v>
                </c:pt>
                <c:pt idx="562">
                  <c:v>43034</c:v>
                </c:pt>
                <c:pt idx="563">
                  <c:v>43035</c:v>
                </c:pt>
                <c:pt idx="564">
                  <c:v>43038</c:v>
                </c:pt>
                <c:pt idx="565">
                  <c:v>43039</c:v>
                </c:pt>
                <c:pt idx="566">
                  <c:v>43040</c:v>
                </c:pt>
                <c:pt idx="567">
                  <c:v>43041</c:v>
                </c:pt>
                <c:pt idx="568">
                  <c:v>43042</c:v>
                </c:pt>
                <c:pt idx="569">
                  <c:v>43045</c:v>
                </c:pt>
                <c:pt idx="570">
                  <c:v>43046</c:v>
                </c:pt>
                <c:pt idx="571">
                  <c:v>43047</c:v>
                </c:pt>
                <c:pt idx="572">
                  <c:v>43048</c:v>
                </c:pt>
                <c:pt idx="573">
                  <c:v>43049</c:v>
                </c:pt>
                <c:pt idx="574">
                  <c:v>43052</c:v>
                </c:pt>
                <c:pt idx="575">
                  <c:v>43053</c:v>
                </c:pt>
                <c:pt idx="576">
                  <c:v>43054</c:v>
                </c:pt>
                <c:pt idx="577">
                  <c:v>43055</c:v>
                </c:pt>
                <c:pt idx="578">
                  <c:v>43056</c:v>
                </c:pt>
                <c:pt idx="579">
                  <c:v>43059</c:v>
                </c:pt>
                <c:pt idx="580">
                  <c:v>43060</c:v>
                </c:pt>
                <c:pt idx="581">
                  <c:v>43061</c:v>
                </c:pt>
                <c:pt idx="582">
                  <c:v>43062</c:v>
                </c:pt>
                <c:pt idx="583">
                  <c:v>43063</c:v>
                </c:pt>
                <c:pt idx="584">
                  <c:v>43066</c:v>
                </c:pt>
                <c:pt idx="585">
                  <c:v>43067</c:v>
                </c:pt>
                <c:pt idx="586">
                  <c:v>43068</c:v>
                </c:pt>
                <c:pt idx="587">
                  <c:v>43069</c:v>
                </c:pt>
                <c:pt idx="588">
                  <c:v>43070</c:v>
                </c:pt>
                <c:pt idx="589">
                  <c:v>43073</c:v>
                </c:pt>
                <c:pt idx="590">
                  <c:v>43074</c:v>
                </c:pt>
                <c:pt idx="591">
                  <c:v>43075</c:v>
                </c:pt>
                <c:pt idx="592">
                  <c:v>43076</c:v>
                </c:pt>
                <c:pt idx="593">
                  <c:v>43077</c:v>
                </c:pt>
                <c:pt idx="594">
                  <c:v>43080</c:v>
                </c:pt>
                <c:pt idx="595">
                  <c:v>43081</c:v>
                </c:pt>
                <c:pt idx="596">
                  <c:v>43082</c:v>
                </c:pt>
                <c:pt idx="597">
                  <c:v>43083</c:v>
                </c:pt>
                <c:pt idx="598">
                  <c:v>43084</c:v>
                </c:pt>
                <c:pt idx="599">
                  <c:v>43087</c:v>
                </c:pt>
                <c:pt idx="600">
                  <c:v>43088</c:v>
                </c:pt>
                <c:pt idx="601">
                  <c:v>43089</c:v>
                </c:pt>
                <c:pt idx="602">
                  <c:v>43090</c:v>
                </c:pt>
                <c:pt idx="603">
                  <c:v>43091</c:v>
                </c:pt>
                <c:pt idx="604">
                  <c:v>43094</c:v>
                </c:pt>
                <c:pt idx="605">
                  <c:v>43095</c:v>
                </c:pt>
                <c:pt idx="606">
                  <c:v>43096</c:v>
                </c:pt>
                <c:pt idx="607">
                  <c:v>43097</c:v>
                </c:pt>
                <c:pt idx="608">
                  <c:v>43098</c:v>
                </c:pt>
                <c:pt idx="609">
                  <c:v>43101</c:v>
                </c:pt>
                <c:pt idx="610">
                  <c:v>43102</c:v>
                </c:pt>
                <c:pt idx="611">
                  <c:v>43103</c:v>
                </c:pt>
                <c:pt idx="612">
                  <c:v>43104</c:v>
                </c:pt>
                <c:pt idx="613">
                  <c:v>43105</c:v>
                </c:pt>
                <c:pt idx="614">
                  <c:v>43108</c:v>
                </c:pt>
                <c:pt idx="615">
                  <c:v>43109</c:v>
                </c:pt>
                <c:pt idx="616">
                  <c:v>43110</c:v>
                </c:pt>
                <c:pt idx="617">
                  <c:v>43111</c:v>
                </c:pt>
                <c:pt idx="618">
                  <c:v>43112</c:v>
                </c:pt>
                <c:pt idx="619">
                  <c:v>43115</c:v>
                </c:pt>
                <c:pt idx="620">
                  <c:v>43116</c:v>
                </c:pt>
                <c:pt idx="621">
                  <c:v>43117</c:v>
                </c:pt>
                <c:pt idx="622">
                  <c:v>43118</c:v>
                </c:pt>
                <c:pt idx="623">
                  <c:v>43119</c:v>
                </c:pt>
                <c:pt idx="624">
                  <c:v>43122</c:v>
                </c:pt>
                <c:pt idx="625">
                  <c:v>43123</c:v>
                </c:pt>
                <c:pt idx="626">
                  <c:v>43124</c:v>
                </c:pt>
                <c:pt idx="627">
                  <c:v>43125</c:v>
                </c:pt>
                <c:pt idx="628">
                  <c:v>43126</c:v>
                </c:pt>
                <c:pt idx="629">
                  <c:v>43129</c:v>
                </c:pt>
                <c:pt idx="630">
                  <c:v>43130</c:v>
                </c:pt>
                <c:pt idx="631">
                  <c:v>43131</c:v>
                </c:pt>
                <c:pt idx="632">
                  <c:v>43132</c:v>
                </c:pt>
                <c:pt idx="633">
                  <c:v>43133</c:v>
                </c:pt>
                <c:pt idx="634">
                  <c:v>43136</c:v>
                </c:pt>
                <c:pt idx="635">
                  <c:v>43137</c:v>
                </c:pt>
                <c:pt idx="636">
                  <c:v>43138</c:v>
                </c:pt>
                <c:pt idx="637">
                  <c:v>43139</c:v>
                </c:pt>
                <c:pt idx="638">
                  <c:v>43140</c:v>
                </c:pt>
                <c:pt idx="639">
                  <c:v>43143</c:v>
                </c:pt>
                <c:pt idx="640">
                  <c:v>43144</c:v>
                </c:pt>
                <c:pt idx="641">
                  <c:v>43145</c:v>
                </c:pt>
                <c:pt idx="642">
                  <c:v>43146</c:v>
                </c:pt>
                <c:pt idx="643">
                  <c:v>43147</c:v>
                </c:pt>
                <c:pt idx="644">
                  <c:v>43150</c:v>
                </c:pt>
                <c:pt idx="645">
                  <c:v>43151</c:v>
                </c:pt>
                <c:pt idx="646">
                  <c:v>43152</c:v>
                </c:pt>
                <c:pt idx="647">
                  <c:v>43153</c:v>
                </c:pt>
                <c:pt idx="648">
                  <c:v>43154</c:v>
                </c:pt>
                <c:pt idx="649">
                  <c:v>43157</c:v>
                </c:pt>
                <c:pt idx="650">
                  <c:v>43158</c:v>
                </c:pt>
                <c:pt idx="651">
                  <c:v>43159</c:v>
                </c:pt>
                <c:pt idx="652">
                  <c:v>43160</c:v>
                </c:pt>
                <c:pt idx="653">
                  <c:v>43161</c:v>
                </c:pt>
                <c:pt idx="654">
                  <c:v>43164</c:v>
                </c:pt>
                <c:pt idx="655">
                  <c:v>43165</c:v>
                </c:pt>
                <c:pt idx="656">
                  <c:v>43166</c:v>
                </c:pt>
                <c:pt idx="657">
                  <c:v>43167</c:v>
                </c:pt>
                <c:pt idx="658">
                  <c:v>43168</c:v>
                </c:pt>
                <c:pt idx="659">
                  <c:v>43171</c:v>
                </c:pt>
                <c:pt idx="660">
                  <c:v>43172</c:v>
                </c:pt>
                <c:pt idx="661">
                  <c:v>43173</c:v>
                </c:pt>
                <c:pt idx="662">
                  <c:v>43174</c:v>
                </c:pt>
                <c:pt idx="663">
                  <c:v>43175</c:v>
                </c:pt>
                <c:pt idx="664">
                  <c:v>43178</c:v>
                </c:pt>
                <c:pt idx="665">
                  <c:v>43179</c:v>
                </c:pt>
                <c:pt idx="666">
                  <c:v>43180</c:v>
                </c:pt>
                <c:pt idx="667">
                  <c:v>43181</c:v>
                </c:pt>
                <c:pt idx="668">
                  <c:v>43182</c:v>
                </c:pt>
                <c:pt idx="669">
                  <c:v>43185</c:v>
                </c:pt>
                <c:pt idx="670">
                  <c:v>43186</c:v>
                </c:pt>
                <c:pt idx="671">
                  <c:v>43187</c:v>
                </c:pt>
                <c:pt idx="672">
                  <c:v>43188</c:v>
                </c:pt>
                <c:pt idx="673">
                  <c:v>43189</c:v>
                </c:pt>
                <c:pt idx="674">
                  <c:v>43192</c:v>
                </c:pt>
                <c:pt idx="675">
                  <c:v>43193</c:v>
                </c:pt>
                <c:pt idx="676">
                  <c:v>43194</c:v>
                </c:pt>
                <c:pt idx="677">
                  <c:v>43195</c:v>
                </c:pt>
                <c:pt idx="678">
                  <c:v>43196</c:v>
                </c:pt>
                <c:pt idx="679">
                  <c:v>43199</c:v>
                </c:pt>
                <c:pt idx="680">
                  <c:v>43200</c:v>
                </c:pt>
                <c:pt idx="681">
                  <c:v>43201</c:v>
                </c:pt>
                <c:pt idx="682">
                  <c:v>43202</c:v>
                </c:pt>
                <c:pt idx="683">
                  <c:v>43203</c:v>
                </c:pt>
                <c:pt idx="684">
                  <c:v>43206</c:v>
                </c:pt>
                <c:pt idx="685">
                  <c:v>43207</c:v>
                </c:pt>
                <c:pt idx="686">
                  <c:v>43208</c:v>
                </c:pt>
                <c:pt idx="687">
                  <c:v>43209</c:v>
                </c:pt>
                <c:pt idx="688">
                  <c:v>43210</c:v>
                </c:pt>
                <c:pt idx="689">
                  <c:v>43213</c:v>
                </c:pt>
                <c:pt idx="690">
                  <c:v>43214</c:v>
                </c:pt>
                <c:pt idx="691">
                  <c:v>43215</c:v>
                </c:pt>
                <c:pt idx="692">
                  <c:v>43216</c:v>
                </c:pt>
                <c:pt idx="693">
                  <c:v>43217</c:v>
                </c:pt>
                <c:pt idx="694">
                  <c:v>43220</c:v>
                </c:pt>
                <c:pt idx="695">
                  <c:v>43221</c:v>
                </c:pt>
                <c:pt idx="696">
                  <c:v>43222</c:v>
                </c:pt>
                <c:pt idx="697">
                  <c:v>43223</c:v>
                </c:pt>
                <c:pt idx="698">
                  <c:v>43224</c:v>
                </c:pt>
                <c:pt idx="699">
                  <c:v>43227</c:v>
                </c:pt>
                <c:pt idx="700">
                  <c:v>43228</c:v>
                </c:pt>
                <c:pt idx="701">
                  <c:v>43229</c:v>
                </c:pt>
                <c:pt idx="702">
                  <c:v>43230</c:v>
                </c:pt>
                <c:pt idx="703">
                  <c:v>43231</c:v>
                </c:pt>
                <c:pt idx="704">
                  <c:v>43234</c:v>
                </c:pt>
                <c:pt idx="705">
                  <c:v>43235</c:v>
                </c:pt>
                <c:pt idx="706">
                  <c:v>43236</c:v>
                </c:pt>
                <c:pt idx="707">
                  <c:v>43237</c:v>
                </c:pt>
                <c:pt idx="708">
                  <c:v>43238</c:v>
                </c:pt>
                <c:pt idx="709">
                  <c:v>43241</c:v>
                </c:pt>
                <c:pt idx="710">
                  <c:v>43242</c:v>
                </c:pt>
                <c:pt idx="711">
                  <c:v>43243</c:v>
                </c:pt>
                <c:pt idx="712">
                  <c:v>43244</c:v>
                </c:pt>
                <c:pt idx="713">
                  <c:v>43245</c:v>
                </c:pt>
                <c:pt idx="714">
                  <c:v>43248</c:v>
                </c:pt>
                <c:pt idx="715">
                  <c:v>43249</c:v>
                </c:pt>
                <c:pt idx="716">
                  <c:v>43250</c:v>
                </c:pt>
                <c:pt idx="717">
                  <c:v>43251</c:v>
                </c:pt>
                <c:pt idx="718">
                  <c:v>43252</c:v>
                </c:pt>
                <c:pt idx="719">
                  <c:v>43255</c:v>
                </c:pt>
                <c:pt idx="720">
                  <c:v>43256</c:v>
                </c:pt>
                <c:pt idx="721">
                  <c:v>43257</c:v>
                </c:pt>
                <c:pt idx="722">
                  <c:v>43258</c:v>
                </c:pt>
                <c:pt idx="723">
                  <c:v>43259</c:v>
                </c:pt>
                <c:pt idx="724">
                  <c:v>43262</c:v>
                </c:pt>
                <c:pt idx="725">
                  <c:v>43263</c:v>
                </c:pt>
                <c:pt idx="726">
                  <c:v>43264</c:v>
                </c:pt>
                <c:pt idx="727">
                  <c:v>43265</c:v>
                </c:pt>
                <c:pt idx="728">
                  <c:v>43266</c:v>
                </c:pt>
                <c:pt idx="729">
                  <c:v>43269</c:v>
                </c:pt>
                <c:pt idx="730">
                  <c:v>43270</c:v>
                </c:pt>
                <c:pt idx="731">
                  <c:v>43271</c:v>
                </c:pt>
                <c:pt idx="732">
                  <c:v>43272</c:v>
                </c:pt>
                <c:pt idx="733">
                  <c:v>43273</c:v>
                </c:pt>
                <c:pt idx="734">
                  <c:v>43276</c:v>
                </c:pt>
                <c:pt idx="735">
                  <c:v>43277</c:v>
                </c:pt>
                <c:pt idx="736">
                  <c:v>43278</c:v>
                </c:pt>
                <c:pt idx="737">
                  <c:v>43279</c:v>
                </c:pt>
                <c:pt idx="738">
                  <c:v>43280</c:v>
                </c:pt>
                <c:pt idx="739">
                  <c:v>43283</c:v>
                </c:pt>
                <c:pt idx="740">
                  <c:v>43284</c:v>
                </c:pt>
                <c:pt idx="741">
                  <c:v>43285</c:v>
                </c:pt>
                <c:pt idx="742">
                  <c:v>43286</c:v>
                </c:pt>
                <c:pt idx="743">
                  <c:v>43287</c:v>
                </c:pt>
                <c:pt idx="744">
                  <c:v>43290</c:v>
                </c:pt>
                <c:pt idx="745">
                  <c:v>43291</c:v>
                </c:pt>
                <c:pt idx="746">
                  <c:v>43292</c:v>
                </c:pt>
                <c:pt idx="747">
                  <c:v>43293</c:v>
                </c:pt>
                <c:pt idx="748">
                  <c:v>43294</c:v>
                </c:pt>
                <c:pt idx="749">
                  <c:v>43297</c:v>
                </c:pt>
                <c:pt idx="750">
                  <c:v>43298</c:v>
                </c:pt>
                <c:pt idx="751">
                  <c:v>43299</c:v>
                </c:pt>
                <c:pt idx="752">
                  <c:v>43300</c:v>
                </c:pt>
                <c:pt idx="753">
                  <c:v>43301</c:v>
                </c:pt>
                <c:pt idx="754">
                  <c:v>43304</c:v>
                </c:pt>
                <c:pt idx="755">
                  <c:v>43305</c:v>
                </c:pt>
                <c:pt idx="756">
                  <c:v>43306</c:v>
                </c:pt>
                <c:pt idx="757">
                  <c:v>43307</c:v>
                </c:pt>
                <c:pt idx="758">
                  <c:v>43308</c:v>
                </c:pt>
                <c:pt idx="759">
                  <c:v>43311</c:v>
                </c:pt>
                <c:pt idx="760">
                  <c:v>43312</c:v>
                </c:pt>
                <c:pt idx="761">
                  <c:v>43313</c:v>
                </c:pt>
                <c:pt idx="762">
                  <c:v>43314</c:v>
                </c:pt>
                <c:pt idx="763">
                  <c:v>43315</c:v>
                </c:pt>
                <c:pt idx="764">
                  <c:v>43318</c:v>
                </c:pt>
                <c:pt idx="765">
                  <c:v>43319</c:v>
                </c:pt>
                <c:pt idx="766">
                  <c:v>43320</c:v>
                </c:pt>
                <c:pt idx="767">
                  <c:v>43321</c:v>
                </c:pt>
                <c:pt idx="768">
                  <c:v>43322</c:v>
                </c:pt>
                <c:pt idx="769">
                  <c:v>43325</c:v>
                </c:pt>
                <c:pt idx="770">
                  <c:v>43326</c:v>
                </c:pt>
                <c:pt idx="771">
                  <c:v>43327</c:v>
                </c:pt>
                <c:pt idx="772">
                  <c:v>43328</c:v>
                </c:pt>
                <c:pt idx="773">
                  <c:v>43329</c:v>
                </c:pt>
                <c:pt idx="774">
                  <c:v>43332</c:v>
                </c:pt>
                <c:pt idx="775">
                  <c:v>43333</c:v>
                </c:pt>
                <c:pt idx="776">
                  <c:v>43334</c:v>
                </c:pt>
                <c:pt idx="777">
                  <c:v>43335</c:v>
                </c:pt>
                <c:pt idx="778">
                  <c:v>43336</c:v>
                </c:pt>
                <c:pt idx="779">
                  <c:v>43339</c:v>
                </c:pt>
                <c:pt idx="780">
                  <c:v>43340</c:v>
                </c:pt>
                <c:pt idx="781">
                  <c:v>43341</c:v>
                </c:pt>
                <c:pt idx="782">
                  <c:v>43342</c:v>
                </c:pt>
                <c:pt idx="783">
                  <c:v>43343</c:v>
                </c:pt>
                <c:pt idx="784">
                  <c:v>43346</c:v>
                </c:pt>
                <c:pt idx="785">
                  <c:v>43347</c:v>
                </c:pt>
                <c:pt idx="786">
                  <c:v>43348</c:v>
                </c:pt>
                <c:pt idx="787">
                  <c:v>43349</c:v>
                </c:pt>
                <c:pt idx="788">
                  <c:v>43350</c:v>
                </c:pt>
                <c:pt idx="789">
                  <c:v>43353</c:v>
                </c:pt>
                <c:pt idx="790">
                  <c:v>43354</c:v>
                </c:pt>
                <c:pt idx="791">
                  <c:v>43355</c:v>
                </c:pt>
                <c:pt idx="792">
                  <c:v>43356</c:v>
                </c:pt>
                <c:pt idx="793">
                  <c:v>43357</c:v>
                </c:pt>
                <c:pt idx="794">
                  <c:v>43360</c:v>
                </c:pt>
                <c:pt idx="795">
                  <c:v>43361</c:v>
                </c:pt>
                <c:pt idx="796">
                  <c:v>43362</c:v>
                </c:pt>
                <c:pt idx="797">
                  <c:v>43363</c:v>
                </c:pt>
                <c:pt idx="798">
                  <c:v>43364</c:v>
                </c:pt>
                <c:pt idx="799">
                  <c:v>43367</c:v>
                </c:pt>
                <c:pt idx="800">
                  <c:v>43368</c:v>
                </c:pt>
                <c:pt idx="801">
                  <c:v>43369</c:v>
                </c:pt>
                <c:pt idx="802">
                  <c:v>43370</c:v>
                </c:pt>
                <c:pt idx="803">
                  <c:v>43371</c:v>
                </c:pt>
                <c:pt idx="804">
                  <c:v>43374</c:v>
                </c:pt>
                <c:pt idx="805">
                  <c:v>43375</c:v>
                </c:pt>
                <c:pt idx="806">
                  <c:v>43376</c:v>
                </c:pt>
                <c:pt idx="807">
                  <c:v>43377</c:v>
                </c:pt>
                <c:pt idx="808">
                  <c:v>43378</c:v>
                </c:pt>
                <c:pt idx="809">
                  <c:v>43381</c:v>
                </c:pt>
                <c:pt idx="810">
                  <c:v>43382</c:v>
                </c:pt>
                <c:pt idx="811">
                  <c:v>43383</c:v>
                </c:pt>
                <c:pt idx="812">
                  <c:v>43384</c:v>
                </c:pt>
                <c:pt idx="813">
                  <c:v>43385</c:v>
                </c:pt>
                <c:pt idx="814">
                  <c:v>43388</c:v>
                </c:pt>
                <c:pt idx="815">
                  <c:v>43389</c:v>
                </c:pt>
                <c:pt idx="816">
                  <c:v>43390</c:v>
                </c:pt>
                <c:pt idx="817">
                  <c:v>43391</c:v>
                </c:pt>
                <c:pt idx="818">
                  <c:v>43392</c:v>
                </c:pt>
                <c:pt idx="819">
                  <c:v>43395</c:v>
                </c:pt>
                <c:pt idx="820">
                  <c:v>43396</c:v>
                </c:pt>
                <c:pt idx="821">
                  <c:v>43397</c:v>
                </c:pt>
                <c:pt idx="822">
                  <c:v>43398</c:v>
                </c:pt>
                <c:pt idx="823">
                  <c:v>43399</c:v>
                </c:pt>
                <c:pt idx="824">
                  <c:v>43402</c:v>
                </c:pt>
                <c:pt idx="825">
                  <c:v>43403</c:v>
                </c:pt>
                <c:pt idx="826">
                  <c:v>43404</c:v>
                </c:pt>
                <c:pt idx="827">
                  <c:v>43405</c:v>
                </c:pt>
                <c:pt idx="828">
                  <c:v>43406</c:v>
                </c:pt>
                <c:pt idx="829">
                  <c:v>43409</c:v>
                </c:pt>
                <c:pt idx="830">
                  <c:v>43410</c:v>
                </c:pt>
                <c:pt idx="831">
                  <c:v>43411</c:v>
                </c:pt>
                <c:pt idx="832">
                  <c:v>43412</c:v>
                </c:pt>
                <c:pt idx="833">
                  <c:v>43413</c:v>
                </c:pt>
                <c:pt idx="834">
                  <c:v>43416</c:v>
                </c:pt>
                <c:pt idx="835">
                  <c:v>43417</c:v>
                </c:pt>
                <c:pt idx="836">
                  <c:v>43418</c:v>
                </c:pt>
                <c:pt idx="837">
                  <c:v>43419</c:v>
                </c:pt>
                <c:pt idx="838">
                  <c:v>43420</c:v>
                </c:pt>
                <c:pt idx="839">
                  <c:v>43423</c:v>
                </c:pt>
                <c:pt idx="840">
                  <c:v>43424</c:v>
                </c:pt>
                <c:pt idx="841">
                  <c:v>43425</c:v>
                </c:pt>
                <c:pt idx="842">
                  <c:v>43426</c:v>
                </c:pt>
                <c:pt idx="843">
                  <c:v>43427</c:v>
                </c:pt>
                <c:pt idx="844">
                  <c:v>43430</c:v>
                </c:pt>
                <c:pt idx="845">
                  <c:v>43431</c:v>
                </c:pt>
                <c:pt idx="846">
                  <c:v>43432</c:v>
                </c:pt>
                <c:pt idx="847">
                  <c:v>43433</c:v>
                </c:pt>
                <c:pt idx="848">
                  <c:v>43434</c:v>
                </c:pt>
                <c:pt idx="849">
                  <c:v>43437</c:v>
                </c:pt>
                <c:pt idx="850">
                  <c:v>43438</c:v>
                </c:pt>
                <c:pt idx="851">
                  <c:v>43439</c:v>
                </c:pt>
                <c:pt idx="852">
                  <c:v>43440</c:v>
                </c:pt>
                <c:pt idx="853">
                  <c:v>43441</c:v>
                </c:pt>
                <c:pt idx="854">
                  <c:v>43444</c:v>
                </c:pt>
                <c:pt idx="855">
                  <c:v>43445</c:v>
                </c:pt>
                <c:pt idx="856">
                  <c:v>43446</c:v>
                </c:pt>
                <c:pt idx="857">
                  <c:v>43447</c:v>
                </c:pt>
                <c:pt idx="858">
                  <c:v>43448</c:v>
                </c:pt>
                <c:pt idx="859">
                  <c:v>43451</c:v>
                </c:pt>
                <c:pt idx="860">
                  <c:v>43452</c:v>
                </c:pt>
                <c:pt idx="861">
                  <c:v>43453</c:v>
                </c:pt>
                <c:pt idx="862">
                  <c:v>43454</c:v>
                </c:pt>
                <c:pt idx="863">
                  <c:v>43455</c:v>
                </c:pt>
                <c:pt idx="864">
                  <c:v>43458</c:v>
                </c:pt>
                <c:pt idx="865">
                  <c:v>43459</c:v>
                </c:pt>
                <c:pt idx="866">
                  <c:v>43460</c:v>
                </c:pt>
                <c:pt idx="867">
                  <c:v>43461</c:v>
                </c:pt>
                <c:pt idx="868">
                  <c:v>43462</c:v>
                </c:pt>
                <c:pt idx="869">
                  <c:v>43465</c:v>
                </c:pt>
                <c:pt idx="870">
                  <c:v>43466</c:v>
                </c:pt>
                <c:pt idx="871">
                  <c:v>43467</c:v>
                </c:pt>
                <c:pt idx="872">
                  <c:v>43468</c:v>
                </c:pt>
                <c:pt idx="873">
                  <c:v>43469</c:v>
                </c:pt>
                <c:pt idx="874">
                  <c:v>43472</c:v>
                </c:pt>
                <c:pt idx="875">
                  <c:v>43473</c:v>
                </c:pt>
                <c:pt idx="876">
                  <c:v>43474</c:v>
                </c:pt>
                <c:pt idx="877">
                  <c:v>43475</c:v>
                </c:pt>
                <c:pt idx="878">
                  <c:v>43476</c:v>
                </c:pt>
                <c:pt idx="879">
                  <c:v>43479</c:v>
                </c:pt>
                <c:pt idx="880">
                  <c:v>43480</c:v>
                </c:pt>
                <c:pt idx="881">
                  <c:v>43481</c:v>
                </c:pt>
                <c:pt idx="882">
                  <c:v>43482</c:v>
                </c:pt>
                <c:pt idx="883">
                  <c:v>43483</c:v>
                </c:pt>
                <c:pt idx="884">
                  <c:v>43486</c:v>
                </c:pt>
                <c:pt idx="885">
                  <c:v>43487</c:v>
                </c:pt>
                <c:pt idx="886">
                  <c:v>43488</c:v>
                </c:pt>
                <c:pt idx="887">
                  <c:v>43489</c:v>
                </c:pt>
                <c:pt idx="888">
                  <c:v>43490</c:v>
                </c:pt>
                <c:pt idx="889">
                  <c:v>43493</c:v>
                </c:pt>
                <c:pt idx="890">
                  <c:v>43494</c:v>
                </c:pt>
                <c:pt idx="891">
                  <c:v>43495</c:v>
                </c:pt>
                <c:pt idx="892">
                  <c:v>43496</c:v>
                </c:pt>
                <c:pt idx="893">
                  <c:v>43497</c:v>
                </c:pt>
                <c:pt idx="894">
                  <c:v>43500</c:v>
                </c:pt>
                <c:pt idx="895">
                  <c:v>43501</c:v>
                </c:pt>
                <c:pt idx="896">
                  <c:v>43502</c:v>
                </c:pt>
                <c:pt idx="897">
                  <c:v>43503</c:v>
                </c:pt>
                <c:pt idx="898">
                  <c:v>43504</c:v>
                </c:pt>
                <c:pt idx="899">
                  <c:v>43507</c:v>
                </c:pt>
                <c:pt idx="900">
                  <c:v>43508</c:v>
                </c:pt>
                <c:pt idx="901">
                  <c:v>43509</c:v>
                </c:pt>
                <c:pt idx="902">
                  <c:v>43510</c:v>
                </c:pt>
                <c:pt idx="903">
                  <c:v>43511</c:v>
                </c:pt>
                <c:pt idx="904">
                  <c:v>43514</c:v>
                </c:pt>
                <c:pt idx="905">
                  <c:v>43515</c:v>
                </c:pt>
                <c:pt idx="906">
                  <c:v>43516</c:v>
                </c:pt>
                <c:pt idx="907">
                  <c:v>43517</c:v>
                </c:pt>
                <c:pt idx="908">
                  <c:v>43518</c:v>
                </c:pt>
                <c:pt idx="909">
                  <c:v>43521</c:v>
                </c:pt>
                <c:pt idx="910">
                  <c:v>43522</c:v>
                </c:pt>
                <c:pt idx="911">
                  <c:v>43523</c:v>
                </c:pt>
                <c:pt idx="912">
                  <c:v>43524</c:v>
                </c:pt>
                <c:pt idx="913">
                  <c:v>43525</c:v>
                </c:pt>
                <c:pt idx="914">
                  <c:v>43528</c:v>
                </c:pt>
                <c:pt idx="915">
                  <c:v>43529</c:v>
                </c:pt>
                <c:pt idx="916">
                  <c:v>43530</c:v>
                </c:pt>
                <c:pt idx="917">
                  <c:v>43531</c:v>
                </c:pt>
                <c:pt idx="918">
                  <c:v>43532</c:v>
                </c:pt>
                <c:pt idx="919">
                  <c:v>43535</c:v>
                </c:pt>
                <c:pt idx="920">
                  <c:v>43536</c:v>
                </c:pt>
                <c:pt idx="921">
                  <c:v>43537</c:v>
                </c:pt>
                <c:pt idx="922">
                  <c:v>43538</c:v>
                </c:pt>
                <c:pt idx="923">
                  <c:v>43539</c:v>
                </c:pt>
                <c:pt idx="924">
                  <c:v>43542</c:v>
                </c:pt>
                <c:pt idx="925">
                  <c:v>43543</c:v>
                </c:pt>
                <c:pt idx="926">
                  <c:v>43544</c:v>
                </c:pt>
                <c:pt idx="927">
                  <c:v>43545</c:v>
                </c:pt>
                <c:pt idx="928">
                  <c:v>43546</c:v>
                </c:pt>
                <c:pt idx="929">
                  <c:v>43549</c:v>
                </c:pt>
                <c:pt idx="930">
                  <c:v>43550</c:v>
                </c:pt>
                <c:pt idx="931">
                  <c:v>43551</c:v>
                </c:pt>
                <c:pt idx="932">
                  <c:v>43552</c:v>
                </c:pt>
                <c:pt idx="933">
                  <c:v>43553</c:v>
                </c:pt>
                <c:pt idx="934">
                  <c:v>43556</c:v>
                </c:pt>
                <c:pt idx="935">
                  <c:v>43557</c:v>
                </c:pt>
                <c:pt idx="936">
                  <c:v>43558</c:v>
                </c:pt>
                <c:pt idx="937">
                  <c:v>43559</c:v>
                </c:pt>
                <c:pt idx="938">
                  <c:v>43560</c:v>
                </c:pt>
                <c:pt idx="939">
                  <c:v>43563</c:v>
                </c:pt>
                <c:pt idx="940">
                  <c:v>43564</c:v>
                </c:pt>
                <c:pt idx="941">
                  <c:v>43565</c:v>
                </c:pt>
                <c:pt idx="942">
                  <c:v>43566</c:v>
                </c:pt>
                <c:pt idx="943">
                  <c:v>43567</c:v>
                </c:pt>
                <c:pt idx="944">
                  <c:v>43570</c:v>
                </c:pt>
                <c:pt idx="945">
                  <c:v>43571</c:v>
                </c:pt>
                <c:pt idx="946">
                  <c:v>43572</c:v>
                </c:pt>
                <c:pt idx="947">
                  <c:v>43573</c:v>
                </c:pt>
                <c:pt idx="948">
                  <c:v>43574</c:v>
                </c:pt>
                <c:pt idx="949">
                  <c:v>43577</c:v>
                </c:pt>
                <c:pt idx="950">
                  <c:v>43578</c:v>
                </c:pt>
                <c:pt idx="951">
                  <c:v>43579</c:v>
                </c:pt>
                <c:pt idx="952">
                  <c:v>43580</c:v>
                </c:pt>
                <c:pt idx="953">
                  <c:v>43581</c:v>
                </c:pt>
                <c:pt idx="954">
                  <c:v>43584</c:v>
                </c:pt>
                <c:pt idx="955">
                  <c:v>43585</c:v>
                </c:pt>
                <c:pt idx="956">
                  <c:v>43586</c:v>
                </c:pt>
                <c:pt idx="957">
                  <c:v>43587</c:v>
                </c:pt>
                <c:pt idx="958">
                  <c:v>43588</c:v>
                </c:pt>
                <c:pt idx="959">
                  <c:v>43591</c:v>
                </c:pt>
                <c:pt idx="960">
                  <c:v>43592</c:v>
                </c:pt>
                <c:pt idx="961">
                  <c:v>43593</c:v>
                </c:pt>
                <c:pt idx="962">
                  <c:v>43594</c:v>
                </c:pt>
                <c:pt idx="963">
                  <c:v>43595</c:v>
                </c:pt>
                <c:pt idx="964">
                  <c:v>43598</c:v>
                </c:pt>
                <c:pt idx="965">
                  <c:v>43599</c:v>
                </c:pt>
                <c:pt idx="966">
                  <c:v>43600</c:v>
                </c:pt>
                <c:pt idx="967">
                  <c:v>43601</c:v>
                </c:pt>
                <c:pt idx="968">
                  <c:v>43602</c:v>
                </c:pt>
                <c:pt idx="969">
                  <c:v>43605</c:v>
                </c:pt>
                <c:pt idx="970">
                  <c:v>43606</c:v>
                </c:pt>
                <c:pt idx="971">
                  <c:v>43607</c:v>
                </c:pt>
                <c:pt idx="972">
                  <c:v>43608</c:v>
                </c:pt>
                <c:pt idx="973">
                  <c:v>43609</c:v>
                </c:pt>
                <c:pt idx="974">
                  <c:v>43612</c:v>
                </c:pt>
                <c:pt idx="975">
                  <c:v>43613</c:v>
                </c:pt>
                <c:pt idx="976">
                  <c:v>43614</c:v>
                </c:pt>
                <c:pt idx="977">
                  <c:v>43615</c:v>
                </c:pt>
                <c:pt idx="978">
                  <c:v>43616</c:v>
                </c:pt>
                <c:pt idx="979">
                  <c:v>43619</c:v>
                </c:pt>
                <c:pt idx="980">
                  <c:v>43620</c:v>
                </c:pt>
                <c:pt idx="981">
                  <c:v>43621</c:v>
                </c:pt>
                <c:pt idx="982">
                  <c:v>43622</c:v>
                </c:pt>
                <c:pt idx="983">
                  <c:v>43623</c:v>
                </c:pt>
                <c:pt idx="984">
                  <c:v>43626</c:v>
                </c:pt>
                <c:pt idx="985">
                  <c:v>43627</c:v>
                </c:pt>
                <c:pt idx="986">
                  <c:v>43628</c:v>
                </c:pt>
                <c:pt idx="987">
                  <c:v>43629</c:v>
                </c:pt>
                <c:pt idx="988">
                  <c:v>43630</c:v>
                </c:pt>
                <c:pt idx="989">
                  <c:v>43633</c:v>
                </c:pt>
                <c:pt idx="990">
                  <c:v>43634</c:v>
                </c:pt>
                <c:pt idx="991">
                  <c:v>43635</c:v>
                </c:pt>
                <c:pt idx="992">
                  <c:v>43636</c:v>
                </c:pt>
                <c:pt idx="993">
                  <c:v>43637</c:v>
                </c:pt>
                <c:pt idx="994">
                  <c:v>43640</c:v>
                </c:pt>
                <c:pt idx="995">
                  <c:v>43641</c:v>
                </c:pt>
                <c:pt idx="996">
                  <c:v>43642</c:v>
                </c:pt>
                <c:pt idx="997">
                  <c:v>43643</c:v>
                </c:pt>
                <c:pt idx="998">
                  <c:v>43644</c:v>
                </c:pt>
                <c:pt idx="999">
                  <c:v>43647</c:v>
                </c:pt>
                <c:pt idx="1000">
                  <c:v>43648</c:v>
                </c:pt>
                <c:pt idx="1001">
                  <c:v>43649</c:v>
                </c:pt>
                <c:pt idx="1002">
                  <c:v>43650</c:v>
                </c:pt>
                <c:pt idx="1003">
                  <c:v>43651</c:v>
                </c:pt>
                <c:pt idx="1004">
                  <c:v>43654</c:v>
                </c:pt>
                <c:pt idx="1005">
                  <c:v>43655</c:v>
                </c:pt>
                <c:pt idx="1006">
                  <c:v>43656</c:v>
                </c:pt>
                <c:pt idx="1007">
                  <c:v>43657</c:v>
                </c:pt>
                <c:pt idx="1008">
                  <c:v>43658</c:v>
                </c:pt>
                <c:pt idx="1009">
                  <c:v>43661</c:v>
                </c:pt>
                <c:pt idx="1010">
                  <c:v>43662</c:v>
                </c:pt>
                <c:pt idx="1011">
                  <c:v>43663</c:v>
                </c:pt>
                <c:pt idx="1012">
                  <c:v>43664</c:v>
                </c:pt>
                <c:pt idx="1013">
                  <c:v>43665</c:v>
                </c:pt>
                <c:pt idx="1014">
                  <c:v>43668</c:v>
                </c:pt>
                <c:pt idx="1015">
                  <c:v>43669</c:v>
                </c:pt>
                <c:pt idx="1016">
                  <c:v>43670</c:v>
                </c:pt>
                <c:pt idx="1017">
                  <c:v>43671</c:v>
                </c:pt>
                <c:pt idx="1018">
                  <c:v>43672</c:v>
                </c:pt>
                <c:pt idx="1019">
                  <c:v>43675</c:v>
                </c:pt>
                <c:pt idx="1020">
                  <c:v>43676</c:v>
                </c:pt>
                <c:pt idx="1021">
                  <c:v>43677</c:v>
                </c:pt>
                <c:pt idx="1022">
                  <c:v>43678</c:v>
                </c:pt>
                <c:pt idx="1023">
                  <c:v>43679</c:v>
                </c:pt>
                <c:pt idx="1024">
                  <c:v>43682</c:v>
                </c:pt>
                <c:pt idx="1025">
                  <c:v>43683</c:v>
                </c:pt>
                <c:pt idx="1026">
                  <c:v>43684</c:v>
                </c:pt>
                <c:pt idx="1027">
                  <c:v>43685</c:v>
                </c:pt>
                <c:pt idx="1028">
                  <c:v>43686</c:v>
                </c:pt>
                <c:pt idx="1029">
                  <c:v>43689</c:v>
                </c:pt>
                <c:pt idx="1030">
                  <c:v>43690</c:v>
                </c:pt>
                <c:pt idx="1031">
                  <c:v>43691</c:v>
                </c:pt>
                <c:pt idx="1032">
                  <c:v>43692</c:v>
                </c:pt>
                <c:pt idx="1033">
                  <c:v>43693</c:v>
                </c:pt>
                <c:pt idx="1034">
                  <c:v>43696</c:v>
                </c:pt>
                <c:pt idx="1035">
                  <c:v>43697</c:v>
                </c:pt>
                <c:pt idx="1036">
                  <c:v>43698</c:v>
                </c:pt>
                <c:pt idx="1037">
                  <c:v>43699</c:v>
                </c:pt>
                <c:pt idx="1038">
                  <c:v>43700</c:v>
                </c:pt>
                <c:pt idx="1039">
                  <c:v>43703</c:v>
                </c:pt>
                <c:pt idx="1040">
                  <c:v>43704</c:v>
                </c:pt>
                <c:pt idx="1041">
                  <c:v>43705</c:v>
                </c:pt>
                <c:pt idx="1042">
                  <c:v>43706</c:v>
                </c:pt>
                <c:pt idx="1043">
                  <c:v>43707</c:v>
                </c:pt>
                <c:pt idx="1044">
                  <c:v>43710</c:v>
                </c:pt>
                <c:pt idx="1045">
                  <c:v>43711</c:v>
                </c:pt>
                <c:pt idx="1046">
                  <c:v>43712</c:v>
                </c:pt>
                <c:pt idx="1047">
                  <c:v>43713</c:v>
                </c:pt>
                <c:pt idx="1048">
                  <c:v>43714</c:v>
                </c:pt>
                <c:pt idx="1049">
                  <c:v>43717</c:v>
                </c:pt>
                <c:pt idx="1050">
                  <c:v>43718</c:v>
                </c:pt>
                <c:pt idx="1051">
                  <c:v>43719</c:v>
                </c:pt>
                <c:pt idx="1052">
                  <c:v>43720</c:v>
                </c:pt>
                <c:pt idx="1053">
                  <c:v>43721</c:v>
                </c:pt>
                <c:pt idx="1054">
                  <c:v>43724</c:v>
                </c:pt>
                <c:pt idx="1055">
                  <c:v>43725</c:v>
                </c:pt>
                <c:pt idx="1056">
                  <c:v>43726</c:v>
                </c:pt>
                <c:pt idx="1057">
                  <c:v>43727</c:v>
                </c:pt>
                <c:pt idx="1058">
                  <c:v>43728</c:v>
                </c:pt>
                <c:pt idx="1059">
                  <c:v>43731</c:v>
                </c:pt>
                <c:pt idx="1060">
                  <c:v>43732</c:v>
                </c:pt>
                <c:pt idx="1061">
                  <c:v>43733</c:v>
                </c:pt>
                <c:pt idx="1062">
                  <c:v>43734</c:v>
                </c:pt>
                <c:pt idx="1063">
                  <c:v>43735</c:v>
                </c:pt>
                <c:pt idx="1064">
                  <c:v>43738</c:v>
                </c:pt>
                <c:pt idx="1065">
                  <c:v>43739</c:v>
                </c:pt>
                <c:pt idx="1066">
                  <c:v>43740</c:v>
                </c:pt>
                <c:pt idx="1067">
                  <c:v>43741</c:v>
                </c:pt>
                <c:pt idx="1068">
                  <c:v>43742</c:v>
                </c:pt>
                <c:pt idx="1069">
                  <c:v>43745</c:v>
                </c:pt>
                <c:pt idx="1070">
                  <c:v>43746</c:v>
                </c:pt>
                <c:pt idx="1071">
                  <c:v>43747</c:v>
                </c:pt>
                <c:pt idx="1072">
                  <c:v>43748</c:v>
                </c:pt>
                <c:pt idx="1073">
                  <c:v>43749</c:v>
                </c:pt>
                <c:pt idx="1074">
                  <c:v>43752</c:v>
                </c:pt>
                <c:pt idx="1075">
                  <c:v>43753</c:v>
                </c:pt>
                <c:pt idx="1076">
                  <c:v>43754</c:v>
                </c:pt>
                <c:pt idx="1077">
                  <c:v>43755</c:v>
                </c:pt>
                <c:pt idx="1078">
                  <c:v>43756</c:v>
                </c:pt>
                <c:pt idx="1079">
                  <c:v>43759</c:v>
                </c:pt>
                <c:pt idx="1080">
                  <c:v>43760</c:v>
                </c:pt>
                <c:pt idx="1081">
                  <c:v>43761</c:v>
                </c:pt>
                <c:pt idx="1082">
                  <c:v>43762</c:v>
                </c:pt>
                <c:pt idx="1083">
                  <c:v>43763</c:v>
                </c:pt>
                <c:pt idx="1084">
                  <c:v>43766</c:v>
                </c:pt>
                <c:pt idx="1085">
                  <c:v>43767</c:v>
                </c:pt>
                <c:pt idx="1086">
                  <c:v>43768</c:v>
                </c:pt>
                <c:pt idx="1087">
                  <c:v>43769</c:v>
                </c:pt>
                <c:pt idx="1088">
                  <c:v>43770</c:v>
                </c:pt>
                <c:pt idx="1089">
                  <c:v>43773</c:v>
                </c:pt>
                <c:pt idx="1090">
                  <c:v>43774</c:v>
                </c:pt>
                <c:pt idx="1091">
                  <c:v>43775</c:v>
                </c:pt>
                <c:pt idx="1092">
                  <c:v>43776</c:v>
                </c:pt>
                <c:pt idx="1093">
                  <c:v>43777</c:v>
                </c:pt>
                <c:pt idx="1094">
                  <c:v>43780</c:v>
                </c:pt>
                <c:pt idx="1095">
                  <c:v>43781</c:v>
                </c:pt>
                <c:pt idx="1096">
                  <c:v>43782</c:v>
                </c:pt>
                <c:pt idx="1097">
                  <c:v>43783</c:v>
                </c:pt>
                <c:pt idx="1098">
                  <c:v>43784</c:v>
                </c:pt>
                <c:pt idx="1099">
                  <c:v>43787</c:v>
                </c:pt>
                <c:pt idx="1100">
                  <c:v>43788</c:v>
                </c:pt>
                <c:pt idx="1101">
                  <c:v>43789</c:v>
                </c:pt>
                <c:pt idx="1102">
                  <c:v>43790</c:v>
                </c:pt>
                <c:pt idx="1103">
                  <c:v>43791</c:v>
                </c:pt>
                <c:pt idx="1104">
                  <c:v>43794</c:v>
                </c:pt>
                <c:pt idx="1105">
                  <c:v>43795</c:v>
                </c:pt>
                <c:pt idx="1106">
                  <c:v>43796</c:v>
                </c:pt>
                <c:pt idx="1107">
                  <c:v>43797</c:v>
                </c:pt>
                <c:pt idx="1108">
                  <c:v>43798</c:v>
                </c:pt>
                <c:pt idx="1109">
                  <c:v>43801</c:v>
                </c:pt>
                <c:pt idx="1110">
                  <c:v>43802</c:v>
                </c:pt>
                <c:pt idx="1111">
                  <c:v>43803</c:v>
                </c:pt>
                <c:pt idx="1112">
                  <c:v>43804</c:v>
                </c:pt>
                <c:pt idx="1113">
                  <c:v>43805</c:v>
                </c:pt>
                <c:pt idx="1114">
                  <c:v>43808</c:v>
                </c:pt>
                <c:pt idx="1115">
                  <c:v>43809</c:v>
                </c:pt>
                <c:pt idx="1116">
                  <c:v>43810</c:v>
                </c:pt>
                <c:pt idx="1117">
                  <c:v>43811</c:v>
                </c:pt>
                <c:pt idx="1118">
                  <c:v>43812</c:v>
                </c:pt>
                <c:pt idx="1119">
                  <c:v>43815</c:v>
                </c:pt>
                <c:pt idx="1120">
                  <c:v>43816</c:v>
                </c:pt>
                <c:pt idx="1121">
                  <c:v>43817</c:v>
                </c:pt>
                <c:pt idx="1122">
                  <c:v>43818</c:v>
                </c:pt>
                <c:pt idx="1123">
                  <c:v>43819</c:v>
                </c:pt>
                <c:pt idx="1124">
                  <c:v>43822</c:v>
                </c:pt>
                <c:pt idx="1125">
                  <c:v>43823</c:v>
                </c:pt>
                <c:pt idx="1126">
                  <c:v>43824</c:v>
                </c:pt>
                <c:pt idx="1127">
                  <c:v>43825</c:v>
                </c:pt>
                <c:pt idx="1128">
                  <c:v>43826</c:v>
                </c:pt>
                <c:pt idx="1129">
                  <c:v>43829</c:v>
                </c:pt>
                <c:pt idx="1130">
                  <c:v>43830</c:v>
                </c:pt>
                <c:pt idx="1131">
                  <c:v>43831</c:v>
                </c:pt>
                <c:pt idx="1132">
                  <c:v>43832</c:v>
                </c:pt>
                <c:pt idx="1133">
                  <c:v>43833</c:v>
                </c:pt>
                <c:pt idx="1134">
                  <c:v>43836</c:v>
                </c:pt>
                <c:pt idx="1135">
                  <c:v>43837</c:v>
                </c:pt>
                <c:pt idx="1136">
                  <c:v>43838</c:v>
                </c:pt>
                <c:pt idx="1137">
                  <c:v>43839</c:v>
                </c:pt>
                <c:pt idx="1138">
                  <c:v>43840</c:v>
                </c:pt>
                <c:pt idx="1139">
                  <c:v>43843</c:v>
                </c:pt>
                <c:pt idx="1140">
                  <c:v>43844</c:v>
                </c:pt>
                <c:pt idx="1141">
                  <c:v>43845</c:v>
                </c:pt>
                <c:pt idx="1142">
                  <c:v>43846</c:v>
                </c:pt>
                <c:pt idx="1143">
                  <c:v>43847</c:v>
                </c:pt>
                <c:pt idx="1144">
                  <c:v>43850</c:v>
                </c:pt>
                <c:pt idx="1145">
                  <c:v>43851</c:v>
                </c:pt>
                <c:pt idx="1146">
                  <c:v>43852</c:v>
                </c:pt>
                <c:pt idx="1147">
                  <c:v>43853</c:v>
                </c:pt>
                <c:pt idx="1148">
                  <c:v>43854</c:v>
                </c:pt>
                <c:pt idx="1149">
                  <c:v>43857</c:v>
                </c:pt>
                <c:pt idx="1150">
                  <c:v>43858</c:v>
                </c:pt>
                <c:pt idx="1151">
                  <c:v>43859</c:v>
                </c:pt>
                <c:pt idx="1152">
                  <c:v>43860</c:v>
                </c:pt>
                <c:pt idx="1153">
                  <c:v>43861</c:v>
                </c:pt>
                <c:pt idx="1154">
                  <c:v>43864</c:v>
                </c:pt>
                <c:pt idx="1155">
                  <c:v>43865</c:v>
                </c:pt>
                <c:pt idx="1156">
                  <c:v>43866</c:v>
                </c:pt>
                <c:pt idx="1157">
                  <c:v>43867</c:v>
                </c:pt>
                <c:pt idx="1158">
                  <c:v>43868</c:v>
                </c:pt>
                <c:pt idx="1159">
                  <c:v>43871</c:v>
                </c:pt>
                <c:pt idx="1160">
                  <c:v>43872</c:v>
                </c:pt>
                <c:pt idx="1161">
                  <c:v>43873</c:v>
                </c:pt>
                <c:pt idx="1162">
                  <c:v>43874</c:v>
                </c:pt>
                <c:pt idx="1163">
                  <c:v>43875</c:v>
                </c:pt>
                <c:pt idx="1164">
                  <c:v>43878</c:v>
                </c:pt>
                <c:pt idx="1165">
                  <c:v>43879</c:v>
                </c:pt>
                <c:pt idx="1166">
                  <c:v>43880</c:v>
                </c:pt>
                <c:pt idx="1167">
                  <c:v>43881</c:v>
                </c:pt>
                <c:pt idx="1168">
                  <c:v>43882</c:v>
                </c:pt>
                <c:pt idx="1169">
                  <c:v>43885</c:v>
                </c:pt>
                <c:pt idx="1170">
                  <c:v>43886</c:v>
                </c:pt>
                <c:pt idx="1171">
                  <c:v>43887</c:v>
                </c:pt>
                <c:pt idx="1172">
                  <c:v>43888</c:v>
                </c:pt>
                <c:pt idx="1173">
                  <c:v>43889</c:v>
                </c:pt>
                <c:pt idx="1174">
                  <c:v>43892</c:v>
                </c:pt>
                <c:pt idx="1175">
                  <c:v>43893</c:v>
                </c:pt>
                <c:pt idx="1176">
                  <c:v>43894</c:v>
                </c:pt>
                <c:pt idx="1177">
                  <c:v>43895</c:v>
                </c:pt>
                <c:pt idx="1178">
                  <c:v>43896</c:v>
                </c:pt>
                <c:pt idx="1179">
                  <c:v>43899</c:v>
                </c:pt>
                <c:pt idx="1180">
                  <c:v>43900</c:v>
                </c:pt>
                <c:pt idx="1181">
                  <c:v>43901</c:v>
                </c:pt>
                <c:pt idx="1182">
                  <c:v>43902</c:v>
                </c:pt>
                <c:pt idx="1183">
                  <c:v>43903</c:v>
                </c:pt>
                <c:pt idx="1184">
                  <c:v>43906</c:v>
                </c:pt>
                <c:pt idx="1185">
                  <c:v>43907</c:v>
                </c:pt>
                <c:pt idx="1186">
                  <c:v>43908</c:v>
                </c:pt>
                <c:pt idx="1187">
                  <c:v>43909</c:v>
                </c:pt>
                <c:pt idx="1188">
                  <c:v>43910</c:v>
                </c:pt>
                <c:pt idx="1189">
                  <c:v>43913</c:v>
                </c:pt>
                <c:pt idx="1190">
                  <c:v>43914</c:v>
                </c:pt>
                <c:pt idx="1191">
                  <c:v>43915</c:v>
                </c:pt>
                <c:pt idx="1192">
                  <c:v>43916</c:v>
                </c:pt>
                <c:pt idx="1193">
                  <c:v>43917</c:v>
                </c:pt>
                <c:pt idx="1194">
                  <c:v>43920</c:v>
                </c:pt>
                <c:pt idx="1195">
                  <c:v>43921</c:v>
                </c:pt>
                <c:pt idx="1196">
                  <c:v>43922</c:v>
                </c:pt>
                <c:pt idx="1197">
                  <c:v>43923</c:v>
                </c:pt>
                <c:pt idx="1198">
                  <c:v>43924</c:v>
                </c:pt>
                <c:pt idx="1199">
                  <c:v>43927</c:v>
                </c:pt>
                <c:pt idx="1200">
                  <c:v>43928</c:v>
                </c:pt>
                <c:pt idx="1201">
                  <c:v>43929</c:v>
                </c:pt>
                <c:pt idx="1202">
                  <c:v>43930</c:v>
                </c:pt>
                <c:pt idx="1203">
                  <c:v>43931</c:v>
                </c:pt>
                <c:pt idx="1204">
                  <c:v>43934</c:v>
                </c:pt>
                <c:pt idx="1205">
                  <c:v>43935</c:v>
                </c:pt>
                <c:pt idx="1206">
                  <c:v>43936</c:v>
                </c:pt>
                <c:pt idx="1207">
                  <c:v>43937</c:v>
                </c:pt>
                <c:pt idx="1208">
                  <c:v>43938</c:v>
                </c:pt>
                <c:pt idx="1209">
                  <c:v>43941</c:v>
                </c:pt>
                <c:pt idx="1210">
                  <c:v>43942</c:v>
                </c:pt>
                <c:pt idx="1211">
                  <c:v>43943</c:v>
                </c:pt>
                <c:pt idx="1212">
                  <c:v>43944</c:v>
                </c:pt>
                <c:pt idx="1213">
                  <c:v>43945</c:v>
                </c:pt>
                <c:pt idx="1214">
                  <c:v>43948</c:v>
                </c:pt>
                <c:pt idx="1215">
                  <c:v>43949</c:v>
                </c:pt>
                <c:pt idx="1216">
                  <c:v>43950</c:v>
                </c:pt>
                <c:pt idx="1217">
                  <c:v>43951</c:v>
                </c:pt>
                <c:pt idx="1218">
                  <c:v>43952</c:v>
                </c:pt>
                <c:pt idx="1219">
                  <c:v>43955</c:v>
                </c:pt>
                <c:pt idx="1220">
                  <c:v>43956</c:v>
                </c:pt>
                <c:pt idx="1221">
                  <c:v>43957</c:v>
                </c:pt>
                <c:pt idx="1222">
                  <c:v>43958</c:v>
                </c:pt>
                <c:pt idx="1223">
                  <c:v>43959</c:v>
                </c:pt>
                <c:pt idx="1224">
                  <c:v>43962</c:v>
                </c:pt>
                <c:pt idx="1225">
                  <c:v>43963</c:v>
                </c:pt>
                <c:pt idx="1226">
                  <c:v>43964</c:v>
                </c:pt>
                <c:pt idx="1227">
                  <c:v>43965</c:v>
                </c:pt>
                <c:pt idx="1228">
                  <c:v>43966</c:v>
                </c:pt>
                <c:pt idx="1229">
                  <c:v>43969</c:v>
                </c:pt>
                <c:pt idx="1230">
                  <c:v>43970</c:v>
                </c:pt>
                <c:pt idx="1231">
                  <c:v>43971</c:v>
                </c:pt>
                <c:pt idx="1232">
                  <c:v>43972</c:v>
                </c:pt>
                <c:pt idx="1233">
                  <c:v>43973</c:v>
                </c:pt>
                <c:pt idx="1234">
                  <c:v>43976</c:v>
                </c:pt>
                <c:pt idx="1235">
                  <c:v>43977</c:v>
                </c:pt>
                <c:pt idx="1236">
                  <c:v>43978</c:v>
                </c:pt>
                <c:pt idx="1237">
                  <c:v>43979</c:v>
                </c:pt>
                <c:pt idx="1238">
                  <c:v>43980</c:v>
                </c:pt>
                <c:pt idx="1239">
                  <c:v>43983</c:v>
                </c:pt>
                <c:pt idx="1240">
                  <c:v>43984</c:v>
                </c:pt>
                <c:pt idx="1241">
                  <c:v>43985</c:v>
                </c:pt>
                <c:pt idx="1242">
                  <c:v>43986</c:v>
                </c:pt>
                <c:pt idx="1243">
                  <c:v>43987</c:v>
                </c:pt>
                <c:pt idx="1244">
                  <c:v>43990</c:v>
                </c:pt>
                <c:pt idx="1245">
                  <c:v>43991</c:v>
                </c:pt>
                <c:pt idx="1246">
                  <c:v>43992</c:v>
                </c:pt>
                <c:pt idx="1247">
                  <c:v>43993</c:v>
                </c:pt>
                <c:pt idx="1248">
                  <c:v>43994</c:v>
                </c:pt>
                <c:pt idx="1249">
                  <c:v>43997</c:v>
                </c:pt>
                <c:pt idx="1250">
                  <c:v>43998</c:v>
                </c:pt>
                <c:pt idx="1251">
                  <c:v>43999</c:v>
                </c:pt>
                <c:pt idx="1252">
                  <c:v>44000</c:v>
                </c:pt>
                <c:pt idx="1253">
                  <c:v>44001</c:v>
                </c:pt>
                <c:pt idx="1254">
                  <c:v>44004</c:v>
                </c:pt>
                <c:pt idx="1255">
                  <c:v>44005</c:v>
                </c:pt>
                <c:pt idx="1256">
                  <c:v>44006</c:v>
                </c:pt>
                <c:pt idx="1257">
                  <c:v>44007</c:v>
                </c:pt>
                <c:pt idx="1258">
                  <c:v>44008</c:v>
                </c:pt>
                <c:pt idx="1259">
                  <c:v>44011</c:v>
                </c:pt>
                <c:pt idx="1260">
                  <c:v>44012</c:v>
                </c:pt>
                <c:pt idx="1261">
                  <c:v>44013</c:v>
                </c:pt>
                <c:pt idx="1262">
                  <c:v>44014</c:v>
                </c:pt>
                <c:pt idx="1263">
                  <c:v>44015</c:v>
                </c:pt>
                <c:pt idx="1264">
                  <c:v>44018</c:v>
                </c:pt>
                <c:pt idx="1265">
                  <c:v>44019</c:v>
                </c:pt>
                <c:pt idx="1266">
                  <c:v>44020</c:v>
                </c:pt>
                <c:pt idx="1267">
                  <c:v>44021</c:v>
                </c:pt>
                <c:pt idx="1268">
                  <c:v>44022</c:v>
                </c:pt>
                <c:pt idx="1269">
                  <c:v>44025</c:v>
                </c:pt>
                <c:pt idx="1270">
                  <c:v>44026</c:v>
                </c:pt>
                <c:pt idx="1271">
                  <c:v>44027</c:v>
                </c:pt>
                <c:pt idx="1272">
                  <c:v>44028</c:v>
                </c:pt>
                <c:pt idx="1273">
                  <c:v>44029</c:v>
                </c:pt>
                <c:pt idx="1274">
                  <c:v>44032</c:v>
                </c:pt>
                <c:pt idx="1275">
                  <c:v>44033</c:v>
                </c:pt>
                <c:pt idx="1276">
                  <c:v>44034</c:v>
                </c:pt>
                <c:pt idx="1277">
                  <c:v>44035</c:v>
                </c:pt>
                <c:pt idx="1278">
                  <c:v>44036</c:v>
                </c:pt>
                <c:pt idx="1279">
                  <c:v>44039</c:v>
                </c:pt>
                <c:pt idx="1280">
                  <c:v>44040</c:v>
                </c:pt>
                <c:pt idx="1281">
                  <c:v>44041</c:v>
                </c:pt>
                <c:pt idx="1282">
                  <c:v>44042</c:v>
                </c:pt>
                <c:pt idx="1283">
                  <c:v>44043</c:v>
                </c:pt>
                <c:pt idx="1284">
                  <c:v>44046</c:v>
                </c:pt>
                <c:pt idx="1285">
                  <c:v>44047</c:v>
                </c:pt>
                <c:pt idx="1286">
                  <c:v>44048</c:v>
                </c:pt>
                <c:pt idx="1287">
                  <c:v>44049</c:v>
                </c:pt>
                <c:pt idx="1288">
                  <c:v>44050</c:v>
                </c:pt>
                <c:pt idx="1289">
                  <c:v>44053</c:v>
                </c:pt>
                <c:pt idx="1290">
                  <c:v>44054</c:v>
                </c:pt>
                <c:pt idx="1291">
                  <c:v>44055</c:v>
                </c:pt>
                <c:pt idx="1292">
                  <c:v>44056</c:v>
                </c:pt>
                <c:pt idx="1293">
                  <c:v>44057</c:v>
                </c:pt>
                <c:pt idx="1294">
                  <c:v>44060</c:v>
                </c:pt>
                <c:pt idx="1295">
                  <c:v>44061</c:v>
                </c:pt>
                <c:pt idx="1296">
                  <c:v>44062</c:v>
                </c:pt>
                <c:pt idx="1297">
                  <c:v>44063</c:v>
                </c:pt>
                <c:pt idx="1298">
                  <c:v>44064</c:v>
                </c:pt>
                <c:pt idx="1299">
                  <c:v>44067</c:v>
                </c:pt>
                <c:pt idx="1300">
                  <c:v>44068</c:v>
                </c:pt>
                <c:pt idx="1301">
                  <c:v>44069</c:v>
                </c:pt>
                <c:pt idx="1302">
                  <c:v>44070</c:v>
                </c:pt>
                <c:pt idx="1303">
                  <c:v>44071</c:v>
                </c:pt>
                <c:pt idx="1304">
                  <c:v>44074</c:v>
                </c:pt>
                <c:pt idx="1305">
                  <c:v>44075</c:v>
                </c:pt>
                <c:pt idx="1306">
                  <c:v>44076</c:v>
                </c:pt>
                <c:pt idx="1307">
                  <c:v>44077</c:v>
                </c:pt>
                <c:pt idx="1308">
                  <c:v>44078</c:v>
                </c:pt>
                <c:pt idx="1309">
                  <c:v>44081</c:v>
                </c:pt>
                <c:pt idx="1310">
                  <c:v>44082</c:v>
                </c:pt>
                <c:pt idx="1311">
                  <c:v>44083</c:v>
                </c:pt>
                <c:pt idx="1312">
                  <c:v>44084</c:v>
                </c:pt>
                <c:pt idx="1313">
                  <c:v>44085</c:v>
                </c:pt>
                <c:pt idx="1314">
                  <c:v>44088</c:v>
                </c:pt>
                <c:pt idx="1315">
                  <c:v>44089</c:v>
                </c:pt>
                <c:pt idx="1316">
                  <c:v>44090</c:v>
                </c:pt>
                <c:pt idx="1317">
                  <c:v>44091</c:v>
                </c:pt>
                <c:pt idx="1318">
                  <c:v>44092</c:v>
                </c:pt>
                <c:pt idx="1319">
                  <c:v>44095</c:v>
                </c:pt>
                <c:pt idx="1320">
                  <c:v>44096</c:v>
                </c:pt>
                <c:pt idx="1321">
                  <c:v>44097</c:v>
                </c:pt>
                <c:pt idx="1322">
                  <c:v>44098</c:v>
                </c:pt>
                <c:pt idx="1323">
                  <c:v>44099</c:v>
                </c:pt>
                <c:pt idx="1324">
                  <c:v>44102</c:v>
                </c:pt>
                <c:pt idx="1325">
                  <c:v>44103</c:v>
                </c:pt>
                <c:pt idx="1326">
                  <c:v>44104</c:v>
                </c:pt>
                <c:pt idx="1327">
                  <c:v>44105</c:v>
                </c:pt>
                <c:pt idx="1328">
                  <c:v>44106</c:v>
                </c:pt>
                <c:pt idx="1329">
                  <c:v>44109</c:v>
                </c:pt>
                <c:pt idx="1330">
                  <c:v>44110</c:v>
                </c:pt>
                <c:pt idx="1331">
                  <c:v>44111</c:v>
                </c:pt>
                <c:pt idx="1332">
                  <c:v>44112</c:v>
                </c:pt>
                <c:pt idx="1333">
                  <c:v>44113</c:v>
                </c:pt>
                <c:pt idx="1334">
                  <c:v>44116</c:v>
                </c:pt>
                <c:pt idx="1335">
                  <c:v>44117</c:v>
                </c:pt>
                <c:pt idx="1336">
                  <c:v>44118</c:v>
                </c:pt>
                <c:pt idx="1337">
                  <c:v>44119</c:v>
                </c:pt>
                <c:pt idx="1338">
                  <c:v>44120</c:v>
                </c:pt>
                <c:pt idx="1339">
                  <c:v>44123</c:v>
                </c:pt>
                <c:pt idx="1340">
                  <c:v>44124</c:v>
                </c:pt>
                <c:pt idx="1341">
                  <c:v>44125</c:v>
                </c:pt>
                <c:pt idx="1342">
                  <c:v>44126</c:v>
                </c:pt>
                <c:pt idx="1343">
                  <c:v>44127</c:v>
                </c:pt>
                <c:pt idx="1344">
                  <c:v>44130</c:v>
                </c:pt>
                <c:pt idx="1345">
                  <c:v>44131</c:v>
                </c:pt>
                <c:pt idx="1346">
                  <c:v>44132</c:v>
                </c:pt>
                <c:pt idx="1347">
                  <c:v>44133</c:v>
                </c:pt>
                <c:pt idx="1348">
                  <c:v>44134</c:v>
                </c:pt>
                <c:pt idx="1349">
                  <c:v>44137</c:v>
                </c:pt>
                <c:pt idx="1350">
                  <c:v>44138</c:v>
                </c:pt>
                <c:pt idx="1351">
                  <c:v>44139</c:v>
                </c:pt>
                <c:pt idx="1352">
                  <c:v>44140</c:v>
                </c:pt>
                <c:pt idx="1353">
                  <c:v>44141</c:v>
                </c:pt>
                <c:pt idx="1354">
                  <c:v>44144</c:v>
                </c:pt>
                <c:pt idx="1355">
                  <c:v>44145</c:v>
                </c:pt>
                <c:pt idx="1356">
                  <c:v>44146</c:v>
                </c:pt>
                <c:pt idx="1357">
                  <c:v>44147</c:v>
                </c:pt>
                <c:pt idx="1358">
                  <c:v>44148</c:v>
                </c:pt>
                <c:pt idx="1359">
                  <c:v>44151</c:v>
                </c:pt>
                <c:pt idx="1360">
                  <c:v>44152</c:v>
                </c:pt>
                <c:pt idx="1361">
                  <c:v>44153</c:v>
                </c:pt>
                <c:pt idx="1362">
                  <c:v>44154</c:v>
                </c:pt>
                <c:pt idx="1363">
                  <c:v>44155</c:v>
                </c:pt>
                <c:pt idx="1364">
                  <c:v>44158</c:v>
                </c:pt>
                <c:pt idx="1365">
                  <c:v>44159</c:v>
                </c:pt>
                <c:pt idx="1366">
                  <c:v>44160</c:v>
                </c:pt>
                <c:pt idx="1367">
                  <c:v>44161</c:v>
                </c:pt>
                <c:pt idx="1368">
                  <c:v>44162</c:v>
                </c:pt>
                <c:pt idx="1369">
                  <c:v>44165</c:v>
                </c:pt>
                <c:pt idx="1370">
                  <c:v>44166</c:v>
                </c:pt>
                <c:pt idx="1371">
                  <c:v>44167</c:v>
                </c:pt>
                <c:pt idx="1372">
                  <c:v>44168</c:v>
                </c:pt>
                <c:pt idx="1373">
                  <c:v>44169</c:v>
                </c:pt>
                <c:pt idx="1374">
                  <c:v>44172</c:v>
                </c:pt>
                <c:pt idx="1375">
                  <c:v>44173</c:v>
                </c:pt>
                <c:pt idx="1376">
                  <c:v>44174</c:v>
                </c:pt>
                <c:pt idx="1377">
                  <c:v>44175</c:v>
                </c:pt>
                <c:pt idx="1378">
                  <c:v>44176</c:v>
                </c:pt>
                <c:pt idx="1379">
                  <c:v>44179</c:v>
                </c:pt>
                <c:pt idx="1380">
                  <c:v>44180</c:v>
                </c:pt>
                <c:pt idx="1381">
                  <c:v>44181</c:v>
                </c:pt>
                <c:pt idx="1382">
                  <c:v>44182</c:v>
                </c:pt>
                <c:pt idx="1383">
                  <c:v>44183</c:v>
                </c:pt>
                <c:pt idx="1384">
                  <c:v>44186</c:v>
                </c:pt>
                <c:pt idx="1385">
                  <c:v>44187</c:v>
                </c:pt>
                <c:pt idx="1386">
                  <c:v>44188</c:v>
                </c:pt>
                <c:pt idx="1387">
                  <c:v>44189</c:v>
                </c:pt>
                <c:pt idx="1388">
                  <c:v>44190</c:v>
                </c:pt>
                <c:pt idx="1389">
                  <c:v>44193</c:v>
                </c:pt>
                <c:pt idx="1390">
                  <c:v>44194</c:v>
                </c:pt>
                <c:pt idx="1391">
                  <c:v>44195</c:v>
                </c:pt>
                <c:pt idx="1392">
                  <c:v>44196</c:v>
                </c:pt>
                <c:pt idx="1393">
                  <c:v>44197</c:v>
                </c:pt>
                <c:pt idx="1394">
                  <c:v>44200</c:v>
                </c:pt>
                <c:pt idx="1395">
                  <c:v>44201</c:v>
                </c:pt>
                <c:pt idx="1396">
                  <c:v>44202</c:v>
                </c:pt>
                <c:pt idx="1397">
                  <c:v>44203</c:v>
                </c:pt>
                <c:pt idx="1398">
                  <c:v>44204</c:v>
                </c:pt>
                <c:pt idx="1399">
                  <c:v>44207</c:v>
                </c:pt>
                <c:pt idx="1400">
                  <c:v>44208</c:v>
                </c:pt>
                <c:pt idx="1401">
                  <c:v>44209</c:v>
                </c:pt>
                <c:pt idx="1402">
                  <c:v>44210</c:v>
                </c:pt>
                <c:pt idx="1403">
                  <c:v>44211</c:v>
                </c:pt>
                <c:pt idx="1404">
                  <c:v>44214</c:v>
                </c:pt>
                <c:pt idx="1405">
                  <c:v>44215</c:v>
                </c:pt>
                <c:pt idx="1406">
                  <c:v>44216</c:v>
                </c:pt>
                <c:pt idx="1407">
                  <c:v>44217</c:v>
                </c:pt>
                <c:pt idx="1408">
                  <c:v>44218</c:v>
                </c:pt>
                <c:pt idx="1409">
                  <c:v>44221</c:v>
                </c:pt>
                <c:pt idx="1410">
                  <c:v>44222</c:v>
                </c:pt>
                <c:pt idx="1411">
                  <c:v>44223</c:v>
                </c:pt>
                <c:pt idx="1412">
                  <c:v>44224</c:v>
                </c:pt>
                <c:pt idx="1413">
                  <c:v>44225</c:v>
                </c:pt>
                <c:pt idx="1414">
                  <c:v>44228</c:v>
                </c:pt>
                <c:pt idx="1415">
                  <c:v>44229</c:v>
                </c:pt>
                <c:pt idx="1416">
                  <c:v>44230</c:v>
                </c:pt>
                <c:pt idx="1417">
                  <c:v>44231</c:v>
                </c:pt>
                <c:pt idx="1418">
                  <c:v>44232</c:v>
                </c:pt>
                <c:pt idx="1419">
                  <c:v>44235</c:v>
                </c:pt>
                <c:pt idx="1420">
                  <c:v>44236</c:v>
                </c:pt>
                <c:pt idx="1421">
                  <c:v>44237</c:v>
                </c:pt>
                <c:pt idx="1422">
                  <c:v>44238</c:v>
                </c:pt>
                <c:pt idx="1423">
                  <c:v>44239</c:v>
                </c:pt>
                <c:pt idx="1424">
                  <c:v>44242</c:v>
                </c:pt>
                <c:pt idx="1425">
                  <c:v>44243</c:v>
                </c:pt>
                <c:pt idx="1426">
                  <c:v>44244</c:v>
                </c:pt>
                <c:pt idx="1427">
                  <c:v>44245</c:v>
                </c:pt>
                <c:pt idx="1428">
                  <c:v>44246</c:v>
                </c:pt>
                <c:pt idx="1429">
                  <c:v>44249</c:v>
                </c:pt>
                <c:pt idx="1430">
                  <c:v>44250</c:v>
                </c:pt>
                <c:pt idx="1431">
                  <c:v>44251</c:v>
                </c:pt>
                <c:pt idx="1432">
                  <c:v>44252</c:v>
                </c:pt>
                <c:pt idx="1433">
                  <c:v>44253</c:v>
                </c:pt>
                <c:pt idx="1434">
                  <c:v>44256</c:v>
                </c:pt>
                <c:pt idx="1435">
                  <c:v>44257</c:v>
                </c:pt>
                <c:pt idx="1436">
                  <c:v>44258</c:v>
                </c:pt>
                <c:pt idx="1437">
                  <c:v>44259</c:v>
                </c:pt>
                <c:pt idx="1438">
                  <c:v>44260</c:v>
                </c:pt>
                <c:pt idx="1439">
                  <c:v>44263</c:v>
                </c:pt>
                <c:pt idx="1440">
                  <c:v>44264</c:v>
                </c:pt>
                <c:pt idx="1441">
                  <c:v>44265</c:v>
                </c:pt>
                <c:pt idx="1442">
                  <c:v>44266</c:v>
                </c:pt>
                <c:pt idx="1443">
                  <c:v>44267</c:v>
                </c:pt>
                <c:pt idx="1444">
                  <c:v>44270</c:v>
                </c:pt>
                <c:pt idx="1445">
                  <c:v>44271</c:v>
                </c:pt>
                <c:pt idx="1446">
                  <c:v>44272</c:v>
                </c:pt>
                <c:pt idx="1447">
                  <c:v>44273</c:v>
                </c:pt>
                <c:pt idx="1448">
                  <c:v>44274</c:v>
                </c:pt>
                <c:pt idx="1449">
                  <c:v>44277</c:v>
                </c:pt>
                <c:pt idx="1450">
                  <c:v>44278</c:v>
                </c:pt>
                <c:pt idx="1451">
                  <c:v>44279</c:v>
                </c:pt>
                <c:pt idx="1452">
                  <c:v>44280</c:v>
                </c:pt>
                <c:pt idx="1453">
                  <c:v>44281</c:v>
                </c:pt>
                <c:pt idx="1454">
                  <c:v>44284</c:v>
                </c:pt>
                <c:pt idx="1455">
                  <c:v>44285</c:v>
                </c:pt>
                <c:pt idx="1456">
                  <c:v>44286</c:v>
                </c:pt>
                <c:pt idx="1457">
                  <c:v>44287</c:v>
                </c:pt>
                <c:pt idx="1458">
                  <c:v>44288</c:v>
                </c:pt>
                <c:pt idx="1459">
                  <c:v>44291</c:v>
                </c:pt>
                <c:pt idx="1460">
                  <c:v>44292</c:v>
                </c:pt>
                <c:pt idx="1461">
                  <c:v>44293</c:v>
                </c:pt>
                <c:pt idx="1462">
                  <c:v>44294</c:v>
                </c:pt>
                <c:pt idx="1463">
                  <c:v>44295</c:v>
                </c:pt>
                <c:pt idx="1464">
                  <c:v>44298</c:v>
                </c:pt>
                <c:pt idx="1465">
                  <c:v>44299</c:v>
                </c:pt>
                <c:pt idx="1466">
                  <c:v>44300</c:v>
                </c:pt>
                <c:pt idx="1467">
                  <c:v>44301</c:v>
                </c:pt>
                <c:pt idx="1468">
                  <c:v>44302</c:v>
                </c:pt>
                <c:pt idx="1469">
                  <c:v>44305</c:v>
                </c:pt>
                <c:pt idx="1470">
                  <c:v>44306</c:v>
                </c:pt>
                <c:pt idx="1471">
                  <c:v>44307</c:v>
                </c:pt>
                <c:pt idx="1472">
                  <c:v>44308</c:v>
                </c:pt>
                <c:pt idx="1473">
                  <c:v>44309</c:v>
                </c:pt>
                <c:pt idx="1474">
                  <c:v>44312</c:v>
                </c:pt>
                <c:pt idx="1475">
                  <c:v>44313</c:v>
                </c:pt>
                <c:pt idx="1476">
                  <c:v>44314</c:v>
                </c:pt>
                <c:pt idx="1477">
                  <c:v>44315</c:v>
                </c:pt>
                <c:pt idx="1478">
                  <c:v>44316</c:v>
                </c:pt>
                <c:pt idx="1479">
                  <c:v>44319</c:v>
                </c:pt>
                <c:pt idx="1480">
                  <c:v>44320</c:v>
                </c:pt>
                <c:pt idx="1481">
                  <c:v>44321</c:v>
                </c:pt>
                <c:pt idx="1482">
                  <c:v>44322</c:v>
                </c:pt>
                <c:pt idx="1483">
                  <c:v>44323</c:v>
                </c:pt>
                <c:pt idx="1484">
                  <c:v>44326</c:v>
                </c:pt>
                <c:pt idx="1485">
                  <c:v>44327</c:v>
                </c:pt>
                <c:pt idx="1486">
                  <c:v>44328</c:v>
                </c:pt>
                <c:pt idx="1487">
                  <c:v>44329</c:v>
                </c:pt>
                <c:pt idx="1488">
                  <c:v>44330</c:v>
                </c:pt>
                <c:pt idx="1489">
                  <c:v>44333</c:v>
                </c:pt>
                <c:pt idx="1490">
                  <c:v>44334</c:v>
                </c:pt>
                <c:pt idx="1491">
                  <c:v>44335</c:v>
                </c:pt>
                <c:pt idx="1492">
                  <c:v>44336</c:v>
                </c:pt>
                <c:pt idx="1493">
                  <c:v>44337</c:v>
                </c:pt>
                <c:pt idx="1494">
                  <c:v>44340</c:v>
                </c:pt>
                <c:pt idx="1495">
                  <c:v>44341</c:v>
                </c:pt>
                <c:pt idx="1496">
                  <c:v>44342</c:v>
                </c:pt>
                <c:pt idx="1497">
                  <c:v>44343</c:v>
                </c:pt>
                <c:pt idx="1498">
                  <c:v>44344</c:v>
                </c:pt>
                <c:pt idx="1499">
                  <c:v>44347</c:v>
                </c:pt>
                <c:pt idx="1500">
                  <c:v>44348</c:v>
                </c:pt>
                <c:pt idx="1501">
                  <c:v>44349</c:v>
                </c:pt>
                <c:pt idx="1502">
                  <c:v>44350</c:v>
                </c:pt>
                <c:pt idx="1503">
                  <c:v>44351</c:v>
                </c:pt>
                <c:pt idx="1504">
                  <c:v>44354</c:v>
                </c:pt>
                <c:pt idx="1505">
                  <c:v>44355</c:v>
                </c:pt>
                <c:pt idx="1506">
                  <c:v>44356</c:v>
                </c:pt>
                <c:pt idx="1507">
                  <c:v>44357</c:v>
                </c:pt>
                <c:pt idx="1508">
                  <c:v>44358</c:v>
                </c:pt>
                <c:pt idx="1509">
                  <c:v>44361</c:v>
                </c:pt>
                <c:pt idx="1510">
                  <c:v>44362</c:v>
                </c:pt>
                <c:pt idx="1511">
                  <c:v>44363</c:v>
                </c:pt>
                <c:pt idx="1512">
                  <c:v>44364</c:v>
                </c:pt>
                <c:pt idx="1513">
                  <c:v>44365</c:v>
                </c:pt>
                <c:pt idx="1514">
                  <c:v>44368</c:v>
                </c:pt>
                <c:pt idx="1515">
                  <c:v>44369</c:v>
                </c:pt>
                <c:pt idx="1516">
                  <c:v>44370</c:v>
                </c:pt>
                <c:pt idx="1517">
                  <c:v>44371</c:v>
                </c:pt>
                <c:pt idx="1518">
                  <c:v>44372</c:v>
                </c:pt>
                <c:pt idx="1519">
                  <c:v>44375</c:v>
                </c:pt>
                <c:pt idx="1520">
                  <c:v>44376</c:v>
                </c:pt>
                <c:pt idx="1521">
                  <c:v>44377</c:v>
                </c:pt>
                <c:pt idx="1522">
                  <c:v>44378</c:v>
                </c:pt>
                <c:pt idx="1523">
                  <c:v>44379</c:v>
                </c:pt>
                <c:pt idx="1524">
                  <c:v>44382</c:v>
                </c:pt>
                <c:pt idx="1525">
                  <c:v>44383</c:v>
                </c:pt>
                <c:pt idx="1526">
                  <c:v>44384</c:v>
                </c:pt>
                <c:pt idx="1527">
                  <c:v>44385</c:v>
                </c:pt>
                <c:pt idx="1528">
                  <c:v>44386</c:v>
                </c:pt>
                <c:pt idx="1529">
                  <c:v>44389</c:v>
                </c:pt>
                <c:pt idx="1530">
                  <c:v>44390</c:v>
                </c:pt>
                <c:pt idx="1531">
                  <c:v>44391</c:v>
                </c:pt>
                <c:pt idx="1532">
                  <c:v>44392</c:v>
                </c:pt>
                <c:pt idx="1533">
                  <c:v>44393</c:v>
                </c:pt>
                <c:pt idx="1534">
                  <c:v>44396</c:v>
                </c:pt>
                <c:pt idx="1535">
                  <c:v>44397</c:v>
                </c:pt>
                <c:pt idx="1536">
                  <c:v>44398</c:v>
                </c:pt>
                <c:pt idx="1537">
                  <c:v>44399</c:v>
                </c:pt>
                <c:pt idx="1538">
                  <c:v>44400</c:v>
                </c:pt>
                <c:pt idx="1539">
                  <c:v>44403</c:v>
                </c:pt>
                <c:pt idx="1540">
                  <c:v>44404</c:v>
                </c:pt>
                <c:pt idx="1541">
                  <c:v>44405</c:v>
                </c:pt>
                <c:pt idx="1542">
                  <c:v>44406</c:v>
                </c:pt>
                <c:pt idx="1543">
                  <c:v>44407</c:v>
                </c:pt>
                <c:pt idx="1544">
                  <c:v>44410</c:v>
                </c:pt>
                <c:pt idx="1545">
                  <c:v>44411</c:v>
                </c:pt>
                <c:pt idx="1546">
                  <c:v>44412</c:v>
                </c:pt>
                <c:pt idx="1547">
                  <c:v>44413</c:v>
                </c:pt>
                <c:pt idx="1548">
                  <c:v>44414</c:v>
                </c:pt>
                <c:pt idx="1549">
                  <c:v>44417</c:v>
                </c:pt>
                <c:pt idx="1550">
                  <c:v>44418</c:v>
                </c:pt>
                <c:pt idx="1551">
                  <c:v>44419</c:v>
                </c:pt>
                <c:pt idx="1552">
                  <c:v>44420</c:v>
                </c:pt>
                <c:pt idx="1553">
                  <c:v>44421</c:v>
                </c:pt>
                <c:pt idx="1554">
                  <c:v>44424</c:v>
                </c:pt>
                <c:pt idx="1555">
                  <c:v>44425</c:v>
                </c:pt>
                <c:pt idx="1556">
                  <c:v>44426</c:v>
                </c:pt>
                <c:pt idx="1557">
                  <c:v>44427</c:v>
                </c:pt>
                <c:pt idx="1558">
                  <c:v>44428</c:v>
                </c:pt>
                <c:pt idx="1559">
                  <c:v>44431</c:v>
                </c:pt>
                <c:pt idx="1560">
                  <c:v>44432</c:v>
                </c:pt>
                <c:pt idx="1561">
                  <c:v>44433</c:v>
                </c:pt>
                <c:pt idx="1562">
                  <c:v>44434</c:v>
                </c:pt>
                <c:pt idx="1563">
                  <c:v>44435</c:v>
                </c:pt>
                <c:pt idx="1564">
                  <c:v>44438</c:v>
                </c:pt>
                <c:pt idx="1565">
                  <c:v>44439</c:v>
                </c:pt>
                <c:pt idx="1566">
                  <c:v>44440</c:v>
                </c:pt>
                <c:pt idx="1567">
                  <c:v>44441</c:v>
                </c:pt>
                <c:pt idx="1568">
                  <c:v>44442</c:v>
                </c:pt>
                <c:pt idx="1569">
                  <c:v>44445</c:v>
                </c:pt>
                <c:pt idx="1570">
                  <c:v>44446</c:v>
                </c:pt>
                <c:pt idx="1571">
                  <c:v>44447</c:v>
                </c:pt>
                <c:pt idx="1572">
                  <c:v>44448</c:v>
                </c:pt>
                <c:pt idx="1573">
                  <c:v>44449</c:v>
                </c:pt>
                <c:pt idx="1574">
                  <c:v>44452</c:v>
                </c:pt>
                <c:pt idx="1575">
                  <c:v>44453</c:v>
                </c:pt>
                <c:pt idx="1576">
                  <c:v>44454</c:v>
                </c:pt>
                <c:pt idx="1577">
                  <c:v>44455</c:v>
                </c:pt>
                <c:pt idx="1578">
                  <c:v>44456</c:v>
                </c:pt>
                <c:pt idx="1579">
                  <c:v>44459</c:v>
                </c:pt>
                <c:pt idx="1580">
                  <c:v>44460</c:v>
                </c:pt>
                <c:pt idx="1581">
                  <c:v>44461</c:v>
                </c:pt>
                <c:pt idx="1582">
                  <c:v>44462</c:v>
                </c:pt>
                <c:pt idx="1583">
                  <c:v>44463</c:v>
                </c:pt>
                <c:pt idx="1584">
                  <c:v>44466</c:v>
                </c:pt>
                <c:pt idx="1585">
                  <c:v>44467</c:v>
                </c:pt>
                <c:pt idx="1586">
                  <c:v>44468</c:v>
                </c:pt>
                <c:pt idx="1587">
                  <c:v>44469</c:v>
                </c:pt>
                <c:pt idx="1588">
                  <c:v>44470</c:v>
                </c:pt>
                <c:pt idx="1589">
                  <c:v>44473</c:v>
                </c:pt>
                <c:pt idx="1590">
                  <c:v>44474</c:v>
                </c:pt>
                <c:pt idx="1591">
                  <c:v>44475</c:v>
                </c:pt>
                <c:pt idx="1592">
                  <c:v>44476</c:v>
                </c:pt>
                <c:pt idx="1593">
                  <c:v>44477</c:v>
                </c:pt>
                <c:pt idx="1594">
                  <c:v>44480</c:v>
                </c:pt>
                <c:pt idx="1595">
                  <c:v>44481</c:v>
                </c:pt>
                <c:pt idx="1596">
                  <c:v>44482</c:v>
                </c:pt>
                <c:pt idx="1597">
                  <c:v>44483</c:v>
                </c:pt>
                <c:pt idx="1598">
                  <c:v>44484</c:v>
                </c:pt>
                <c:pt idx="1599">
                  <c:v>44487</c:v>
                </c:pt>
                <c:pt idx="1600">
                  <c:v>44488</c:v>
                </c:pt>
                <c:pt idx="1601">
                  <c:v>44489</c:v>
                </c:pt>
                <c:pt idx="1602">
                  <c:v>44490</c:v>
                </c:pt>
                <c:pt idx="1603">
                  <c:v>44491</c:v>
                </c:pt>
                <c:pt idx="1604">
                  <c:v>44494</c:v>
                </c:pt>
                <c:pt idx="1605">
                  <c:v>44495</c:v>
                </c:pt>
                <c:pt idx="1606">
                  <c:v>44496</c:v>
                </c:pt>
                <c:pt idx="1607">
                  <c:v>44497</c:v>
                </c:pt>
                <c:pt idx="1608">
                  <c:v>44498</c:v>
                </c:pt>
                <c:pt idx="1609">
                  <c:v>44501</c:v>
                </c:pt>
                <c:pt idx="1610">
                  <c:v>44502</c:v>
                </c:pt>
                <c:pt idx="1611">
                  <c:v>44503</c:v>
                </c:pt>
                <c:pt idx="1612">
                  <c:v>44504</c:v>
                </c:pt>
                <c:pt idx="1613">
                  <c:v>44505</c:v>
                </c:pt>
                <c:pt idx="1614">
                  <c:v>44508</c:v>
                </c:pt>
                <c:pt idx="1615">
                  <c:v>44509</c:v>
                </c:pt>
                <c:pt idx="1616">
                  <c:v>44510</c:v>
                </c:pt>
                <c:pt idx="1617">
                  <c:v>44511</c:v>
                </c:pt>
                <c:pt idx="1618">
                  <c:v>44512</c:v>
                </c:pt>
                <c:pt idx="1619">
                  <c:v>44515</c:v>
                </c:pt>
                <c:pt idx="1620">
                  <c:v>44516</c:v>
                </c:pt>
                <c:pt idx="1621">
                  <c:v>44517</c:v>
                </c:pt>
                <c:pt idx="1622">
                  <c:v>44518</c:v>
                </c:pt>
                <c:pt idx="1623">
                  <c:v>44519</c:v>
                </c:pt>
                <c:pt idx="1624">
                  <c:v>44522</c:v>
                </c:pt>
                <c:pt idx="1625">
                  <c:v>44523</c:v>
                </c:pt>
                <c:pt idx="1626">
                  <c:v>44524</c:v>
                </c:pt>
                <c:pt idx="1627">
                  <c:v>44525</c:v>
                </c:pt>
                <c:pt idx="1628">
                  <c:v>44526</c:v>
                </c:pt>
                <c:pt idx="1629">
                  <c:v>44529</c:v>
                </c:pt>
                <c:pt idx="1630">
                  <c:v>44530</c:v>
                </c:pt>
                <c:pt idx="1631">
                  <c:v>44531</c:v>
                </c:pt>
                <c:pt idx="1632">
                  <c:v>44532</c:v>
                </c:pt>
                <c:pt idx="1633">
                  <c:v>44533</c:v>
                </c:pt>
                <c:pt idx="1634">
                  <c:v>44536</c:v>
                </c:pt>
                <c:pt idx="1635">
                  <c:v>44537</c:v>
                </c:pt>
                <c:pt idx="1636">
                  <c:v>44538</c:v>
                </c:pt>
                <c:pt idx="1637">
                  <c:v>44539</c:v>
                </c:pt>
                <c:pt idx="1638">
                  <c:v>44540</c:v>
                </c:pt>
                <c:pt idx="1639">
                  <c:v>44543</c:v>
                </c:pt>
                <c:pt idx="1640">
                  <c:v>44544</c:v>
                </c:pt>
                <c:pt idx="1641">
                  <c:v>44545</c:v>
                </c:pt>
                <c:pt idx="1642">
                  <c:v>44546</c:v>
                </c:pt>
                <c:pt idx="1643">
                  <c:v>44547</c:v>
                </c:pt>
                <c:pt idx="1644">
                  <c:v>44550</c:v>
                </c:pt>
                <c:pt idx="1645">
                  <c:v>44551</c:v>
                </c:pt>
                <c:pt idx="1646">
                  <c:v>44552</c:v>
                </c:pt>
                <c:pt idx="1647">
                  <c:v>44553</c:v>
                </c:pt>
                <c:pt idx="1648">
                  <c:v>44554</c:v>
                </c:pt>
                <c:pt idx="1649">
                  <c:v>44557</c:v>
                </c:pt>
                <c:pt idx="1650">
                  <c:v>44558</c:v>
                </c:pt>
                <c:pt idx="1651">
                  <c:v>44559</c:v>
                </c:pt>
                <c:pt idx="1652">
                  <c:v>44560</c:v>
                </c:pt>
                <c:pt idx="1653">
                  <c:v>44561</c:v>
                </c:pt>
                <c:pt idx="1654">
                  <c:v>44564</c:v>
                </c:pt>
                <c:pt idx="1655">
                  <c:v>44565</c:v>
                </c:pt>
                <c:pt idx="1656">
                  <c:v>44566</c:v>
                </c:pt>
                <c:pt idx="1657">
                  <c:v>44567</c:v>
                </c:pt>
                <c:pt idx="1658">
                  <c:v>44568</c:v>
                </c:pt>
                <c:pt idx="1659">
                  <c:v>44571</c:v>
                </c:pt>
                <c:pt idx="1660">
                  <c:v>44572</c:v>
                </c:pt>
                <c:pt idx="1661">
                  <c:v>44573</c:v>
                </c:pt>
                <c:pt idx="1662">
                  <c:v>44574</c:v>
                </c:pt>
                <c:pt idx="1663">
                  <c:v>44575</c:v>
                </c:pt>
                <c:pt idx="1664">
                  <c:v>44578</c:v>
                </c:pt>
                <c:pt idx="1665">
                  <c:v>44579</c:v>
                </c:pt>
                <c:pt idx="1666">
                  <c:v>44580</c:v>
                </c:pt>
                <c:pt idx="1667">
                  <c:v>44581</c:v>
                </c:pt>
                <c:pt idx="1668">
                  <c:v>44582</c:v>
                </c:pt>
                <c:pt idx="1669">
                  <c:v>44585</c:v>
                </c:pt>
                <c:pt idx="1670">
                  <c:v>44586</c:v>
                </c:pt>
                <c:pt idx="1671">
                  <c:v>44587</c:v>
                </c:pt>
                <c:pt idx="1672">
                  <c:v>44588</c:v>
                </c:pt>
                <c:pt idx="1673">
                  <c:v>44589</c:v>
                </c:pt>
                <c:pt idx="1674">
                  <c:v>44592</c:v>
                </c:pt>
                <c:pt idx="1675">
                  <c:v>44593</c:v>
                </c:pt>
                <c:pt idx="1676">
                  <c:v>44594</c:v>
                </c:pt>
                <c:pt idx="1677">
                  <c:v>44595</c:v>
                </c:pt>
                <c:pt idx="1678">
                  <c:v>44596</c:v>
                </c:pt>
                <c:pt idx="1679">
                  <c:v>44599</c:v>
                </c:pt>
                <c:pt idx="1680">
                  <c:v>44600</c:v>
                </c:pt>
                <c:pt idx="1681">
                  <c:v>44601</c:v>
                </c:pt>
                <c:pt idx="1682">
                  <c:v>44602</c:v>
                </c:pt>
                <c:pt idx="1683">
                  <c:v>44603</c:v>
                </c:pt>
                <c:pt idx="1684">
                  <c:v>44606</c:v>
                </c:pt>
                <c:pt idx="1685">
                  <c:v>44607</c:v>
                </c:pt>
                <c:pt idx="1686">
                  <c:v>44608</c:v>
                </c:pt>
                <c:pt idx="1687">
                  <c:v>44609</c:v>
                </c:pt>
                <c:pt idx="1688">
                  <c:v>44610</c:v>
                </c:pt>
                <c:pt idx="1689">
                  <c:v>44613</c:v>
                </c:pt>
                <c:pt idx="1690">
                  <c:v>44614</c:v>
                </c:pt>
                <c:pt idx="1691">
                  <c:v>44615</c:v>
                </c:pt>
                <c:pt idx="1692">
                  <c:v>44616</c:v>
                </c:pt>
                <c:pt idx="1693">
                  <c:v>44617</c:v>
                </c:pt>
                <c:pt idx="1694">
                  <c:v>44620</c:v>
                </c:pt>
                <c:pt idx="1695">
                  <c:v>44621</c:v>
                </c:pt>
                <c:pt idx="1696">
                  <c:v>44622</c:v>
                </c:pt>
                <c:pt idx="1697">
                  <c:v>44623</c:v>
                </c:pt>
                <c:pt idx="1698">
                  <c:v>44624</c:v>
                </c:pt>
                <c:pt idx="1699">
                  <c:v>44627</c:v>
                </c:pt>
                <c:pt idx="1700">
                  <c:v>44628</c:v>
                </c:pt>
                <c:pt idx="1701">
                  <c:v>44629</c:v>
                </c:pt>
                <c:pt idx="1702">
                  <c:v>44630</c:v>
                </c:pt>
                <c:pt idx="1703">
                  <c:v>44631</c:v>
                </c:pt>
                <c:pt idx="1704">
                  <c:v>44634</c:v>
                </c:pt>
                <c:pt idx="1705">
                  <c:v>44635</c:v>
                </c:pt>
                <c:pt idx="1706">
                  <c:v>44636</c:v>
                </c:pt>
                <c:pt idx="1707">
                  <c:v>44637</c:v>
                </c:pt>
                <c:pt idx="1708">
                  <c:v>44638</c:v>
                </c:pt>
                <c:pt idx="1709">
                  <c:v>44641</c:v>
                </c:pt>
                <c:pt idx="1710">
                  <c:v>44642</c:v>
                </c:pt>
                <c:pt idx="1711">
                  <c:v>44643</c:v>
                </c:pt>
                <c:pt idx="1712">
                  <c:v>44644</c:v>
                </c:pt>
                <c:pt idx="1713">
                  <c:v>44645</c:v>
                </c:pt>
                <c:pt idx="1714">
                  <c:v>44648</c:v>
                </c:pt>
                <c:pt idx="1715">
                  <c:v>44649</c:v>
                </c:pt>
                <c:pt idx="1716">
                  <c:v>44650</c:v>
                </c:pt>
                <c:pt idx="1717">
                  <c:v>44651</c:v>
                </c:pt>
                <c:pt idx="1718">
                  <c:v>44652</c:v>
                </c:pt>
                <c:pt idx="1719">
                  <c:v>44655</c:v>
                </c:pt>
                <c:pt idx="1720">
                  <c:v>44656</c:v>
                </c:pt>
                <c:pt idx="1721">
                  <c:v>44657</c:v>
                </c:pt>
                <c:pt idx="1722">
                  <c:v>44658</c:v>
                </c:pt>
                <c:pt idx="1723">
                  <c:v>44659</c:v>
                </c:pt>
                <c:pt idx="1724">
                  <c:v>44662</c:v>
                </c:pt>
                <c:pt idx="1725">
                  <c:v>44663</c:v>
                </c:pt>
                <c:pt idx="1726">
                  <c:v>44664</c:v>
                </c:pt>
                <c:pt idx="1727">
                  <c:v>44665</c:v>
                </c:pt>
                <c:pt idx="1728">
                  <c:v>44666</c:v>
                </c:pt>
                <c:pt idx="1729">
                  <c:v>44669</c:v>
                </c:pt>
                <c:pt idx="1730">
                  <c:v>44670</c:v>
                </c:pt>
                <c:pt idx="1731">
                  <c:v>44671</c:v>
                </c:pt>
                <c:pt idx="1732">
                  <c:v>44672</c:v>
                </c:pt>
                <c:pt idx="1733">
                  <c:v>44673</c:v>
                </c:pt>
                <c:pt idx="1734">
                  <c:v>44676</c:v>
                </c:pt>
                <c:pt idx="1735">
                  <c:v>44677</c:v>
                </c:pt>
                <c:pt idx="1736">
                  <c:v>44678</c:v>
                </c:pt>
                <c:pt idx="1737">
                  <c:v>44679</c:v>
                </c:pt>
                <c:pt idx="1738">
                  <c:v>44680</c:v>
                </c:pt>
                <c:pt idx="1739">
                  <c:v>44683</c:v>
                </c:pt>
                <c:pt idx="1740">
                  <c:v>44684</c:v>
                </c:pt>
                <c:pt idx="1741">
                  <c:v>44685</c:v>
                </c:pt>
                <c:pt idx="1742">
                  <c:v>44686</c:v>
                </c:pt>
                <c:pt idx="1743">
                  <c:v>44687</c:v>
                </c:pt>
                <c:pt idx="1744">
                  <c:v>44690</c:v>
                </c:pt>
                <c:pt idx="1745">
                  <c:v>44691</c:v>
                </c:pt>
                <c:pt idx="1746">
                  <c:v>44692</c:v>
                </c:pt>
                <c:pt idx="1747">
                  <c:v>44693</c:v>
                </c:pt>
                <c:pt idx="1748">
                  <c:v>44694</c:v>
                </c:pt>
                <c:pt idx="1749">
                  <c:v>44697</c:v>
                </c:pt>
                <c:pt idx="1750">
                  <c:v>44698</c:v>
                </c:pt>
                <c:pt idx="1751">
                  <c:v>44699</c:v>
                </c:pt>
                <c:pt idx="1752">
                  <c:v>44700</c:v>
                </c:pt>
                <c:pt idx="1753">
                  <c:v>44701</c:v>
                </c:pt>
                <c:pt idx="1754">
                  <c:v>44704</c:v>
                </c:pt>
                <c:pt idx="1755">
                  <c:v>44705</c:v>
                </c:pt>
                <c:pt idx="1756">
                  <c:v>44706</c:v>
                </c:pt>
                <c:pt idx="1757">
                  <c:v>44707</c:v>
                </c:pt>
                <c:pt idx="1758">
                  <c:v>44708</c:v>
                </c:pt>
                <c:pt idx="1759">
                  <c:v>44711</c:v>
                </c:pt>
                <c:pt idx="1760">
                  <c:v>44712</c:v>
                </c:pt>
                <c:pt idx="1761">
                  <c:v>44713</c:v>
                </c:pt>
                <c:pt idx="1762">
                  <c:v>44714</c:v>
                </c:pt>
                <c:pt idx="1763">
                  <c:v>44715</c:v>
                </c:pt>
                <c:pt idx="1764">
                  <c:v>44718</c:v>
                </c:pt>
                <c:pt idx="1765">
                  <c:v>44719</c:v>
                </c:pt>
                <c:pt idx="1766">
                  <c:v>44720</c:v>
                </c:pt>
                <c:pt idx="1767">
                  <c:v>44721</c:v>
                </c:pt>
                <c:pt idx="1768">
                  <c:v>44722</c:v>
                </c:pt>
                <c:pt idx="1769">
                  <c:v>44725</c:v>
                </c:pt>
                <c:pt idx="1770">
                  <c:v>44726</c:v>
                </c:pt>
                <c:pt idx="1771">
                  <c:v>44727</c:v>
                </c:pt>
                <c:pt idx="1772">
                  <c:v>44728</c:v>
                </c:pt>
                <c:pt idx="1773">
                  <c:v>44729</c:v>
                </c:pt>
                <c:pt idx="1774">
                  <c:v>44732</c:v>
                </c:pt>
                <c:pt idx="1775">
                  <c:v>44733</c:v>
                </c:pt>
                <c:pt idx="1776">
                  <c:v>44734</c:v>
                </c:pt>
                <c:pt idx="1777">
                  <c:v>44735</c:v>
                </c:pt>
                <c:pt idx="1778">
                  <c:v>44736</c:v>
                </c:pt>
                <c:pt idx="1779">
                  <c:v>44739</c:v>
                </c:pt>
                <c:pt idx="1780">
                  <c:v>44740</c:v>
                </c:pt>
                <c:pt idx="1781">
                  <c:v>44741</c:v>
                </c:pt>
                <c:pt idx="1782">
                  <c:v>44742</c:v>
                </c:pt>
                <c:pt idx="1783">
                  <c:v>44743</c:v>
                </c:pt>
                <c:pt idx="1784">
                  <c:v>44746</c:v>
                </c:pt>
                <c:pt idx="1785">
                  <c:v>44747</c:v>
                </c:pt>
                <c:pt idx="1786">
                  <c:v>44748</c:v>
                </c:pt>
                <c:pt idx="1787">
                  <c:v>44749</c:v>
                </c:pt>
                <c:pt idx="1788">
                  <c:v>44750</c:v>
                </c:pt>
                <c:pt idx="1789">
                  <c:v>44753</c:v>
                </c:pt>
                <c:pt idx="1790">
                  <c:v>44754</c:v>
                </c:pt>
                <c:pt idx="1791">
                  <c:v>44755</c:v>
                </c:pt>
                <c:pt idx="1792">
                  <c:v>44756</c:v>
                </c:pt>
                <c:pt idx="1793">
                  <c:v>44757</c:v>
                </c:pt>
                <c:pt idx="1794">
                  <c:v>44760</c:v>
                </c:pt>
                <c:pt idx="1795">
                  <c:v>44761</c:v>
                </c:pt>
                <c:pt idx="1796">
                  <c:v>44762</c:v>
                </c:pt>
                <c:pt idx="1797">
                  <c:v>44763</c:v>
                </c:pt>
                <c:pt idx="1798">
                  <c:v>44764</c:v>
                </c:pt>
                <c:pt idx="1799">
                  <c:v>44767</c:v>
                </c:pt>
                <c:pt idx="1800">
                  <c:v>44768</c:v>
                </c:pt>
                <c:pt idx="1801">
                  <c:v>44769</c:v>
                </c:pt>
                <c:pt idx="1802">
                  <c:v>44770</c:v>
                </c:pt>
                <c:pt idx="1803">
                  <c:v>44771</c:v>
                </c:pt>
                <c:pt idx="1804">
                  <c:v>44774</c:v>
                </c:pt>
                <c:pt idx="1805">
                  <c:v>44775</c:v>
                </c:pt>
                <c:pt idx="1806">
                  <c:v>44776</c:v>
                </c:pt>
                <c:pt idx="1807">
                  <c:v>44777</c:v>
                </c:pt>
                <c:pt idx="1808">
                  <c:v>44778</c:v>
                </c:pt>
                <c:pt idx="1809">
                  <c:v>44781</c:v>
                </c:pt>
                <c:pt idx="1810">
                  <c:v>44782</c:v>
                </c:pt>
                <c:pt idx="1811">
                  <c:v>44783</c:v>
                </c:pt>
                <c:pt idx="1812">
                  <c:v>44784</c:v>
                </c:pt>
                <c:pt idx="1813">
                  <c:v>44785</c:v>
                </c:pt>
                <c:pt idx="1814">
                  <c:v>44788</c:v>
                </c:pt>
                <c:pt idx="1815">
                  <c:v>44789</c:v>
                </c:pt>
                <c:pt idx="1816">
                  <c:v>44790</c:v>
                </c:pt>
                <c:pt idx="1817">
                  <c:v>44791</c:v>
                </c:pt>
                <c:pt idx="1818">
                  <c:v>44792</c:v>
                </c:pt>
                <c:pt idx="1819">
                  <c:v>44795</c:v>
                </c:pt>
                <c:pt idx="1820">
                  <c:v>44796</c:v>
                </c:pt>
                <c:pt idx="1821">
                  <c:v>44797</c:v>
                </c:pt>
                <c:pt idx="1822">
                  <c:v>44798</c:v>
                </c:pt>
                <c:pt idx="1823">
                  <c:v>44799</c:v>
                </c:pt>
                <c:pt idx="1824">
                  <c:v>44802</c:v>
                </c:pt>
                <c:pt idx="1825">
                  <c:v>44803</c:v>
                </c:pt>
                <c:pt idx="1826">
                  <c:v>44804</c:v>
                </c:pt>
                <c:pt idx="1827">
                  <c:v>44805</c:v>
                </c:pt>
                <c:pt idx="1828">
                  <c:v>44806</c:v>
                </c:pt>
                <c:pt idx="1829">
                  <c:v>44809</c:v>
                </c:pt>
                <c:pt idx="1830">
                  <c:v>44810</c:v>
                </c:pt>
                <c:pt idx="1831">
                  <c:v>44811</c:v>
                </c:pt>
                <c:pt idx="1832">
                  <c:v>44812</c:v>
                </c:pt>
                <c:pt idx="1833">
                  <c:v>44813</c:v>
                </c:pt>
                <c:pt idx="1834">
                  <c:v>44816</c:v>
                </c:pt>
                <c:pt idx="1835">
                  <c:v>44817</c:v>
                </c:pt>
                <c:pt idx="1836">
                  <c:v>44818</c:v>
                </c:pt>
                <c:pt idx="1837">
                  <c:v>44819</c:v>
                </c:pt>
                <c:pt idx="1838">
                  <c:v>44820</c:v>
                </c:pt>
                <c:pt idx="1839">
                  <c:v>44823</c:v>
                </c:pt>
                <c:pt idx="1840">
                  <c:v>44824</c:v>
                </c:pt>
                <c:pt idx="1841">
                  <c:v>44825</c:v>
                </c:pt>
                <c:pt idx="1842">
                  <c:v>44826</c:v>
                </c:pt>
                <c:pt idx="1843">
                  <c:v>44827</c:v>
                </c:pt>
                <c:pt idx="1844">
                  <c:v>44830</c:v>
                </c:pt>
                <c:pt idx="1845">
                  <c:v>44831</c:v>
                </c:pt>
                <c:pt idx="1846">
                  <c:v>44832</c:v>
                </c:pt>
                <c:pt idx="1847">
                  <c:v>44833</c:v>
                </c:pt>
                <c:pt idx="1848">
                  <c:v>44834</c:v>
                </c:pt>
                <c:pt idx="1849">
                  <c:v>44837</c:v>
                </c:pt>
                <c:pt idx="1850">
                  <c:v>44838</c:v>
                </c:pt>
                <c:pt idx="1851">
                  <c:v>44839</c:v>
                </c:pt>
                <c:pt idx="1852">
                  <c:v>44840</c:v>
                </c:pt>
                <c:pt idx="1853">
                  <c:v>44841</c:v>
                </c:pt>
                <c:pt idx="1854">
                  <c:v>44844</c:v>
                </c:pt>
                <c:pt idx="1855">
                  <c:v>44845</c:v>
                </c:pt>
                <c:pt idx="1856">
                  <c:v>44846</c:v>
                </c:pt>
                <c:pt idx="1857">
                  <c:v>44847</c:v>
                </c:pt>
                <c:pt idx="1858">
                  <c:v>44848</c:v>
                </c:pt>
                <c:pt idx="1859">
                  <c:v>44851</c:v>
                </c:pt>
                <c:pt idx="1860">
                  <c:v>44852</c:v>
                </c:pt>
                <c:pt idx="1861">
                  <c:v>44853</c:v>
                </c:pt>
                <c:pt idx="1862">
                  <c:v>44854</c:v>
                </c:pt>
                <c:pt idx="1863">
                  <c:v>44855</c:v>
                </c:pt>
                <c:pt idx="1864">
                  <c:v>44858</c:v>
                </c:pt>
                <c:pt idx="1865">
                  <c:v>44859</c:v>
                </c:pt>
                <c:pt idx="1866">
                  <c:v>44860</c:v>
                </c:pt>
                <c:pt idx="1867">
                  <c:v>44861</c:v>
                </c:pt>
                <c:pt idx="1868">
                  <c:v>44862</c:v>
                </c:pt>
                <c:pt idx="1869">
                  <c:v>44865</c:v>
                </c:pt>
                <c:pt idx="1870">
                  <c:v>44866</c:v>
                </c:pt>
                <c:pt idx="1871">
                  <c:v>44867</c:v>
                </c:pt>
                <c:pt idx="1872">
                  <c:v>44868</c:v>
                </c:pt>
                <c:pt idx="1873">
                  <c:v>44869</c:v>
                </c:pt>
                <c:pt idx="1874">
                  <c:v>44872</c:v>
                </c:pt>
                <c:pt idx="1875">
                  <c:v>44873</c:v>
                </c:pt>
                <c:pt idx="1876">
                  <c:v>44874</c:v>
                </c:pt>
                <c:pt idx="1877">
                  <c:v>44875</c:v>
                </c:pt>
                <c:pt idx="1878">
                  <c:v>44876</c:v>
                </c:pt>
                <c:pt idx="1879">
                  <c:v>44879</c:v>
                </c:pt>
                <c:pt idx="1880">
                  <c:v>44880</c:v>
                </c:pt>
                <c:pt idx="1881">
                  <c:v>44881</c:v>
                </c:pt>
                <c:pt idx="1882">
                  <c:v>44882</c:v>
                </c:pt>
                <c:pt idx="1883">
                  <c:v>44883</c:v>
                </c:pt>
                <c:pt idx="1884">
                  <c:v>44886</c:v>
                </c:pt>
                <c:pt idx="1885">
                  <c:v>44887</c:v>
                </c:pt>
                <c:pt idx="1886">
                  <c:v>44888</c:v>
                </c:pt>
                <c:pt idx="1887">
                  <c:v>44889</c:v>
                </c:pt>
                <c:pt idx="1888">
                  <c:v>44890</c:v>
                </c:pt>
                <c:pt idx="1889">
                  <c:v>44893</c:v>
                </c:pt>
                <c:pt idx="1890">
                  <c:v>44894</c:v>
                </c:pt>
                <c:pt idx="1891">
                  <c:v>44895</c:v>
                </c:pt>
                <c:pt idx="1892">
                  <c:v>44896</c:v>
                </c:pt>
                <c:pt idx="1893">
                  <c:v>44897</c:v>
                </c:pt>
                <c:pt idx="1894">
                  <c:v>44900</c:v>
                </c:pt>
                <c:pt idx="1895">
                  <c:v>44901</c:v>
                </c:pt>
                <c:pt idx="1896">
                  <c:v>44902</c:v>
                </c:pt>
                <c:pt idx="1897">
                  <c:v>44903</c:v>
                </c:pt>
                <c:pt idx="1898">
                  <c:v>44904</c:v>
                </c:pt>
                <c:pt idx="1899">
                  <c:v>44907</c:v>
                </c:pt>
                <c:pt idx="1900">
                  <c:v>44908</c:v>
                </c:pt>
                <c:pt idx="1901">
                  <c:v>44909</c:v>
                </c:pt>
                <c:pt idx="1902">
                  <c:v>44910</c:v>
                </c:pt>
                <c:pt idx="1903">
                  <c:v>44911</c:v>
                </c:pt>
                <c:pt idx="1904">
                  <c:v>44914</c:v>
                </c:pt>
                <c:pt idx="1905">
                  <c:v>44915</c:v>
                </c:pt>
                <c:pt idx="1906">
                  <c:v>44916</c:v>
                </c:pt>
                <c:pt idx="1907">
                  <c:v>44917</c:v>
                </c:pt>
                <c:pt idx="1908">
                  <c:v>44918</c:v>
                </c:pt>
                <c:pt idx="1909">
                  <c:v>44921</c:v>
                </c:pt>
                <c:pt idx="1910">
                  <c:v>44922</c:v>
                </c:pt>
                <c:pt idx="1911">
                  <c:v>44923</c:v>
                </c:pt>
                <c:pt idx="1912">
                  <c:v>44924</c:v>
                </c:pt>
                <c:pt idx="1913">
                  <c:v>44925</c:v>
                </c:pt>
                <c:pt idx="1914">
                  <c:v>44928</c:v>
                </c:pt>
                <c:pt idx="1915">
                  <c:v>44929</c:v>
                </c:pt>
                <c:pt idx="1916">
                  <c:v>44930</c:v>
                </c:pt>
                <c:pt idx="1917">
                  <c:v>44931</c:v>
                </c:pt>
                <c:pt idx="1918">
                  <c:v>44932</c:v>
                </c:pt>
                <c:pt idx="1919">
                  <c:v>44935</c:v>
                </c:pt>
                <c:pt idx="1920">
                  <c:v>44936</c:v>
                </c:pt>
                <c:pt idx="1921">
                  <c:v>44937</c:v>
                </c:pt>
                <c:pt idx="1922">
                  <c:v>44938</c:v>
                </c:pt>
                <c:pt idx="1923">
                  <c:v>44939</c:v>
                </c:pt>
                <c:pt idx="1924">
                  <c:v>44942</c:v>
                </c:pt>
                <c:pt idx="1925">
                  <c:v>44943</c:v>
                </c:pt>
                <c:pt idx="1926">
                  <c:v>44944</c:v>
                </c:pt>
                <c:pt idx="1927">
                  <c:v>44945</c:v>
                </c:pt>
                <c:pt idx="1928">
                  <c:v>44946</c:v>
                </c:pt>
                <c:pt idx="1929">
                  <c:v>44949</c:v>
                </c:pt>
                <c:pt idx="1930">
                  <c:v>44950</c:v>
                </c:pt>
                <c:pt idx="1931">
                  <c:v>44951</c:v>
                </c:pt>
                <c:pt idx="1932">
                  <c:v>44952</c:v>
                </c:pt>
                <c:pt idx="1933">
                  <c:v>44953</c:v>
                </c:pt>
                <c:pt idx="1934">
                  <c:v>44956</c:v>
                </c:pt>
                <c:pt idx="1935">
                  <c:v>44957</c:v>
                </c:pt>
                <c:pt idx="1936">
                  <c:v>44958</c:v>
                </c:pt>
                <c:pt idx="1937">
                  <c:v>44959</c:v>
                </c:pt>
                <c:pt idx="1938">
                  <c:v>44960</c:v>
                </c:pt>
                <c:pt idx="1939">
                  <c:v>44963</c:v>
                </c:pt>
                <c:pt idx="1940">
                  <c:v>44964</c:v>
                </c:pt>
                <c:pt idx="1941">
                  <c:v>44965</c:v>
                </c:pt>
                <c:pt idx="1942">
                  <c:v>44966</c:v>
                </c:pt>
                <c:pt idx="1943">
                  <c:v>44967</c:v>
                </c:pt>
                <c:pt idx="1944">
                  <c:v>44970</c:v>
                </c:pt>
                <c:pt idx="1945">
                  <c:v>44971</c:v>
                </c:pt>
                <c:pt idx="1946">
                  <c:v>44972</c:v>
                </c:pt>
                <c:pt idx="1947">
                  <c:v>44973</c:v>
                </c:pt>
                <c:pt idx="1948">
                  <c:v>44974</c:v>
                </c:pt>
                <c:pt idx="1949">
                  <c:v>44977</c:v>
                </c:pt>
                <c:pt idx="1950">
                  <c:v>44978</c:v>
                </c:pt>
                <c:pt idx="1951">
                  <c:v>44979</c:v>
                </c:pt>
                <c:pt idx="1952">
                  <c:v>44980</c:v>
                </c:pt>
                <c:pt idx="1953">
                  <c:v>44981</c:v>
                </c:pt>
                <c:pt idx="1954">
                  <c:v>44984</c:v>
                </c:pt>
                <c:pt idx="1955">
                  <c:v>44985</c:v>
                </c:pt>
                <c:pt idx="1956">
                  <c:v>44986</c:v>
                </c:pt>
                <c:pt idx="1957">
                  <c:v>44987</c:v>
                </c:pt>
                <c:pt idx="1958">
                  <c:v>44988</c:v>
                </c:pt>
                <c:pt idx="1959">
                  <c:v>44991</c:v>
                </c:pt>
                <c:pt idx="1960">
                  <c:v>44992</c:v>
                </c:pt>
                <c:pt idx="1961">
                  <c:v>44993</c:v>
                </c:pt>
                <c:pt idx="1962">
                  <c:v>44994</c:v>
                </c:pt>
                <c:pt idx="1963">
                  <c:v>44995</c:v>
                </c:pt>
                <c:pt idx="1964">
                  <c:v>44998</c:v>
                </c:pt>
                <c:pt idx="1965">
                  <c:v>44999</c:v>
                </c:pt>
                <c:pt idx="1966">
                  <c:v>45000</c:v>
                </c:pt>
                <c:pt idx="1967">
                  <c:v>45001</c:v>
                </c:pt>
                <c:pt idx="1968">
                  <c:v>45002</c:v>
                </c:pt>
                <c:pt idx="1969">
                  <c:v>45005</c:v>
                </c:pt>
                <c:pt idx="1970">
                  <c:v>45006</c:v>
                </c:pt>
                <c:pt idx="1971">
                  <c:v>45007</c:v>
                </c:pt>
                <c:pt idx="1972">
                  <c:v>45008</c:v>
                </c:pt>
                <c:pt idx="1973">
                  <c:v>45009</c:v>
                </c:pt>
                <c:pt idx="1974">
                  <c:v>45012</c:v>
                </c:pt>
                <c:pt idx="1975">
                  <c:v>45013</c:v>
                </c:pt>
                <c:pt idx="1976">
                  <c:v>45014</c:v>
                </c:pt>
                <c:pt idx="1977">
                  <c:v>45015</c:v>
                </c:pt>
                <c:pt idx="1978">
                  <c:v>45016</c:v>
                </c:pt>
                <c:pt idx="1979">
                  <c:v>45019</c:v>
                </c:pt>
                <c:pt idx="1980">
                  <c:v>45020</c:v>
                </c:pt>
                <c:pt idx="1981">
                  <c:v>45021</c:v>
                </c:pt>
                <c:pt idx="1982">
                  <c:v>45022</c:v>
                </c:pt>
                <c:pt idx="1983">
                  <c:v>45023</c:v>
                </c:pt>
                <c:pt idx="1984">
                  <c:v>45026</c:v>
                </c:pt>
                <c:pt idx="1985">
                  <c:v>45027</c:v>
                </c:pt>
                <c:pt idx="1986">
                  <c:v>45028</c:v>
                </c:pt>
                <c:pt idx="1987">
                  <c:v>45029</c:v>
                </c:pt>
                <c:pt idx="1988">
                  <c:v>45030</c:v>
                </c:pt>
                <c:pt idx="1989">
                  <c:v>45033</c:v>
                </c:pt>
                <c:pt idx="1990">
                  <c:v>45034</c:v>
                </c:pt>
                <c:pt idx="1991">
                  <c:v>45035</c:v>
                </c:pt>
                <c:pt idx="1992">
                  <c:v>45036</c:v>
                </c:pt>
                <c:pt idx="1993">
                  <c:v>45037</c:v>
                </c:pt>
                <c:pt idx="1994">
                  <c:v>45040</c:v>
                </c:pt>
                <c:pt idx="1995">
                  <c:v>45041</c:v>
                </c:pt>
                <c:pt idx="1996">
                  <c:v>45042</c:v>
                </c:pt>
                <c:pt idx="1997">
                  <c:v>45043</c:v>
                </c:pt>
                <c:pt idx="1998">
                  <c:v>45044</c:v>
                </c:pt>
                <c:pt idx="1999">
                  <c:v>45047</c:v>
                </c:pt>
                <c:pt idx="2000">
                  <c:v>45048</c:v>
                </c:pt>
                <c:pt idx="2001">
                  <c:v>45049</c:v>
                </c:pt>
                <c:pt idx="2002">
                  <c:v>45050</c:v>
                </c:pt>
                <c:pt idx="2003">
                  <c:v>45051</c:v>
                </c:pt>
                <c:pt idx="2004">
                  <c:v>45054</c:v>
                </c:pt>
                <c:pt idx="2005">
                  <c:v>45055</c:v>
                </c:pt>
                <c:pt idx="2006">
                  <c:v>45056</c:v>
                </c:pt>
                <c:pt idx="2007">
                  <c:v>45057</c:v>
                </c:pt>
                <c:pt idx="2008">
                  <c:v>45058</c:v>
                </c:pt>
                <c:pt idx="2009">
                  <c:v>45061</c:v>
                </c:pt>
                <c:pt idx="2010">
                  <c:v>45062</c:v>
                </c:pt>
                <c:pt idx="2011">
                  <c:v>45063</c:v>
                </c:pt>
                <c:pt idx="2012">
                  <c:v>45064</c:v>
                </c:pt>
                <c:pt idx="2013">
                  <c:v>45065</c:v>
                </c:pt>
                <c:pt idx="2014">
                  <c:v>45068</c:v>
                </c:pt>
                <c:pt idx="2015">
                  <c:v>45069</c:v>
                </c:pt>
                <c:pt idx="2016">
                  <c:v>45070</c:v>
                </c:pt>
                <c:pt idx="2017">
                  <c:v>45071</c:v>
                </c:pt>
                <c:pt idx="2018">
                  <c:v>45072</c:v>
                </c:pt>
                <c:pt idx="2019">
                  <c:v>45075</c:v>
                </c:pt>
                <c:pt idx="2020">
                  <c:v>45076</c:v>
                </c:pt>
                <c:pt idx="2021">
                  <c:v>45077</c:v>
                </c:pt>
                <c:pt idx="2022">
                  <c:v>45078</c:v>
                </c:pt>
                <c:pt idx="2023">
                  <c:v>45079</c:v>
                </c:pt>
                <c:pt idx="2024">
                  <c:v>45082</c:v>
                </c:pt>
                <c:pt idx="2025">
                  <c:v>45083</c:v>
                </c:pt>
                <c:pt idx="2026">
                  <c:v>45084</c:v>
                </c:pt>
                <c:pt idx="2027">
                  <c:v>45085</c:v>
                </c:pt>
                <c:pt idx="2028">
                  <c:v>45086</c:v>
                </c:pt>
                <c:pt idx="2029">
                  <c:v>45089</c:v>
                </c:pt>
                <c:pt idx="2030">
                  <c:v>45090</c:v>
                </c:pt>
                <c:pt idx="2031">
                  <c:v>45091</c:v>
                </c:pt>
                <c:pt idx="2032">
                  <c:v>45092</c:v>
                </c:pt>
                <c:pt idx="2033">
                  <c:v>45093</c:v>
                </c:pt>
                <c:pt idx="2034">
                  <c:v>45096</c:v>
                </c:pt>
                <c:pt idx="2035">
                  <c:v>45097</c:v>
                </c:pt>
                <c:pt idx="2036">
                  <c:v>45098</c:v>
                </c:pt>
                <c:pt idx="2037">
                  <c:v>45099</c:v>
                </c:pt>
                <c:pt idx="2038">
                  <c:v>45100</c:v>
                </c:pt>
                <c:pt idx="2039">
                  <c:v>45103</c:v>
                </c:pt>
                <c:pt idx="2040">
                  <c:v>45104</c:v>
                </c:pt>
                <c:pt idx="2041">
                  <c:v>45105</c:v>
                </c:pt>
                <c:pt idx="2042">
                  <c:v>45106</c:v>
                </c:pt>
                <c:pt idx="2043">
                  <c:v>45107</c:v>
                </c:pt>
                <c:pt idx="2044">
                  <c:v>45110</c:v>
                </c:pt>
                <c:pt idx="2045">
                  <c:v>45111</c:v>
                </c:pt>
                <c:pt idx="2046">
                  <c:v>45112</c:v>
                </c:pt>
                <c:pt idx="2047">
                  <c:v>45113</c:v>
                </c:pt>
                <c:pt idx="2048">
                  <c:v>45114</c:v>
                </c:pt>
                <c:pt idx="2049">
                  <c:v>45117</c:v>
                </c:pt>
                <c:pt idx="2050">
                  <c:v>45118</c:v>
                </c:pt>
                <c:pt idx="2051">
                  <c:v>45119</c:v>
                </c:pt>
                <c:pt idx="2052">
                  <c:v>45120</c:v>
                </c:pt>
                <c:pt idx="2053">
                  <c:v>45121</c:v>
                </c:pt>
                <c:pt idx="2054">
                  <c:v>45124</c:v>
                </c:pt>
                <c:pt idx="2055">
                  <c:v>45125</c:v>
                </c:pt>
                <c:pt idx="2056">
                  <c:v>45126</c:v>
                </c:pt>
                <c:pt idx="2057">
                  <c:v>45127</c:v>
                </c:pt>
                <c:pt idx="2058">
                  <c:v>45128</c:v>
                </c:pt>
                <c:pt idx="2059">
                  <c:v>45131</c:v>
                </c:pt>
                <c:pt idx="2060">
                  <c:v>45132</c:v>
                </c:pt>
                <c:pt idx="2061">
                  <c:v>45133</c:v>
                </c:pt>
                <c:pt idx="2062">
                  <c:v>45134</c:v>
                </c:pt>
                <c:pt idx="2063">
                  <c:v>45135</c:v>
                </c:pt>
                <c:pt idx="2064">
                  <c:v>45138</c:v>
                </c:pt>
                <c:pt idx="2065">
                  <c:v>45139</c:v>
                </c:pt>
                <c:pt idx="2066">
                  <c:v>45140</c:v>
                </c:pt>
                <c:pt idx="2067">
                  <c:v>45141</c:v>
                </c:pt>
                <c:pt idx="2068">
                  <c:v>45142</c:v>
                </c:pt>
                <c:pt idx="2069">
                  <c:v>45145</c:v>
                </c:pt>
                <c:pt idx="2070">
                  <c:v>45146</c:v>
                </c:pt>
                <c:pt idx="2071">
                  <c:v>45147</c:v>
                </c:pt>
                <c:pt idx="2072">
                  <c:v>45148</c:v>
                </c:pt>
                <c:pt idx="2073">
                  <c:v>45149</c:v>
                </c:pt>
                <c:pt idx="2074">
                  <c:v>45152</c:v>
                </c:pt>
                <c:pt idx="2075">
                  <c:v>45153</c:v>
                </c:pt>
                <c:pt idx="2076">
                  <c:v>45154</c:v>
                </c:pt>
                <c:pt idx="2077">
                  <c:v>45155</c:v>
                </c:pt>
                <c:pt idx="2078">
                  <c:v>45156</c:v>
                </c:pt>
                <c:pt idx="2079">
                  <c:v>45159</c:v>
                </c:pt>
                <c:pt idx="2080">
                  <c:v>45160</c:v>
                </c:pt>
                <c:pt idx="2081">
                  <c:v>45161</c:v>
                </c:pt>
                <c:pt idx="2082">
                  <c:v>45162</c:v>
                </c:pt>
                <c:pt idx="2083">
                  <c:v>45163</c:v>
                </c:pt>
                <c:pt idx="2084">
                  <c:v>45166</c:v>
                </c:pt>
                <c:pt idx="2085">
                  <c:v>45167</c:v>
                </c:pt>
                <c:pt idx="2086">
                  <c:v>45168</c:v>
                </c:pt>
                <c:pt idx="2087">
                  <c:v>45169</c:v>
                </c:pt>
                <c:pt idx="2088">
                  <c:v>45170</c:v>
                </c:pt>
                <c:pt idx="2089">
                  <c:v>45173</c:v>
                </c:pt>
                <c:pt idx="2090">
                  <c:v>45174</c:v>
                </c:pt>
                <c:pt idx="2091">
                  <c:v>45175</c:v>
                </c:pt>
                <c:pt idx="2092">
                  <c:v>45176</c:v>
                </c:pt>
                <c:pt idx="2093">
                  <c:v>45177</c:v>
                </c:pt>
                <c:pt idx="2094">
                  <c:v>45180</c:v>
                </c:pt>
                <c:pt idx="2095">
                  <c:v>45181</c:v>
                </c:pt>
                <c:pt idx="2096">
                  <c:v>45182</c:v>
                </c:pt>
                <c:pt idx="2097">
                  <c:v>45183</c:v>
                </c:pt>
                <c:pt idx="2098">
                  <c:v>45184</c:v>
                </c:pt>
                <c:pt idx="2099">
                  <c:v>45187</c:v>
                </c:pt>
                <c:pt idx="2100">
                  <c:v>45188</c:v>
                </c:pt>
                <c:pt idx="2101">
                  <c:v>45189</c:v>
                </c:pt>
                <c:pt idx="2102">
                  <c:v>45190</c:v>
                </c:pt>
                <c:pt idx="2103">
                  <c:v>45191</c:v>
                </c:pt>
                <c:pt idx="2104">
                  <c:v>45194</c:v>
                </c:pt>
                <c:pt idx="2105">
                  <c:v>45195</c:v>
                </c:pt>
                <c:pt idx="2106">
                  <c:v>45196</c:v>
                </c:pt>
                <c:pt idx="2107">
                  <c:v>45197</c:v>
                </c:pt>
                <c:pt idx="2108">
                  <c:v>45198</c:v>
                </c:pt>
                <c:pt idx="2109">
                  <c:v>45201</c:v>
                </c:pt>
                <c:pt idx="2110">
                  <c:v>45202</c:v>
                </c:pt>
                <c:pt idx="2111">
                  <c:v>45203</c:v>
                </c:pt>
                <c:pt idx="2112">
                  <c:v>45204</c:v>
                </c:pt>
                <c:pt idx="2113">
                  <c:v>45205</c:v>
                </c:pt>
                <c:pt idx="2114">
                  <c:v>45208</c:v>
                </c:pt>
                <c:pt idx="2115">
                  <c:v>45209</c:v>
                </c:pt>
                <c:pt idx="2116">
                  <c:v>45210</c:v>
                </c:pt>
                <c:pt idx="2117">
                  <c:v>45211</c:v>
                </c:pt>
                <c:pt idx="2118">
                  <c:v>45212</c:v>
                </c:pt>
                <c:pt idx="2119">
                  <c:v>45215</c:v>
                </c:pt>
                <c:pt idx="2120">
                  <c:v>45216</c:v>
                </c:pt>
                <c:pt idx="2121">
                  <c:v>45217</c:v>
                </c:pt>
                <c:pt idx="2122">
                  <c:v>45218</c:v>
                </c:pt>
                <c:pt idx="2123">
                  <c:v>45219</c:v>
                </c:pt>
                <c:pt idx="2124">
                  <c:v>45222</c:v>
                </c:pt>
                <c:pt idx="2125">
                  <c:v>45223</c:v>
                </c:pt>
                <c:pt idx="2126">
                  <c:v>45224</c:v>
                </c:pt>
                <c:pt idx="2127">
                  <c:v>45225</c:v>
                </c:pt>
                <c:pt idx="2128">
                  <c:v>45226</c:v>
                </c:pt>
                <c:pt idx="2129">
                  <c:v>45229</c:v>
                </c:pt>
                <c:pt idx="2130">
                  <c:v>45230</c:v>
                </c:pt>
                <c:pt idx="2131">
                  <c:v>45231</c:v>
                </c:pt>
                <c:pt idx="2132">
                  <c:v>45232</c:v>
                </c:pt>
                <c:pt idx="2133">
                  <c:v>45233</c:v>
                </c:pt>
                <c:pt idx="2134">
                  <c:v>45236</c:v>
                </c:pt>
                <c:pt idx="2135">
                  <c:v>45237</c:v>
                </c:pt>
                <c:pt idx="2136">
                  <c:v>45238</c:v>
                </c:pt>
                <c:pt idx="2137">
                  <c:v>45239</c:v>
                </c:pt>
                <c:pt idx="2138">
                  <c:v>45240</c:v>
                </c:pt>
                <c:pt idx="2139">
                  <c:v>45243</c:v>
                </c:pt>
                <c:pt idx="2140">
                  <c:v>45244</c:v>
                </c:pt>
                <c:pt idx="2141">
                  <c:v>45245</c:v>
                </c:pt>
                <c:pt idx="2142">
                  <c:v>45246</c:v>
                </c:pt>
                <c:pt idx="2143">
                  <c:v>45247</c:v>
                </c:pt>
                <c:pt idx="2144">
                  <c:v>45250</c:v>
                </c:pt>
                <c:pt idx="2145">
                  <c:v>45251</c:v>
                </c:pt>
                <c:pt idx="2146">
                  <c:v>45252</c:v>
                </c:pt>
                <c:pt idx="2147">
                  <c:v>45253</c:v>
                </c:pt>
                <c:pt idx="2148">
                  <c:v>45254</c:v>
                </c:pt>
                <c:pt idx="2149">
                  <c:v>45257</c:v>
                </c:pt>
                <c:pt idx="2150">
                  <c:v>45258</c:v>
                </c:pt>
                <c:pt idx="2151">
                  <c:v>45259</c:v>
                </c:pt>
                <c:pt idx="2152">
                  <c:v>45260</c:v>
                </c:pt>
                <c:pt idx="2153">
                  <c:v>45261</c:v>
                </c:pt>
                <c:pt idx="2154">
                  <c:v>45264</c:v>
                </c:pt>
                <c:pt idx="2155">
                  <c:v>45265</c:v>
                </c:pt>
                <c:pt idx="2156">
                  <c:v>45266</c:v>
                </c:pt>
                <c:pt idx="2157">
                  <c:v>45267</c:v>
                </c:pt>
                <c:pt idx="2158">
                  <c:v>45268</c:v>
                </c:pt>
                <c:pt idx="2159">
                  <c:v>45271</c:v>
                </c:pt>
                <c:pt idx="2160">
                  <c:v>45272</c:v>
                </c:pt>
                <c:pt idx="2161">
                  <c:v>45273</c:v>
                </c:pt>
                <c:pt idx="2162">
                  <c:v>45274</c:v>
                </c:pt>
                <c:pt idx="2163">
                  <c:v>45275</c:v>
                </c:pt>
                <c:pt idx="2164">
                  <c:v>45278</c:v>
                </c:pt>
                <c:pt idx="2165">
                  <c:v>45279</c:v>
                </c:pt>
                <c:pt idx="2166">
                  <c:v>45280</c:v>
                </c:pt>
                <c:pt idx="2167">
                  <c:v>45281</c:v>
                </c:pt>
                <c:pt idx="2168">
                  <c:v>45282</c:v>
                </c:pt>
                <c:pt idx="2169">
                  <c:v>45285</c:v>
                </c:pt>
                <c:pt idx="2170">
                  <c:v>45286</c:v>
                </c:pt>
                <c:pt idx="2171">
                  <c:v>45287</c:v>
                </c:pt>
                <c:pt idx="2172">
                  <c:v>45288</c:v>
                </c:pt>
                <c:pt idx="2173">
                  <c:v>45289</c:v>
                </c:pt>
                <c:pt idx="2174">
                  <c:v>45292</c:v>
                </c:pt>
                <c:pt idx="2175">
                  <c:v>45293</c:v>
                </c:pt>
                <c:pt idx="2176">
                  <c:v>45294</c:v>
                </c:pt>
                <c:pt idx="2177">
                  <c:v>45295</c:v>
                </c:pt>
                <c:pt idx="2178">
                  <c:v>45296</c:v>
                </c:pt>
                <c:pt idx="2179">
                  <c:v>45299</c:v>
                </c:pt>
                <c:pt idx="2180">
                  <c:v>45300</c:v>
                </c:pt>
                <c:pt idx="2181">
                  <c:v>45301</c:v>
                </c:pt>
                <c:pt idx="2182">
                  <c:v>45302</c:v>
                </c:pt>
                <c:pt idx="2183">
                  <c:v>45303</c:v>
                </c:pt>
                <c:pt idx="2184">
                  <c:v>45306</c:v>
                </c:pt>
                <c:pt idx="2185">
                  <c:v>45307</c:v>
                </c:pt>
                <c:pt idx="2186">
                  <c:v>45308</c:v>
                </c:pt>
                <c:pt idx="2187">
                  <c:v>45309</c:v>
                </c:pt>
                <c:pt idx="2188">
                  <c:v>45310</c:v>
                </c:pt>
                <c:pt idx="2189">
                  <c:v>45313</c:v>
                </c:pt>
                <c:pt idx="2190">
                  <c:v>45314</c:v>
                </c:pt>
                <c:pt idx="2191">
                  <c:v>45315</c:v>
                </c:pt>
                <c:pt idx="2192">
                  <c:v>45316</c:v>
                </c:pt>
                <c:pt idx="2193">
                  <c:v>45317</c:v>
                </c:pt>
                <c:pt idx="2194">
                  <c:v>45320</c:v>
                </c:pt>
                <c:pt idx="2195">
                  <c:v>45321</c:v>
                </c:pt>
                <c:pt idx="2196">
                  <c:v>45322</c:v>
                </c:pt>
                <c:pt idx="2197">
                  <c:v>45323</c:v>
                </c:pt>
                <c:pt idx="2198">
                  <c:v>45324</c:v>
                </c:pt>
                <c:pt idx="2199">
                  <c:v>45327</c:v>
                </c:pt>
                <c:pt idx="2200">
                  <c:v>45328</c:v>
                </c:pt>
                <c:pt idx="2201">
                  <c:v>45329</c:v>
                </c:pt>
                <c:pt idx="2202">
                  <c:v>45330</c:v>
                </c:pt>
                <c:pt idx="2203">
                  <c:v>45331</c:v>
                </c:pt>
                <c:pt idx="2204">
                  <c:v>45334</c:v>
                </c:pt>
                <c:pt idx="2205">
                  <c:v>45335</c:v>
                </c:pt>
                <c:pt idx="2206">
                  <c:v>45336</c:v>
                </c:pt>
                <c:pt idx="2207">
                  <c:v>45337</c:v>
                </c:pt>
                <c:pt idx="2208">
                  <c:v>45338</c:v>
                </c:pt>
                <c:pt idx="2209">
                  <c:v>45341</c:v>
                </c:pt>
                <c:pt idx="2210">
                  <c:v>45342</c:v>
                </c:pt>
                <c:pt idx="2211">
                  <c:v>45343</c:v>
                </c:pt>
                <c:pt idx="2212">
                  <c:v>45344</c:v>
                </c:pt>
                <c:pt idx="2213">
                  <c:v>45345</c:v>
                </c:pt>
                <c:pt idx="2214">
                  <c:v>45348</c:v>
                </c:pt>
                <c:pt idx="2215">
                  <c:v>45349</c:v>
                </c:pt>
                <c:pt idx="2216">
                  <c:v>45350</c:v>
                </c:pt>
                <c:pt idx="2217">
                  <c:v>45351</c:v>
                </c:pt>
                <c:pt idx="2218">
                  <c:v>45352</c:v>
                </c:pt>
                <c:pt idx="2219">
                  <c:v>45355</c:v>
                </c:pt>
                <c:pt idx="2220">
                  <c:v>45356</c:v>
                </c:pt>
                <c:pt idx="2221">
                  <c:v>45357</c:v>
                </c:pt>
                <c:pt idx="2222">
                  <c:v>45358</c:v>
                </c:pt>
                <c:pt idx="2223">
                  <c:v>45359</c:v>
                </c:pt>
                <c:pt idx="2224">
                  <c:v>45362</c:v>
                </c:pt>
                <c:pt idx="2225">
                  <c:v>45363</c:v>
                </c:pt>
                <c:pt idx="2226">
                  <c:v>45364</c:v>
                </c:pt>
                <c:pt idx="2227">
                  <c:v>45365</c:v>
                </c:pt>
                <c:pt idx="2228">
                  <c:v>45366</c:v>
                </c:pt>
                <c:pt idx="2229">
                  <c:v>45369</c:v>
                </c:pt>
                <c:pt idx="2230">
                  <c:v>45370</c:v>
                </c:pt>
                <c:pt idx="2231">
                  <c:v>45371</c:v>
                </c:pt>
                <c:pt idx="2232">
                  <c:v>45372</c:v>
                </c:pt>
                <c:pt idx="2233">
                  <c:v>45373</c:v>
                </c:pt>
                <c:pt idx="2234">
                  <c:v>45376</c:v>
                </c:pt>
                <c:pt idx="2235">
                  <c:v>45377</c:v>
                </c:pt>
                <c:pt idx="2236">
                  <c:v>45378</c:v>
                </c:pt>
                <c:pt idx="2237">
                  <c:v>45379</c:v>
                </c:pt>
                <c:pt idx="2238">
                  <c:v>45380</c:v>
                </c:pt>
                <c:pt idx="2239">
                  <c:v>45383</c:v>
                </c:pt>
                <c:pt idx="2240">
                  <c:v>45384</c:v>
                </c:pt>
                <c:pt idx="2241">
                  <c:v>45385</c:v>
                </c:pt>
                <c:pt idx="2242">
                  <c:v>45386</c:v>
                </c:pt>
                <c:pt idx="2243">
                  <c:v>45387</c:v>
                </c:pt>
                <c:pt idx="2244">
                  <c:v>45390</c:v>
                </c:pt>
                <c:pt idx="2245">
                  <c:v>45391</c:v>
                </c:pt>
                <c:pt idx="2246">
                  <c:v>45392</c:v>
                </c:pt>
                <c:pt idx="2247">
                  <c:v>45393</c:v>
                </c:pt>
                <c:pt idx="2248">
                  <c:v>45394</c:v>
                </c:pt>
                <c:pt idx="2249">
                  <c:v>45397</c:v>
                </c:pt>
                <c:pt idx="2250">
                  <c:v>45398</c:v>
                </c:pt>
                <c:pt idx="2251">
                  <c:v>45399</c:v>
                </c:pt>
                <c:pt idx="2252">
                  <c:v>45400</c:v>
                </c:pt>
                <c:pt idx="2253">
                  <c:v>45401</c:v>
                </c:pt>
                <c:pt idx="2254">
                  <c:v>45404</c:v>
                </c:pt>
                <c:pt idx="2255">
                  <c:v>45405</c:v>
                </c:pt>
                <c:pt idx="2256">
                  <c:v>45406</c:v>
                </c:pt>
                <c:pt idx="2257">
                  <c:v>45407</c:v>
                </c:pt>
                <c:pt idx="2258">
                  <c:v>45408</c:v>
                </c:pt>
                <c:pt idx="2259">
                  <c:v>45411</c:v>
                </c:pt>
                <c:pt idx="2260">
                  <c:v>45412</c:v>
                </c:pt>
                <c:pt idx="2261">
                  <c:v>45413</c:v>
                </c:pt>
                <c:pt idx="2262">
                  <c:v>45414</c:v>
                </c:pt>
                <c:pt idx="2263">
                  <c:v>45415</c:v>
                </c:pt>
                <c:pt idx="2264">
                  <c:v>45418</c:v>
                </c:pt>
                <c:pt idx="2265">
                  <c:v>45419</c:v>
                </c:pt>
                <c:pt idx="2266">
                  <c:v>45420</c:v>
                </c:pt>
                <c:pt idx="2267">
                  <c:v>45421</c:v>
                </c:pt>
                <c:pt idx="2268">
                  <c:v>45422</c:v>
                </c:pt>
                <c:pt idx="2269">
                  <c:v>45425</c:v>
                </c:pt>
                <c:pt idx="2270">
                  <c:v>45426</c:v>
                </c:pt>
                <c:pt idx="2271">
                  <c:v>45427</c:v>
                </c:pt>
                <c:pt idx="2272">
                  <c:v>45428</c:v>
                </c:pt>
                <c:pt idx="2273">
                  <c:v>45429</c:v>
                </c:pt>
                <c:pt idx="2274">
                  <c:v>45432</c:v>
                </c:pt>
                <c:pt idx="2275">
                  <c:v>45433</c:v>
                </c:pt>
                <c:pt idx="2276">
                  <c:v>45434</c:v>
                </c:pt>
                <c:pt idx="2277">
                  <c:v>45435</c:v>
                </c:pt>
                <c:pt idx="2278">
                  <c:v>45436</c:v>
                </c:pt>
                <c:pt idx="2279">
                  <c:v>45439</c:v>
                </c:pt>
                <c:pt idx="2280">
                  <c:v>45440</c:v>
                </c:pt>
                <c:pt idx="2281">
                  <c:v>45441</c:v>
                </c:pt>
                <c:pt idx="2282">
                  <c:v>45442</c:v>
                </c:pt>
                <c:pt idx="2283">
                  <c:v>45443</c:v>
                </c:pt>
                <c:pt idx="2284">
                  <c:v>45446</c:v>
                </c:pt>
                <c:pt idx="2285">
                  <c:v>45447</c:v>
                </c:pt>
                <c:pt idx="2286">
                  <c:v>45448</c:v>
                </c:pt>
                <c:pt idx="2287">
                  <c:v>45449</c:v>
                </c:pt>
                <c:pt idx="2288">
                  <c:v>45450</c:v>
                </c:pt>
                <c:pt idx="2289">
                  <c:v>45453</c:v>
                </c:pt>
                <c:pt idx="2290">
                  <c:v>45454</c:v>
                </c:pt>
                <c:pt idx="2291">
                  <c:v>45455</c:v>
                </c:pt>
                <c:pt idx="2292">
                  <c:v>45456</c:v>
                </c:pt>
                <c:pt idx="2293">
                  <c:v>45457</c:v>
                </c:pt>
                <c:pt idx="2294">
                  <c:v>45460</c:v>
                </c:pt>
                <c:pt idx="2295">
                  <c:v>45461</c:v>
                </c:pt>
                <c:pt idx="2296">
                  <c:v>45462</c:v>
                </c:pt>
                <c:pt idx="2297">
                  <c:v>45463</c:v>
                </c:pt>
                <c:pt idx="2298">
                  <c:v>45464</c:v>
                </c:pt>
                <c:pt idx="2299">
                  <c:v>45467</c:v>
                </c:pt>
                <c:pt idx="2300">
                  <c:v>45468</c:v>
                </c:pt>
                <c:pt idx="2301">
                  <c:v>45469</c:v>
                </c:pt>
                <c:pt idx="2302">
                  <c:v>45470</c:v>
                </c:pt>
                <c:pt idx="2303">
                  <c:v>45471</c:v>
                </c:pt>
                <c:pt idx="2304">
                  <c:v>45474</c:v>
                </c:pt>
                <c:pt idx="2305">
                  <c:v>45475</c:v>
                </c:pt>
                <c:pt idx="2306">
                  <c:v>45476</c:v>
                </c:pt>
                <c:pt idx="2307">
                  <c:v>45477</c:v>
                </c:pt>
                <c:pt idx="2308">
                  <c:v>45478</c:v>
                </c:pt>
                <c:pt idx="2309">
                  <c:v>45481</c:v>
                </c:pt>
                <c:pt idx="2310">
                  <c:v>45482</c:v>
                </c:pt>
                <c:pt idx="2311">
                  <c:v>45483</c:v>
                </c:pt>
                <c:pt idx="2312">
                  <c:v>45484</c:v>
                </c:pt>
                <c:pt idx="2313">
                  <c:v>45485</c:v>
                </c:pt>
                <c:pt idx="2314">
                  <c:v>45488</c:v>
                </c:pt>
                <c:pt idx="2315">
                  <c:v>45489</c:v>
                </c:pt>
                <c:pt idx="2316">
                  <c:v>45490</c:v>
                </c:pt>
                <c:pt idx="2317">
                  <c:v>45491</c:v>
                </c:pt>
                <c:pt idx="2318">
                  <c:v>45492</c:v>
                </c:pt>
                <c:pt idx="2319">
                  <c:v>45495</c:v>
                </c:pt>
                <c:pt idx="2320">
                  <c:v>45496</c:v>
                </c:pt>
                <c:pt idx="2321">
                  <c:v>45497</c:v>
                </c:pt>
                <c:pt idx="2322">
                  <c:v>45498</c:v>
                </c:pt>
                <c:pt idx="2323">
                  <c:v>45499</c:v>
                </c:pt>
                <c:pt idx="2324">
                  <c:v>45502</c:v>
                </c:pt>
                <c:pt idx="2325">
                  <c:v>45503</c:v>
                </c:pt>
                <c:pt idx="2326">
                  <c:v>45504</c:v>
                </c:pt>
                <c:pt idx="2327">
                  <c:v>45505</c:v>
                </c:pt>
                <c:pt idx="2328">
                  <c:v>45506</c:v>
                </c:pt>
                <c:pt idx="2329">
                  <c:v>45509</c:v>
                </c:pt>
                <c:pt idx="2330">
                  <c:v>45510</c:v>
                </c:pt>
                <c:pt idx="2331">
                  <c:v>45511</c:v>
                </c:pt>
                <c:pt idx="2332">
                  <c:v>45512</c:v>
                </c:pt>
                <c:pt idx="2333">
                  <c:v>45513</c:v>
                </c:pt>
                <c:pt idx="2334">
                  <c:v>45516</c:v>
                </c:pt>
                <c:pt idx="2335">
                  <c:v>45517</c:v>
                </c:pt>
                <c:pt idx="2336">
                  <c:v>45518</c:v>
                </c:pt>
                <c:pt idx="2337">
                  <c:v>45519</c:v>
                </c:pt>
                <c:pt idx="2338">
                  <c:v>45520</c:v>
                </c:pt>
                <c:pt idx="2339">
                  <c:v>45523</c:v>
                </c:pt>
                <c:pt idx="2340">
                  <c:v>45524</c:v>
                </c:pt>
                <c:pt idx="2341">
                  <c:v>45525</c:v>
                </c:pt>
                <c:pt idx="2342">
                  <c:v>45526</c:v>
                </c:pt>
                <c:pt idx="2343">
                  <c:v>45527</c:v>
                </c:pt>
                <c:pt idx="2344">
                  <c:v>45530</c:v>
                </c:pt>
                <c:pt idx="2345">
                  <c:v>45531</c:v>
                </c:pt>
                <c:pt idx="2346">
                  <c:v>45532</c:v>
                </c:pt>
                <c:pt idx="2347">
                  <c:v>45533</c:v>
                </c:pt>
                <c:pt idx="2348">
                  <c:v>45534</c:v>
                </c:pt>
                <c:pt idx="2349">
                  <c:v>45537</c:v>
                </c:pt>
                <c:pt idx="2350">
                  <c:v>45538</c:v>
                </c:pt>
                <c:pt idx="2351">
                  <c:v>45539</c:v>
                </c:pt>
                <c:pt idx="2352">
                  <c:v>45540</c:v>
                </c:pt>
                <c:pt idx="2353">
                  <c:v>45541</c:v>
                </c:pt>
                <c:pt idx="2354">
                  <c:v>45544</c:v>
                </c:pt>
                <c:pt idx="2355">
                  <c:v>45545</c:v>
                </c:pt>
                <c:pt idx="2356">
                  <c:v>45546</c:v>
                </c:pt>
                <c:pt idx="2357">
                  <c:v>45547</c:v>
                </c:pt>
                <c:pt idx="2358">
                  <c:v>45548</c:v>
                </c:pt>
                <c:pt idx="2359">
                  <c:v>45551</c:v>
                </c:pt>
                <c:pt idx="2360">
                  <c:v>45552</c:v>
                </c:pt>
                <c:pt idx="2361">
                  <c:v>45553</c:v>
                </c:pt>
                <c:pt idx="2362">
                  <c:v>45554</c:v>
                </c:pt>
                <c:pt idx="2363">
                  <c:v>45555</c:v>
                </c:pt>
                <c:pt idx="2364">
                  <c:v>45558</c:v>
                </c:pt>
                <c:pt idx="2365">
                  <c:v>45559</c:v>
                </c:pt>
                <c:pt idx="2366">
                  <c:v>45560</c:v>
                </c:pt>
                <c:pt idx="2367">
                  <c:v>45561</c:v>
                </c:pt>
                <c:pt idx="2368">
                  <c:v>45562</c:v>
                </c:pt>
                <c:pt idx="2369">
                  <c:v>45565</c:v>
                </c:pt>
                <c:pt idx="2370">
                  <c:v>45566</c:v>
                </c:pt>
                <c:pt idx="2371">
                  <c:v>45567</c:v>
                </c:pt>
                <c:pt idx="2372">
                  <c:v>45568</c:v>
                </c:pt>
                <c:pt idx="2373">
                  <c:v>45569</c:v>
                </c:pt>
                <c:pt idx="2374">
                  <c:v>45572</c:v>
                </c:pt>
                <c:pt idx="2375">
                  <c:v>45573</c:v>
                </c:pt>
                <c:pt idx="2376">
                  <c:v>45574</c:v>
                </c:pt>
                <c:pt idx="2377">
                  <c:v>45575</c:v>
                </c:pt>
                <c:pt idx="2378">
                  <c:v>45576</c:v>
                </c:pt>
                <c:pt idx="2379">
                  <c:v>45579</c:v>
                </c:pt>
                <c:pt idx="2380">
                  <c:v>45580</c:v>
                </c:pt>
                <c:pt idx="2381">
                  <c:v>45581</c:v>
                </c:pt>
                <c:pt idx="2382">
                  <c:v>45582</c:v>
                </c:pt>
                <c:pt idx="2383">
                  <c:v>45583</c:v>
                </c:pt>
                <c:pt idx="2384">
                  <c:v>45586</c:v>
                </c:pt>
                <c:pt idx="2385">
                  <c:v>45587</c:v>
                </c:pt>
                <c:pt idx="2386">
                  <c:v>45588</c:v>
                </c:pt>
                <c:pt idx="2387">
                  <c:v>45589</c:v>
                </c:pt>
                <c:pt idx="2388">
                  <c:v>45590</c:v>
                </c:pt>
                <c:pt idx="2389">
                  <c:v>45593</c:v>
                </c:pt>
                <c:pt idx="2390">
                  <c:v>45594</c:v>
                </c:pt>
                <c:pt idx="2391">
                  <c:v>45595</c:v>
                </c:pt>
                <c:pt idx="2392">
                  <c:v>45596</c:v>
                </c:pt>
                <c:pt idx="2393">
                  <c:v>45597</c:v>
                </c:pt>
                <c:pt idx="2394">
                  <c:v>45600</c:v>
                </c:pt>
                <c:pt idx="2395">
                  <c:v>45601</c:v>
                </c:pt>
                <c:pt idx="2396">
                  <c:v>45602</c:v>
                </c:pt>
                <c:pt idx="2397">
                  <c:v>45603</c:v>
                </c:pt>
                <c:pt idx="2398">
                  <c:v>45604</c:v>
                </c:pt>
                <c:pt idx="2399">
                  <c:v>45607</c:v>
                </c:pt>
                <c:pt idx="2400">
                  <c:v>45608</c:v>
                </c:pt>
                <c:pt idx="2401">
                  <c:v>45609</c:v>
                </c:pt>
                <c:pt idx="2402">
                  <c:v>45610</c:v>
                </c:pt>
                <c:pt idx="2403">
                  <c:v>45611</c:v>
                </c:pt>
                <c:pt idx="2404">
                  <c:v>45614</c:v>
                </c:pt>
                <c:pt idx="2405">
                  <c:v>45615</c:v>
                </c:pt>
                <c:pt idx="2406">
                  <c:v>45616</c:v>
                </c:pt>
                <c:pt idx="2407">
                  <c:v>45617</c:v>
                </c:pt>
                <c:pt idx="2408">
                  <c:v>45618</c:v>
                </c:pt>
                <c:pt idx="2409">
                  <c:v>45621</c:v>
                </c:pt>
                <c:pt idx="2410">
                  <c:v>45622</c:v>
                </c:pt>
                <c:pt idx="2411">
                  <c:v>45623</c:v>
                </c:pt>
                <c:pt idx="2412">
                  <c:v>45624</c:v>
                </c:pt>
                <c:pt idx="2413">
                  <c:v>45625</c:v>
                </c:pt>
                <c:pt idx="2414">
                  <c:v>45628</c:v>
                </c:pt>
                <c:pt idx="2415">
                  <c:v>45629</c:v>
                </c:pt>
                <c:pt idx="2416">
                  <c:v>45630</c:v>
                </c:pt>
                <c:pt idx="2417">
                  <c:v>45631</c:v>
                </c:pt>
                <c:pt idx="2418">
                  <c:v>45632</c:v>
                </c:pt>
                <c:pt idx="2419">
                  <c:v>45635</c:v>
                </c:pt>
                <c:pt idx="2420">
                  <c:v>45636</c:v>
                </c:pt>
                <c:pt idx="2421">
                  <c:v>45637</c:v>
                </c:pt>
                <c:pt idx="2422">
                  <c:v>45638</c:v>
                </c:pt>
                <c:pt idx="2423">
                  <c:v>45639</c:v>
                </c:pt>
                <c:pt idx="2424">
                  <c:v>45642</c:v>
                </c:pt>
                <c:pt idx="2425">
                  <c:v>45643</c:v>
                </c:pt>
                <c:pt idx="2426">
                  <c:v>45644</c:v>
                </c:pt>
                <c:pt idx="2427">
                  <c:v>45645</c:v>
                </c:pt>
                <c:pt idx="2428">
                  <c:v>45646</c:v>
                </c:pt>
                <c:pt idx="2429">
                  <c:v>45649</c:v>
                </c:pt>
                <c:pt idx="2430">
                  <c:v>45650</c:v>
                </c:pt>
                <c:pt idx="2431">
                  <c:v>45651</c:v>
                </c:pt>
                <c:pt idx="2432">
                  <c:v>45652</c:v>
                </c:pt>
                <c:pt idx="2433">
                  <c:v>45653</c:v>
                </c:pt>
                <c:pt idx="2434">
                  <c:v>45656</c:v>
                </c:pt>
                <c:pt idx="2435">
                  <c:v>45657</c:v>
                </c:pt>
                <c:pt idx="2436">
                  <c:v>45658</c:v>
                </c:pt>
                <c:pt idx="2437">
                  <c:v>45659</c:v>
                </c:pt>
                <c:pt idx="2438">
                  <c:v>45660</c:v>
                </c:pt>
                <c:pt idx="2439">
                  <c:v>45663</c:v>
                </c:pt>
                <c:pt idx="2440">
                  <c:v>45664</c:v>
                </c:pt>
                <c:pt idx="2441">
                  <c:v>45665</c:v>
                </c:pt>
                <c:pt idx="2442">
                  <c:v>45666</c:v>
                </c:pt>
                <c:pt idx="2443">
                  <c:v>45667</c:v>
                </c:pt>
                <c:pt idx="2444">
                  <c:v>45670</c:v>
                </c:pt>
                <c:pt idx="2445">
                  <c:v>45671</c:v>
                </c:pt>
                <c:pt idx="2446">
                  <c:v>45672</c:v>
                </c:pt>
                <c:pt idx="2447">
                  <c:v>45673</c:v>
                </c:pt>
                <c:pt idx="2448">
                  <c:v>45674</c:v>
                </c:pt>
                <c:pt idx="2449">
                  <c:v>45677</c:v>
                </c:pt>
                <c:pt idx="2450">
                  <c:v>45678</c:v>
                </c:pt>
                <c:pt idx="2451">
                  <c:v>45679</c:v>
                </c:pt>
                <c:pt idx="2452">
                  <c:v>45680</c:v>
                </c:pt>
                <c:pt idx="2453">
                  <c:v>45681</c:v>
                </c:pt>
                <c:pt idx="2454">
                  <c:v>45684</c:v>
                </c:pt>
                <c:pt idx="2455">
                  <c:v>45685</c:v>
                </c:pt>
                <c:pt idx="2456">
                  <c:v>45686</c:v>
                </c:pt>
                <c:pt idx="2457">
                  <c:v>45687</c:v>
                </c:pt>
                <c:pt idx="2458">
                  <c:v>45688</c:v>
                </c:pt>
                <c:pt idx="2459">
                  <c:v>45691</c:v>
                </c:pt>
                <c:pt idx="2460">
                  <c:v>45692</c:v>
                </c:pt>
                <c:pt idx="2461">
                  <c:v>45693</c:v>
                </c:pt>
                <c:pt idx="2462">
                  <c:v>45694</c:v>
                </c:pt>
                <c:pt idx="2463">
                  <c:v>45695</c:v>
                </c:pt>
                <c:pt idx="2464">
                  <c:v>45698</c:v>
                </c:pt>
                <c:pt idx="2465">
                  <c:v>45699</c:v>
                </c:pt>
                <c:pt idx="2466">
                  <c:v>45700</c:v>
                </c:pt>
                <c:pt idx="2467">
                  <c:v>45701</c:v>
                </c:pt>
                <c:pt idx="2468">
                  <c:v>45702</c:v>
                </c:pt>
                <c:pt idx="2469">
                  <c:v>45705</c:v>
                </c:pt>
                <c:pt idx="2470">
                  <c:v>45706</c:v>
                </c:pt>
                <c:pt idx="2471">
                  <c:v>45707</c:v>
                </c:pt>
                <c:pt idx="2472">
                  <c:v>45708</c:v>
                </c:pt>
                <c:pt idx="2473">
                  <c:v>45709</c:v>
                </c:pt>
                <c:pt idx="2474">
                  <c:v>45712</c:v>
                </c:pt>
                <c:pt idx="2475">
                  <c:v>45713</c:v>
                </c:pt>
                <c:pt idx="2476">
                  <c:v>45714</c:v>
                </c:pt>
                <c:pt idx="2477">
                  <c:v>45715</c:v>
                </c:pt>
                <c:pt idx="2478">
                  <c:v>45716</c:v>
                </c:pt>
                <c:pt idx="2479">
                  <c:v>45719</c:v>
                </c:pt>
                <c:pt idx="2480">
                  <c:v>45720</c:v>
                </c:pt>
                <c:pt idx="2481">
                  <c:v>45721</c:v>
                </c:pt>
                <c:pt idx="2482">
                  <c:v>45722</c:v>
                </c:pt>
                <c:pt idx="2483">
                  <c:v>45723</c:v>
                </c:pt>
                <c:pt idx="2484">
                  <c:v>45726</c:v>
                </c:pt>
                <c:pt idx="2485">
                  <c:v>45727</c:v>
                </c:pt>
                <c:pt idx="2486">
                  <c:v>45728</c:v>
                </c:pt>
                <c:pt idx="2487">
                  <c:v>45729</c:v>
                </c:pt>
                <c:pt idx="2488">
                  <c:v>45730</c:v>
                </c:pt>
                <c:pt idx="2489">
                  <c:v>45733</c:v>
                </c:pt>
                <c:pt idx="2490">
                  <c:v>45734</c:v>
                </c:pt>
                <c:pt idx="2491">
                  <c:v>45735</c:v>
                </c:pt>
                <c:pt idx="2492">
                  <c:v>45736</c:v>
                </c:pt>
                <c:pt idx="2493">
                  <c:v>45737</c:v>
                </c:pt>
                <c:pt idx="2494">
                  <c:v>45740</c:v>
                </c:pt>
                <c:pt idx="2495">
                  <c:v>45741</c:v>
                </c:pt>
                <c:pt idx="2496">
                  <c:v>45742</c:v>
                </c:pt>
                <c:pt idx="2497">
                  <c:v>45743</c:v>
                </c:pt>
                <c:pt idx="2498">
                  <c:v>45744</c:v>
                </c:pt>
                <c:pt idx="2499">
                  <c:v>45747</c:v>
                </c:pt>
                <c:pt idx="2500">
                  <c:v>45748</c:v>
                </c:pt>
                <c:pt idx="2501">
                  <c:v>45749</c:v>
                </c:pt>
                <c:pt idx="2502">
                  <c:v>45750</c:v>
                </c:pt>
                <c:pt idx="2503">
                  <c:v>45751</c:v>
                </c:pt>
                <c:pt idx="2504">
                  <c:v>45754</c:v>
                </c:pt>
                <c:pt idx="2505">
                  <c:v>45755</c:v>
                </c:pt>
                <c:pt idx="2506">
                  <c:v>45756</c:v>
                </c:pt>
                <c:pt idx="2507">
                  <c:v>45757</c:v>
                </c:pt>
                <c:pt idx="2508">
                  <c:v>45758</c:v>
                </c:pt>
                <c:pt idx="2509">
                  <c:v>45761</c:v>
                </c:pt>
                <c:pt idx="2510">
                  <c:v>45762</c:v>
                </c:pt>
                <c:pt idx="2511">
                  <c:v>45763</c:v>
                </c:pt>
                <c:pt idx="2512">
                  <c:v>45764</c:v>
                </c:pt>
                <c:pt idx="2513">
                  <c:v>45765</c:v>
                </c:pt>
                <c:pt idx="2514">
                  <c:v>45768</c:v>
                </c:pt>
                <c:pt idx="2515">
                  <c:v>45769</c:v>
                </c:pt>
                <c:pt idx="2516">
                  <c:v>45770</c:v>
                </c:pt>
                <c:pt idx="2517">
                  <c:v>45771</c:v>
                </c:pt>
                <c:pt idx="2518">
                  <c:v>45772</c:v>
                </c:pt>
                <c:pt idx="2519">
                  <c:v>45775</c:v>
                </c:pt>
                <c:pt idx="2520">
                  <c:v>45776</c:v>
                </c:pt>
                <c:pt idx="2521">
                  <c:v>45777</c:v>
                </c:pt>
                <c:pt idx="2522">
                  <c:v>45778</c:v>
                </c:pt>
                <c:pt idx="2523">
                  <c:v>45779</c:v>
                </c:pt>
                <c:pt idx="2524">
                  <c:v>45782</c:v>
                </c:pt>
                <c:pt idx="2525">
                  <c:v>45783</c:v>
                </c:pt>
                <c:pt idx="2526">
                  <c:v>45784</c:v>
                </c:pt>
                <c:pt idx="2527">
                  <c:v>45785</c:v>
                </c:pt>
                <c:pt idx="2528">
                  <c:v>45786</c:v>
                </c:pt>
                <c:pt idx="2529">
                  <c:v>45789</c:v>
                </c:pt>
                <c:pt idx="2530">
                  <c:v>45790</c:v>
                </c:pt>
                <c:pt idx="2531">
                  <c:v>45791</c:v>
                </c:pt>
                <c:pt idx="2532">
                  <c:v>45792</c:v>
                </c:pt>
                <c:pt idx="2533">
                  <c:v>45793</c:v>
                </c:pt>
                <c:pt idx="2534">
                  <c:v>45796</c:v>
                </c:pt>
                <c:pt idx="2535">
                  <c:v>45797</c:v>
                </c:pt>
                <c:pt idx="2536">
                  <c:v>45798</c:v>
                </c:pt>
                <c:pt idx="2537">
                  <c:v>45799</c:v>
                </c:pt>
                <c:pt idx="2538">
                  <c:v>45800</c:v>
                </c:pt>
                <c:pt idx="2539">
                  <c:v>45803</c:v>
                </c:pt>
                <c:pt idx="2540">
                  <c:v>45804</c:v>
                </c:pt>
                <c:pt idx="2541">
                  <c:v>45805</c:v>
                </c:pt>
                <c:pt idx="2542">
                  <c:v>45806</c:v>
                </c:pt>
                <c:pt idx="2543">
                  <c:v>45807</c:v>
                </c:pt>
                <c:pt idx="2544">
                  <c:v>45810</c:v>
                </c:pt>
                <c:pt idx="2545">
                  <c:v>45811</c:v>
                </c:pt>
                <c:pt idx="2546">
                  <c:v>45812</c:v>
                </c:pt>
                <c:pt idx="2547">
                  <c:v>45813</c:v>
                </c:pt>
                <c:pt idx="2548">
                  <c:v>45814</c:v>
                </c:pt>
                <c:pt idx="2549">
                  <c:v>45817</c:v>
                </c:pt>
                <c:pt idx="2550">
                  <c:v>45818</c:v>
                </c:pt>
                <c:pt idx="2551">
                  <c:v>45819</c:v>
                </c:pt>
                <c:pt idx="2552">
                  <c:v>45820</c:v>
                </c:pt>
                <c:pt idx="2553">
                  <c:v>45821</c:v>
                </c:pt>
                <c:pt idx="2554">
                  <c:v>45824</c:v>
                </c:pt>
                <c:pt idx="2555">
                  <c:v>45825</c:v>
                </c:pt>
                <c:pt idx="2556">
                  <c:v>45826</c:v>
                </c:pt>
                <c:pt idx="2557">
                  <c:v>45827</c:v>
                </c:pt>
                <c:pt idx="2558">
                  <c:v>45828</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pt idx="2622">
                  <c:v>45918</c:v>
                </c:pt>
                <c:pt idx="2623">
                  <c:v>45919</c:v>
                </c:pt>
                <c:pt idx="2624">
                  <c:v>45922</c:v>
                </c:pt>
                <c:pt idx="2625">
                  <c:v>45923</c:v>
                </c:pt>
                <c:pt idx="2626">
                  <c:v>45924</c:v>
                </c:pt>
                <c:pt idx="2627">
                  <c:v>45925</c:v>
                </c:pt>
                <c:pt idx="2628">
                  <c:v>45926</c:v>
                </c:pt>
                <c:pt idx="2629">
                  <c:v>45929</c:v>
                </c:pt>
                <c:pt idx="2630">
                  <c:v>45930</c:v>
                </c:pt>
                <c:pt idx="2631">
                  <c:v>45931</c:v>
                </c:pt>
                <c:pt idx="2632">
                  <c:v>45932</c:v>
                </c:pt>
                <c:pt idx="2633">
                  <c:v>45933</c:v>
                </c:pt>
                <c:pt idx="2634">
                  <c:v>45936</c:v>
                </c:pt>
                <c:pt idx="2635">
                  <c:v>45937</c:v>
                </c:pt>
                <c:pt idx="2636">
                  <c:v>45938</c:v>
                </c:pt>
                <c:pt idx="2637">
                  <c:v>45939</c:v>
                </c:pt>
                <c:pt idx="2638">
                  <c:v>45940</c:v>
                </c:pt>
                <c:pt idx="2639">
                  <c:v>45943</c:v>
                </c:pt>
                <c:pt idx="2640">
                  <c:v>45944</c:v>
                </c:pt>
                <c:pt idx="2641">
                  <c:v>45945</c:v>
                </c:pt>
                <c:pt idx="2642">
                  <c:v>45946</c:v>
                </c:pt>
                <c:pt idx="2643">
                  <c:v>45947</c:v>
                </c:pt>
                <c:pt idx="2644">
                  <c:v>45950</c:v>
                </c:pt>
                <c:pt idx="2645">
                  <c:v>45951</c:v>
                </c:pt>
                <c:pt idx="2646">
                  <c:v>45952</c:v>
                </c:pt>
                <c:pt idx="2647">
                  <c:v>45953</c:v>
                </c:pt>
                <c:pt idx="2648">
                  <c:v>45954</c:v>
                </c:pt>
                <c:pt idx="2649">
                  <c:v>45957</c:v>
                </c:pt>
                <c:pt idx="2650">
                  <c:v>45958</c:v>
                </c:pt>
                <c:pt idx="2651">
                  <c:v>45959</c:v>
                </c:pt>
                <c:pt idx="2652">
                  <c:v>45960</c:v>
                </c:pt>
                <c:pt idx="2653">
                  <c:v>45961</c:v>
                </c:pt>
                <c:pt idx="2654">
                  <c:v>45964</c:v>
                </c:pt>
                <c:pt idx="2655">
                  <c:v>45965</c:v>
                </c:pt>
                <c:pt idx="2656">
                  <c:v>45966</c:v>
                </c:pt>
                <c:pt idx="2657">
                  <c:v>45967</c:v>
                </c:pt>
                <c:pt idx="2658">
                  <c:v>45968</c:v>
                </c:pt>
                <c:pt idx="2659">
                  <c:v>45971</c:v>
                </c:pt>
                <c:pt idx="2660">
                  <c:v>45972</c:v>
                </c:pt>
                <c:pt idx="2661">
                  <c:v>45973</c:v>
                </c:pt>
                <c:pt idx="2662">
                  <c:v>45974</c:v>
                </c:pt>
                <c:pt idx="2663">
                  <c:v>45975</c:v>
                </c:pt>
                <c:pt idx="2664">
                  <c:v>45978</c:v>
                </c:pt>
                <c:pt idx="2665">
                  <c:v>45979</c:v>
                </c:pt>
                <c:pt idx="2666">
                  <c:v>45980</c:v>
                </c:pt>
                <c:pt idx="2667">
                  <c:v>45981</c:v>
                </c:pt>
                <c:pt idx="2668">
                  <c:v>45982</c:v>
                </c:pt>
                <c:pt idx="2669">
                  <c:v>45985</c:v>
                </c:pt>
                <c:pt idx="2670">
                  <c:v>45986</c:v>
                </c:pt>
                <c:pt idx="2671">
                  <c:v>45987</c:v>
                </c:pt>
                <c:pt idx="2672">
                  <c:v>45988</c:v>
                </c:pt>
                <c:pt idx="2673">
                  <c:v>45989</c:v>
                </c:pt>
                <c:pt idx="2674">
                  <c:v>45992</c:v>
                </c:pt>
                <c:pt idx="2675">
                  <c:v>45993</c:v>
                </c:pt>
                <c:pt idx="2676">
                  <c:v>45994</c:v>
                </c:pt>
                <c:pt idx="2677">
                  <c:v>45995</c:v>
                </c:pt>
                <c:pt idx="2678">
                  <c:v>45996</c:v>
                </c:pt>
                <c:pt idx="2679">
                  <c:v>45999</c:v>
                </c:pt>
                <c:pt idx="2680">
                  <c:v>46000</c:v>
                </c:pt>
                <c:pt idx="2681">
                  <c:v>46001</c:v>
                </c:pt>
                <c:pt idx="2682">
                  <c:v>46002</c:v>
                </c:pt>
                <c:pt idx="2683">
                  <c:v>46003</c:v>
                </c:pt>
                <c:pt idx="2684">
                  <c:v>46006</c:v>
                </c:pt>
                <c:pt idx="2685">
                  <c:v>46007</c:v>
                </c:pt>
                <c:pt idx="2686">
                  <c:v>46008</c:v>
                </c:pt>
                <c:pt idx="2687">
                  <c:v>46009</c:v>
                </c:pt>
                <c:pt idx="2688">
                  <c:v>46010</c:v>
                </c:pt>
                <c:pt idx="2689">
                  <c:v>46013</c:v>
                </c:pt>
                <c:pt idx="2690">
                  <c:v>46014</c:v>
                </c:pt>
                <c:pt idx="2691">
                  <c:v>46015</c:v>
                </c:pt>
                <c:pt idx="2692">
                  <c:v>46016</c:v>
                </c:pt>
                <c:pt idx="2693">
                  <c:v>46017</c:v>
                </c:pt>
                <c:pt idx="2694">
                  <c:v>46020</c:v>
                </c:pt>
                <c:pt idx="2695">
                  <c:v>46021</c:v>
                </c:pt>
                <c:pt idx="2696">
                  <c:v>46022</c:v>
                </c:pt>
                <c:pt idx="2697">
                  <c:v>46023</c:v>
                </c:pt>
                <c:pt idx="2698">
                  <c:v>46024</c:v>
                </c:pt>
                <c:pt idx="2699">
                  <c:v>46027</c:v>
                </c:pt>
                <c:pt idx="2700">
                  <c:v>46028</c:v>
                </c:pt>
                <c:pt idx="2701">
                  <c:v>46029</c:v>
                </c:pt>
                <c:pt idx="2702">
                  <c:v>46030</c:v>
                </c:pt>
                <c:pt idx="2703">
                  <c:v>46031</c:v>
                </c:pt>
                <c:pt idx="2704">
                  <c:v>46034</c:v>
                </c:pt>
                <c:pt idx="2705">
                  <c:v>46035</c:v>
                </c:pt>
                <c:pt idx="2706">
                  <c:v>46036</c:v>
                </c:pt>
                <c:pt idx="2707">
                  <c:v>46037</c:v>
                </c:pt>
                <c:pt idx="2708">
                  <c:v>46038</c:v>
                </c:pt>
                <c:pt idx="2709">
                  <c:v>46041</c:v>
                </c:pt>
                <c:pt idx="2710">
                  <c:v>46042</c:v>
                </c:pt>
                <c:pt idx="2711">
                  <c:v>46043</c:v>
                </c:pt>
                <c:pt idx="2712">
                  <c:v>46044</c:v>
                </c:pt>
                <c:pt idx="2713">
                  <c:v>46045</c:v>
                </c:pt>
                <c:pt idx="2714">
                  <c:v>46048</c:v>
                </c:pt>
                <c:pt idx="2715">
                  <c:v>46049</c:v>
                </c:pt>
                <c:pt idx="2716">
                  <c:v>46050</c:v>
                </c:pt>
                <c:pt idx="2717">
                  <c:v>46051</c:v>
                </c:pt>
                <c:pt idx="2718">
                  <c:v>46052</c:v>
                </c:pt>
                <c:pt idx="2719">
                  <c:v>46055</c:v>
                </c:pt>
                <c:pt idx="2720">
                  <c:v>46056</c:v>
                </c:pt>
                <c:pt idx="2721">
                  <c:v>46057</c:v>
                </c:pt>
                <c:pt idx="2722">
                  <c:v>46058</c:v>
                </c:pt>
                <c:pt idx="2723">
                  <c:v>46059</c:v>
                </c:pt>
                <c:pt idx="2724">
                  <c:v>46062</c:v>
                </c:pt>
                <c:pt idx="2725">
                  <c:v>46063</c:v>
                </c:pt>
                <c:pt idx="2726">
                  <c:v>46064</c:v>
                </c:pt>
                <c:pt idx="2727">
                  <c:v>46065</c:v>
                </c:pt>
                <c:pt idx="2728">
                  <c:v>46066</c:v>
                </c:pt>
                <c:pt idx="2729">
                  <c:v>46069</c:v>
                </c:pt>
                <c:pt idx="2730">
                  <c:v>46070</c:v>
                </c:pt>
                <c:pt idx="2731">
                  <c:v>46071</c:v>
                </c:pt>
                <c:pt idx="2732">
                  <c:v>46072</c:v>
                </c:pt>
                <c:pt idx="2733">
                  <c:v>46073</c:v>
                </c:pt>
                <c:pt idx="2734">
                  <c:v>46076</c:v>
                </c:pt>
                <c:pt idx="2735">
                  <c:v>46077</c:v>
                </c:pt>
                <c:pt idx="2736">
                  <c:v>46078</c:v>
                </c:pt>
                <c:pt idx="2737">
                  <c:v>46079</c:v>
                </c:pt>
                <c:pt idx="2738">
                  <c:v>46080</c:v>
                </c:pt>
                <c:pt idx="2739">
                  <c:v>46083</c:v>
                </c:pt>
                <c:pt idx="2740">
                  <c:v>46084</c:v>
                </c:pt>
                <c:pt idx="2741">
                  <c:v>46085</c:v>
                </c:pt>
                <c:pt idx="2742">
                  <c:v>46086</c:v>
                </c:pt>
                <c:pt idx="2743">
                  <c:v>46087</c:v>
                </c:pt>
                <c:pt idx="2744">
                  <c:v>46090</c:v>
                </c:pt>
                <c:pt idx="2745">
                  <c:v>46091</c:v>
                </c:pt>
                <c:pt idx="2746">
                  <c:v>46092</c:v>
                </c:pt>
                <c:pt idx="2747">
                  <c:v>46093</c:v>
                </c:pt>
                <c:pt idx="2748">
                  <c:v>46094</c:v>
                </c:pt>
                <c:pt idx="2749">
                  <c:v>46097</c:v>
                </c:pt>
                <c:pt idx="2750">
                  <c:v>46098</c:v>
                </c:pt>
                <c:pt idx="2751">
                  <c:v>46099</c:v>
                </c:pt>
                <c:pt idx="2752">
                  <c:v>46100</c:v>
                </c:pt>
                <c:pt idx="2753">
                  <c:v>46101</c:v>
                </c:pt>
                <c:pt idx="2754">
                  <c:v>46104</c:v>
                </c:pt>
                <c:pt idx="2755">
                  <c:v>46105</c:v>
                </c:pt>
                <c:pt idx="2756">
                  <c:v>46106</c:v>
                </c:pt>
                <c:pt idx="2757">
                  <c:v>46107</c:v>
                </c:pt>
                <c:pt idx="2758">
                  <c:v>46108</c:v>
                </c:pt>
                <c:pt idx="2759">
                  <c:v>46111</c:v>
                </c:pt>
                <c:pt idx="2760">
                  <c:v>46112</c:v>
                </c:pt>
                <c:pt idx="2761">
                  <c:v>46113</c:v>
                </c:pt>
                <c:pt idx="2762">
                  <c:v>46114</c:v>
                </c:pt>
                <c:pt idx="2763">
                  <c:v>46115</c:v>
                </c:pt>
                <c:pt idx="2764">
                  <c:v>46118</c:v>
                </c:pt>
                <c:pt idx="2765">
                  <c:v>46119</c:v>
                </c:pt>
                <c:pt idx="2766">
                  <c:v>46120</c:v>
                </c:pt>
                <c:pt idx="2767">
                  <c:v>46121</c:v>
                </c:pt>
                <c:pt idx="2768">
                  <c:v>46122</c:v>
                </c:pt>
                <c:pt idx="2769">
                  <c:v>46125</c:v>
                </c:pt>
                <c:pt idx="2770">
                  <c:v>46126</c:v>
                </c:pt>
                <c:pt idx="2771">
                  <c:v>46127</c:v>
                </c:pt>
                <c:pt idx="2772">
                  <c:v>46128</c:v>
                </c:pt>
                <c:pt idx="2773">
                  <c:v>46129</c:v>
                </c:pt>
                <c:pt idx="2774">
                  <c:v>46132</c:v>
                </c:pt>
                <c:pt idx="2775">
                  <c:v>46133</c:v>
                </c:pt>
                <c:pt idx="2776">
                  <c:v>46134</c:v>
                </c:pt>
                <c:pt idx="2777">
                  <c:v>46135</c:v>
                </c:pt>
                <c:pt idx="2778">
                  <c:v>46136</c:v>
                </c:pt>
                <c:pt idx="2779">
                  <c:v>46139</c:v>
                </c:pt>
                <c:pt idx="2780">
                  <c:v>46140</c:v>
                </c:pt>
                <c:pt idx="2781">
                  <c:v>46141</c:v>
                </c:pt>
                <c:pt idx="2782">
                  <c:v>46142</c:v>
                </c:pt>
                <c:pt idx="2783">
                  <c:v>46143</c:v>
                </c:pt>
                <c:pt idx="2784">
                  <c:v>46146</c:v>
                </c:pt>
                <c:pt idx="2785">
                  <c:v>46147</c:v>
                </c:pt>
                <c:pt idx="2786">
                  <c:v>46148</c:v>
                </c:pt>
                <c:pt idx="2787">
                  <c:v>46149</c:v>
                </c:pt>
                <c:pt idx="2788">
                  <c:v>46150</c:v>
                </c:pt>
                <c:pt idx="2789">
                  <c:v>46153</c:v>
                </c:pt>
                <c:pt idx="2790">
                  <c:v>46154</c:v>
                </c:pt>
                <c:pt idx="2791">
                  <c:v>46155</c:v>
                </c:pt>
                <c:pt idx="2792">
                  <c:v>46156</c:v>
                </c:pt>
                <c:pt idx="2793">
                  <c:v>46157</c:v>
                </c:pt>
                <c:pt idx="2794">
                  <c:v>46160</c:v>
                </c:pt>
                <c:pt idx="2795">
                  <c:v>46161</c:v>
                </c:pt>
                <c:pt idx="2796">
                  <c:v>46162</c:v>
                </c:pt>
                <c:pt idx="2797">
                  <c:v>46163</c:v>
                </c:pt>
                <c:pt idx="2798">
                  <c:v>46164</c:v>
                </c:pt>
                <c:pt idx="2799">
                  <c:v>46167</c:v>
                </c:pt>
                <c:pt idx="2800">
                  <c:v>46168</c:v>
                </c:pt>
                <c:pt idx="2801">
                  <c:v>46169</c:v>
                </c:pt>
                <c:pt idx="2802">
                  <c:v>46170</c:v>
                </c:pt>
                <c:pt idx="2803">
                  <c:v>46171</c:v>
                </c:pt>
                <c:pt idx="2804">
                  <c:v>46174</c:v>
                </c:pt>
                <c:pt idx="2805">
                  <c:v>46175</c:v>
                </c:pt>
                <c:pt idx="2806">
                  <c:v>46176</c:v>
                </c:pt>
                <c:pt idx="2807">
                  <c:v>46177</c:v>
                </c:pt>
                <c:pt idx="2808">
                  <c:v>46178</c:v>
                </c:pt>
                <c:pt idx="2809">
                  <c:v>46181</c:v>
                </c:pt>
                <c:pt idx="2810">
                  <c:v>46182</c:v>
                </c:pt>
                <c:pt idx="2811">
                  <c:v>46183</c:v>
                </c:pt>
                <c:pt idx="2812">
                  <c:v>46184</c:v>
                </c:pt>
                <c:pt idx="2813">
                  <c:v>46185</c:v>
                </c:pt>
                <c:pt idx="2814">
                  <c:v>46188</c:v>
                </c:pt>
                <c:pt idx="2815">
                  <c:v>46189</c:v>
                </c:pt>
                <c:pt idx="2816">
                  <c:v>46190</c:v>
                </c:pt>
                <c:pt idx="2817">
                  <c:v>46191</c:v>
                </c:pt>
                <c:pt idx="2818">
                  <c:v>46192</c:v>
                </c:pt>
                <c:pt idx="2819">
                  <c:v>46195</c:v>
                </c:pt>
                <c:pt idx="2820">
                  <c:v>46196</c:v>
                </c:pt>
                <c:pt idx="2821">
                  <c:v>46197</c:v>
                </c:pt>
                <c:pt idx="2822">
                  <c:v>46198</c:v>
                </c:pt>
                <c:pt idx="2823">
                  <c:v>46199</c:v>
                </c:pt>
                <c:pt idx="2824">
                  <c:v>46202</c:v>
                </c:pt>
                <c:pt idx="2825">
                  <c:v>46203</c:v>
                </c:pt>
                <c:pt idx="2826">
                  <c:v>46204</c:v>
                </c:pt>
                <c:pt idx="2827">
                  <c:v>46205</c:v>
                </c:pt>
                <c:pt idx="2828">
                  <c:v>46206</c:v>
                </c:pt>
                <c:pt idx="2829">
                  <c:v>46209</c:v>
                </c:pt>
                <c:pt idx="2830">
                  <c:v>46210</c:v>
                </c:pt>
                <c:pt idx="2831">
                  <c:v>46211</c:v>
                </c:pt>
                <c:pt idx="2832">
                  <c:v>46212</c:v>
                </c:pt>
                <c:pt idx="2833">
                  <c:v>46213</c:v>
                </c:pt>
                <c:pt idx="2834">
                  <c:v>46216</c:v>
                </c:pt>
                <c:pt idx="2835">
                  <c:v>46217</c:v>
                </c:pt>
                <c:pt idx="2836">
                  <c:v>46218</c:v>
                </c:pt>
                <c:pt idx="2837">
                  <c:v>46219</c:v>
                </c:pt>
                <c:pt idx="2838">
                  <c:v>46220</c:v>
                </c:pt>
                <c:pt idx="2839">
                  <c:v>46223</c:v>
                </c:pt>
                <c:pt idx="2840">
                  <c:v>46224</c:v>
                </c:pt>
                <c:pt idx="2841">
                  <c:v>46225</c:v>
                </c:pt>
                <c:pt idx="2842">
                  <c:v>46226</c:v>
                </c:pt>
                <c:pt idx="2843">
                  <c:v>46227</c:v>
                </c:pt>
                <c:pt idx="2844">
                  <c:v>46230</c:v>
                </c:pt>
                <c:pt idx="2845">
                  <c:v>46231</c:v>
                </c:pt>
                <c:pt idx="2846">
                  <c:v>46232</c:v>
                </c:pt>
                <c:pt idx="2847">
                  <c:v>46233</c:v>
                </c:pt>
                <c:pt idx="2848">
                  <c:v>46234</c:v>
                </c:pt>
                <c:pt idx="2849">
                  <c:v>46237</c:v>
                </c:pt>
                <c:pt idx="2850">
                  <c:v>46238</c:v>
                </c:pt>
                <c:pt idx="2851">
                  <c:v>46239</c:v>
                </c:pt>
                <c:pt idx="2852">
                  <c:v>46240</c:v>
                </c:pt>
                <c:pt idx="2853">
                  <c:v>46241</c:v>
                </c:pt>
                <c:pt idx="2854">
                  <c:v>46244</c:v>
                </c:pt>
                <c:pt idx="2855">
                  <c:v>46245</c:v>
                </c:pt>
                <c:pt idx="2856">
                  <c:v>46246</c:v>
                </c:pt>
                <c:pt idx="2857">
                  <c:v>46247</c:v>
                </c:pt>
                <c:pt idx="2858">
                  <c:v>46248</c:v>
                </c:pt>
                <c:pt idx="2859">
                  <c:v>46251</c:v>
                </c:pt>
                <c:pt idx="2860">
                  <c:v>46252</c:v>
                </c:pt>
                <c:pt idx="2861">
                  <c:v>46253</c:v>
                </c:pt>
                <c:pt idx="2862">
                  <c:v>46254</c:v>
                </c:pt>
                <c:pt idx="2863">
                  <c:v>46255</c:v>
                </c:pt>
                <c:pt idx="2864">
                  <c:v>46258</c:v>
                </c:pt>
                <c:pt idx="2865">
                  <c:v>46259</c:v>
                </c:pt>
                <c:pt idx="2866">
                  <c:v>46260</c:v>
                </c:pt>
                <c:pt idx="2867">
                  <c:v>46261</c:v>
                </c:pt>
                <c:pt idx="2868">
                  <c:v>46262</c:v>
                </c:pt>
                <c:pt idx="2869">
                  <c:v>46265</c:v>
                </c:pt>
                <c:pt idx="2870">
                  <c:v>46266</c:v>
                </c:pt>
                <c:pt idx="2871">
                  <c:v>46267</c:v>
                </c:pt>
                <c:pt idx="2872">
                  <c:v>46268</c:v>
                </c:pt>
                <c:pt idx="2873">
                  <c:v>46269</c:v>
                </c:pt>
                <c:pt idx="2874">
                  <c:v>46272</c:v>
                </c:pt>
                <c:pt idx="2875">
                  <c:v>46273</c:v>
                </c:pt>
                <c:pt idx="2876">
                  <c:v>46274</c:v>
                </c:pt>
                <c:pt idx="2877">
                  <c:v>46275</c:v>
                </c:pt>
                <c:pt idx="2878">
                  <c:v>46276</c:v>
                </c:pt>
                <c:pt idx="2879">
                  <c:v>46279</c:v>
                </c:pt>
                <c:pt idx="2880">
                  <c:v>46280</c:v>
                </c:pt>
                <c:pt idx="2881">
                  <c:v>46281</c:v>
                </c:pt>
                <c:pt idx="2882">
                  <c:v>46282</c:v>
                </c:pt>
                <c:pt idx="2883">
                  <c:v>46283</c:v>
                </c:pt>
                <c:pt idx="2884">
                  <c:v>46286</c:v>
                </c:pt>
                <c:pt idx="2885">
                  <c:v>46287</c:v>
                </c:pt>
                <c:pt idx="2886">
                  <c:v>46288</c:v>
                </c:pt>
                <c:pt idx="2887">
                  <c:v>46289</c:v>
                </c:pt>
                <c:pt idx="2888">
                  <c:v>46290</c:v>
                </c:pt>
                <c:pt idx="2889">
                  <c:v>46293</c:v>
                </c:pt>
                <c:pt idx="2890">
                  <c:v>46294</c:v>
                </c:pt>
                <c:pt idx="2891">
                  <c:v>46295</c:v>
                </c:pt>
                <c:pt idx="2892">
                  <c:v>46296</c:v>
                </c:pt>
                <c:pt idx="2893">
                  <c:v>46297</c:v>
                </c:pt>
                <c:pt idx="2894">
                  <c:v>46300</c:v>
                </c:pt>
                <c:pt idx="2895">
                  <c:v>46301</c:v>
                </c:pt>
                <c:pt idx="2896">
                  <c:v>46302</c:v>
                </c:pt>
                <c:pt idx="2897">
                  <c:v>46303</c:v>
                </c:pt>
                <c:pt idx="2898">
                  <c:v>46304</c:v>
                </c:pt>
                <c:pt idx="2899">
                  <c:v>46307</c:v>
                </c:pt>
                <c:pt idx="2900">
                  <c:v>46308</c:v>
                </c:pt>
                <c:pt idx="2901">
                  <c:v>46309</c:v>
                </c:pt>
                <c:pt idx="2902">
                  <c:v>46310</c:v>
                </c:pt>
                <c:pt idx="2903">
                  <c:v>46311</c:v>
                </c:pt>
                <c:pt idx="2904">
                  <c:v>46314</c:v>
                </c:pt>
                <c:pt idx="2905">
                  <c:v>46315</c:v>
                </c:pt>
                <c:pt idx="2906">
                  <c:v>46316</c:v>
                </c:pt>
                <c:pt idx="2907">
                  <c:v>46317</c:v>
                </c:pt>
                <c:pt idx="2908">
                  <c:v>46318</c:v>
                </c:pt>
                <c:pt idx="2909">
                  <c:v>46321</c:v>
                </c:pt>
                <c:pt idx="2910">
                  <c:v>46322</c:v>
                </c:pt>
                <c:pt idx="2911">
                  <c:v>46323</c:v>
                </c:pt>
                <c:pt idx="2912">
                  <c:v>46324</c:v>
                </c:pt>
                <c:pt idx="2913">
                  <c:v>46325</c:v>
                </c:pt>
                <c:pt idx="2914">
                  <c:v>46328</c:v>
                </c:pt>
                <c:pt idx="2915">
                  <c:v>46329</c:v>
                </c:pt>
                <c:pt idx="2916">
                  <c:v>46330</c:v>
                </c:pt>
                <c:pt idx="2917">
                  <c:v>46331</c:v>
                </c:pt>
                <c:pt idx="2918">
                  <c:v>46332</c:v>
                </c:pt>
                <c:pt idx="2919">
                  <c:v>46335</c:v>
                </c:pt>
                <c:pt idx="2920">
                  <c:v>46336</c:v>
                </c:pt>
                <c:pt idx="2921">
                  <c:v>46337</c:v>
                </c:pt>
                <c:pt idx="2922">
                  <c:v>46338</c:v>
                </c:pt>
                <c:pt idx="2923">
                  <c:v>46339</c:v>
                </c:pt>
                <c:pt idx="2924">
                  <c:v>46342</c:v>
                </c:pt>
                <c:pt idx="2925">
                  <c:v>46343</c:v>
                </c:pt>
                <c:pt idx="2926">
                  <c:v>46344</c:v>
                </c:pt>
                <c:pt idx="2927">
                  <c:v>46345</c:v>
                </c:pt>
                <c:pt idx="2928">
                  <c:v>46346</c:v>
                </c:pt>
                <c:pt idx="2929">
                  <c:v>46349</c:v>
                </c:pt>
                <c:pt idx="2930">
                  <c:v>46350</c:v>
                </c:pt>
                <c:pt idx="2931">
                  <c:v>46351</c:v>
                </c:pt>
                <c:pt idx="2932">
                  <c:v>46352</c:v>
                </c:pt>
                <c:pt idx="2933">
                  <c:v>46353</c:v>
                </c:pt>
                <c:pt idx="2934">
                  <c:v>46356</c:v>
                </c:pt>
                <c:pt idx="2935">
                  <c:v>46357</c:v>
                </c:pt>
                <c:pt idx="2936">
                  <c:v>46358</c:v>
                </c:pt>
                <c:pt idx="2937">
                  <c:v>46359</c:v>
                </c:pt>
                <c:pt idx="2938">
                  <c:v>46360</c:v>
                </c:pt>
                <c:pt idx="2939">
                  <c:v>46363</c:v>
                </c:pt>
                <c:pt idx="2940">
                  <c:v>46364</c:v>
                </c:pt>
                <c:pt idx="2941">
                  <c:v>46365</c:v>
                </c:pt>
                <c:pt idx="2942">
                  <c:v>46366</c:v>
                </c:pt>
                <c:pt idx="2943">
                  <c:v>46367</c:v>
                </c:pt>
                <c:pt idx="2944">
                  <c:v>46370</c:v>
                </c:pt>
                <c:pt idx="2945">
                  <c:v>46371</c:v>
                </c:pt>
                <c:pt idx="2946">
                  <c:v>46372</c:v>
                </c:pt>
                <c:pt idx="2947">
                  <c:v>46373</c:v>
                </c:pt>
                <c:pt idx="2948">
                  <c:v>46374</c:v>
                </c:pt>
                <c:pt idx="2949">
                  <c:v>46377</c:v>
                </c:pt>
                <c:pt idx="2950">
                  <c:v>46378</c:v>
                </c:pt>
                <c:pt idx="2951">
                  <c:v>46379</c:v>
                </c:pt>
                <c:pt idx="2952">
                  <c:v>46380</c:v>
                </c:pt>
                <c:pt idx="2953">
                  <c:v>46381</c:v>
                </c:pt>
                <c:pt idx="2954">
                  <c:v>46384</c:v>
                </c:pt>
                <c:pt idx="2955">
                  <c:v>46385</c:v>
                </c:pt>
                <c:pt idx="2956">
                  <c:v>46386</c:v>
                </c:pt>
                <c:pt idx="2957">
                  <c:v>46387</c:v>
                </c:pt>
                <c:pt idx="2958">
                  <c:v>46388</c:v>
                </c:pt>
                <c:pt idx="2959">
                  <c:v>46391</c:v>
                </c:pt>
                <c:pt idx="2960">
                  <c:v>46392</c:v>
                </c:pt>
                <c:pt idx="2961">
                  <c:v>46393</c:v>
                </c:pt>
                <c:pt idx="2962">
                  <c:v>46394</c:v>
                </c:pt>
                <c:pt idx="2963">
                  <c:v>46395</c:v>
                </c:pt>
                <c:pt idx="2964">
                  <c:v>46398</c:v>
                </c:pt>
                <c:pt idx="2965">
                  <c:v>46399</c:v>
                </c:pt>
                <c:pt idx="2966">
                  <c:v>46400</c:v>
                </c:pt>
                <c:pt idx="2967">
                  <c:v>46401</c:v>
                </c:pt>
                <c:pt idx="2968">
                  <c:v>46402</c:v>
                </c:pt>
                <c:pt idx="2969">
                  <c:v>46405</c:v>
                </c:pt>
                <c:pt idx="2970">
                  <c:v>46406</c:v>
                </c:pt>
                <c:pt idx="2971">
                  <c:v>46407</c:v>
                </c:pt>
                <c:pt idx="2972">
                  <c:v>46408</c:v>
                </c:pt>
                <c:pt idx="2973">
                  <c:v>46409</c:v>
                </c:pt>
                <c:pt idx="2974">
                  <c:v>46412</c:v>
                </c:pt>
                <c:pt idx="2975">
                  <c:v>46413</c:v>
                </c:pt>
                <c:pt idx="2976">
                  <c:v>46414</c:v>
                </c:pt>
                <c:pt idx="2977">
                  <c:v>46415</c:v>
                </c:pt>
                <c:pt idx="2978">
                  <c:v>46416</c:v>
                </c:pt>
                <c:pt idx="2979">
                  <c:v>46419</c:v>
                </c:pt>
                <c:pt idx="2980">
                  <c:v>46420</c:v>
                </c:pt>
                <c:pt idx="2981">
                  <c:v>46421</c:v>
                </c:pt>
                <c:pt idx="2982">
                  <c:v>46422</c:v>
                </c:pt>
                <c:pt idx="2983">
                  <c:v>46423</c:v>
                </c:pt>
                <c:pt idx="2984">
                  <c:v>46426</c:v>
                </c:pt>
                <c:pt idx="2985">
                  <c:v>46427</c:v>
                </c:pt>
                <c:pt idx="2986">
                  <c:v>46428</c:v>
                </c:pt>
                <c:pt idx="2987">
                  <c:v>46429</c:v>
                </c:pt>
                <c:pt idx="2988">
                  <c:v>46430</c:v>
                </c:pt>
                <c:pt idx="2989">
                  <c:v>46433</c:v>
                </c:pt>
                <c:pt idx="2990">
                  <c:v>46434</c:v>
                </c:pt>
                <c:pt idx="2991">
                  <c:v>46435</c:v>
                </c:pt>
                <c:pt idx="2992">
                  <c:v>46436</c:v>
                </c:pt>
                <c:pt idx="2993">
                  <c:v>46437</c:v>
                </c:pt>
                <c:pt idx="2994">
                  <c:v>46440</c:v>
                </c:pt>
                <c:pt idx="2995">
                  <c:v>46441</c:v>
                </c:pt>
                <c:pt idx="2996">
                  <c:v>46442</c:v>
                </c:pt>
                <c:pt idx="2997">
                  <c:v>46443</c:v>
                </c:pt>
                <c:pt idx="2998">
                  <c:v>46444</c:v>
                </c:pt>
                <c:pt idx="2999">
                  <c:v>46447</c:v>
                </c:pt>
                <c:pt idx="3000">
                  <c:v>46448</c:v>
                </c:pt>
                <c:pt idx="3001">
                  <c:v>46449</c:v>
                </c:pt>
                <c:pt idx="3002">
                  <c:v>46450</c:v>
                </c:pt>
                <c:pt idx="3003">
                  <c:v>46451</c:v>
                </c:pt>
                <c:pt idx="3004">
                  <c:v>46454</c:v>
                </c:pt>
                <c:pt idx="3005">
                  <c:v>46455</c:v>
                </c:pt>
                <c:pt idx="3006">
                  <c:v>46456</c:v>
                </c:pt>
                <c:pt idx="3007">
                  <c:v>46457</c:v>
                </c:pt>
                <c:pt idx="3008">
                  <c:v>46458</c:v>
                </c:pt>
                <c:pt idx="3009">
                  <c:v>46461</c:v>
                </c:pt>
                <c:pt idx="3010">
                  <c:v>46462</c:v>
                </c:pt>
                <c:pt idx="3011">
                  <c:v>46463</c:v>
                </c:pt>
                <c:pt idx="3012">
                  <c:v>46464</c:v>
                </c:pt>
                <c:pt idx="3013">
                  <c:v>46465</c:v>
                </c:pt>
                <c:pt idx="3014">
                  <c:v>46468</c:v>
                </c:pt>
                <c:pt idx="3015">
                  <c:v>46469</c:v>
                </c:pt>
                <c:pt idx="3016">
                  <c:v>46470</c:v>
                </c:pt>
                <c:pt idx="3017">
                  <c:v>46471</c:v>
                </c:pt>
                <c:pt idx="3018">
                  <c:v>46472</c:v>
                </c:pt>
                <c:pt idx="3019">
                  <c:v>46475</c:v>
                </c:pt>
                <c:pt idx="3020">
                  <c:v>46476</c:v>
                </c:pt>
                <c:pt idx="3021">
                  <c:v>46477</c:v>
                </c:pt>
                <c:pt idx="3022">
                  <c:v>46478</c:v>
                </c:pt>
                <c:pt idx="3023">
                  <c:v>46479</c:v>
                </c:pt>
                <c:pt idx="3024">
                  <c:v>46482</c:v>
                </c:pt>
                <c:pt idx="3025">
                  <c:v>46483</c:v>
                </c:pt>
                <c:pt idx="3026">
                  <c:v>46484</c:v>
                </c:pt>
                <c:pt idx="3027">
                  <c:v>46485</c:v>
                </c:pt>
                <c:pt idx="3028">
                  <c:v>46486</c:v>
                </c:pt>
                <c:pt idx="3029">
                  <c:v>46489</c:v>
                </c:pt>
                <c:pt idx="3030">
                  <c:v>46490</c:v>
                </c:pt>
                <c:pt idx="3031">
                  <c:v>46491</c:v>
                </c:pt>
                <c:pt idx="3032">
                  <c:v>46492</c:v>
                </c:pt>
                <c:pt idx="3033">
                  <c:v>46493</c:v>
                </c:pt>
                <c:pt idx="3034">
                  <c:v>46496</c:v>
                </c:pt>
                <c:pt idx="3035">
                  <c:v>46497</c:v>
                </c:pt>
                <c:pt idx="3036">
                  <c:v>46498</c:v>
                </c:pt>
                <c:pt idx="3037">
                  <c:v>46499</c:v>
                </c:pt>
                <c:pt idx="3038">
                  <c:v>46500</c:v>
                </c:pt>
                <c:pt idx="3039">
                  <c:v>46503</c:v>
                </c:pt>
                <c:pt idx="3040">
                  <c:v>46504</c:v>
                </c:pt>
                <c:pt idx="3041">
                  <c:v>46505</c:v>
                </c:pt>
                <c:pt idx="3042">
                  <c:v>46506</c:v>
                </c:pt>
                <c:pt idx="3043">
                  <c:v>46507</c:v>
                </c:pt>
                <c:pt idx="3044">
                  <c:v>46510</c:v>
                </c:pt>
                <c:pt idx="3045">
                  <c:v>46511</c:v>
                </c:pt>
                <c:pt idx="3046">
                  <c:v>46512</c:v>
                </c:pt>
                <c:pt idx="3047">
                  <c:v>46513</c:v>
                </c:pt>
                <c:pt idx="3048">
                  <c:v>46514</c:v>
                </c:pt>
                <c:pt idx="3049">
                  <c:v>46517</c:v>
                </c:pt>
                <c:pt idx="3050">
                  <c:v>46518</c:v>
                </c:pt>
                <c:pt idx="3051">
                  <c:v>46519</c:v>
                </c:pt>
                <c:pt idx="3052">
                  <c:v>46520</c:v>
                </c:pt>
                <c:pt idx="3053">
                  <c:v>46521</c:v>
                </c:pt>
                <c:pt idx="3054">
                  <c:v>46524</c:v>
                </c:pt>
                <c:pt idx="3055">
                  <c:v>46525</c:v>
                </c:pt>
                <c:pt idx="3056">
                  <c:v>46526</c:v>
                </c:pt>
                <c:pt idx="3057">
                  <c:v>46527</c:v>
                </c:pt>
                <c:pt idx="3058">
                  <c:v>46528</c:v>
                </c:pt>
                <c:pt idx="3059">
                  <c:v>46531</c:v>
                </c:pt>
                <c:pt idx="3060">
                  <c:v>46532</c:v>
                </c:pt>
                <c:pt idx="3061">
                  <c:v>46533</c:v>
                </c:pt>
                <c:pt idx="3062">
                  <c:v>46534</c:v>
                </c:pt>
                <c:pt idx="3063">
                  <c:v>46535</c:v>
                </c:pt>
                <c:pt idx="3064">
                  <c:v>46538</c:v>
                </c:pt>
                <c:pt idx="3065">
                  <c:v>46539</c:v>
                </c:pt>
                <c:pt idx="3066">
                  <c:v>46540</c:v>
                </c:pt>
                <c:pt idx="3067">
                  <c:v>46541</c:v>
                </c:pt>
                <c:pt idx="3068">
                  <c:v>46542</c:v>
                </c:pt>
                <c:pt idx="3069">
                  <c:v>46545</c:v>
                </c:pt>
                <c:pt idx="3070">
                  <c:v>46546</c:v>
                </c:pt>
                <c:pt idx="3071">
                  <c:v>46547</c:v>
                </c:pt>
                <c:pt idx="3072">
                  <c:v>46548</c:v>
                </c:pt>
                <c:pt idx="3073">
                  <c:v>46549</c:v>
                </c:pt>
                <c:pt idx="3074">
                  <c:v>46552</c:v>
                </c:pt>
                <c:pt idx="3075">
                  <c:v>46553</c:v>
                </c:pt>
                <c:pt idx="3076">
                  <c:v>46554</c:v>
                </c:pt>
                <c:pt idx="3077">
                  <c:v>46555</c:v>
                </c:pt>
                <c:pt idx="3078">
                  <c:v>46556</c:v>
                </c:pt>
                <c:pt idx="3079">
                  <c:v>46559</c:v>
                </c:pt>
                <c:pt idx="3080">
                  <c:v>46560</c:v>
                </c:pt>
                <c:pt idx="3081">
                  <c:v>46561</c:v>
                </c:pt>
                <c:pt idx="3082">
                  <c:v>46562</c:v>
                </c:pt>
                <c:pt idx="3083">
                  <c:v>46563</c:v>
                </c:pt>
                <c:pt idx="3084">
                  <c:v>46566</c:v>
                </c:pt>
                <c:pt idx="3085">
                  <c:v>46567</c:v>
                </c:pt>
                <c:pt idx="3086">
                  <c:v>46568</c:v>
                </c:pt>
                <c:pt idx="3087">
                  <c:v>46569</c:v>
                </c:pt>
                <c:pt idx="3088">
                  <c:v>46570</c:v>
                </c:pt>
                <c:pt idx="3089">
                  <c:v>46573</c:v>
                </c:pt>
                <c:pt idx="3090">
                  <c:v>46574</c:v>
                </c:pt>
                <c:pt idx="3091">
                  <c:v>46575</c:v>
                </c:pt>
                <c:pt idx="3092">
                  <c:v>46576</c:v>
                </c:pt>
                <c:pt idx="3093">
                  <c:v>46577</c:v>
                </c:pt>
                <c:pt idx="3094">
                  <c:v>46580</c:v>
                </c:pt>
                <c:pt idx="3095">
                  <c:v>46581</c:v>
                </c:pt>
                <c:pt idx="3096">
                  <c:v>46582</c:v>
                </c:pt>
                <c:pt idx="3097">
                  <c:v>46583</c:v>
                </c:pt>
                <c:pt idx="3098">
                  <c:v>46584</c:v>
                </c:pt>
                <c:pt idx="3099">
                  <c:v>46587</c:v>
                </c:pt>
                <c:pt idx="3100">
                  <c:v>46588</c:v>
                </c:pt>
                <c:pt idx="3101">
                  <c:v>46589</c:v>
                </c:pt>
                <c:pt idx="3102">
                  <c:v>46590</c:v>
                </c:pt>
                <c:pt idx="3103">
                  <c:v>46591</c:v>
                </c:pt>
                <c:pt idx="3104">
                  <c:v>46594</c:v>
                </c:pt>
                <c:pt idx="3105">
                  <c:v>46595</c:v>
                </c:pt>
                <c:pt idx="3106">
                  <c:v>46596</c:v>
                </c:pt>
                <c:pt idx="3107">
                  <c:v>46597</c:v>
                </c:pt>
                <c:pt idx="3108">
                  <c:v>46598</c:v>
                </c:pt>
                <c:pt idx="3109">
                  <c:v>46601</c:v>
                </c:pt>
                <c:pt idx="3110">
                  <c:v>46602</c:v>
                </c:pt>
                <c:pt idx="3111">
                  <c:v>46603</c:v>
                </c:pt>
                <c:pt idx="3112">
                  <c:v>46604</c:v>
                </c:pt>
                <c:pt idx="3113">
                  <c:v>46605</c:v>
                </c:pt>
                <c:pt idx="3114">
                  <c:v>46608</c:v>
                </c:pt>
                <c:pt idx="3115">
                  <c:v>46609</c:v>
                </c:pt>
                <c:pt idx="3116">
                  <c:v>46610</c:v>
                </c:pt>
                <c:pt idx="3117">
                  <c:v>46611</c:v>
                </c:pt>
                <c:pt idx="3118">
                  <c:v>46612</c:v>
                </c:pt>
                <c:pt idx="3119">
                  <c:v>46615</c:v>
                </c:pt>
                <c:pt idx="3120">
                  <c:v>46616</c:v>
                </c:pt>
                <c:pt idx="3121">
                  <c:v>46617</c:v>
                </c:pt>
                <c:pt idx="3122">
                  <c:v>46618</c:v>
                </c:pt>
                <c:pt idx="3123">
                  <c:v>46619</c:v>
                </c:pt>
                <c:pt idx="3124">
                  <c:v>46622</c:v>
                </c:pt>
                <c:pt idx="3125">
                  <c:v>46623</c:v>
                </c:pt>
                <c:pt idx="3126">
                  <c:v>46624</c:v>
                </c:pt>
                <c:pt idx="3127">
                  <c:v>46625</c:v>
                </c:pt>
                <c:pt idx="3128">
                  <c:v>46626</c:v>
                </c:pt>
                <c:pt idx="3129">
                  <c:v>46629</c:v>
                </c:pt>
                <c:pt idx="3130">
                  <c:v>46630</c:v>
                </c:pt>
                <c:pt idx="3131">
                  <c:v>46631</c:v>
                </c:pt>
                <c:pt idx="3132">
                  <c:v>46632</c:v>
                </c:pt>
                <c:pt idx="3133">
                  <c:v>46633</c:v>
                </c:pt>
                <c:pt idx="3134">
                  <c:v>46636</c:v>
                </c:pt>
                <c:pt idx="3135">
                  <c:v>46637</c:v>
                </c:pt>
                <c:pt idx="3136">
                  <c:v>46638</c:v>
                </c:pt>
                <c:pt idx="3137">
                  <c:v>46639</c:v>
                </c:pt>
                <c:pt idx="3138">
                  <c:v>46640</c:v>
                </c:pt>
                <c:pt idx="3139">
                  <c:v>46643</c:v>
                </c:pt>
                <c:pt idx="3140">
                  <c:v>46644</c:v>
                </c:pt>
                <c:pt idx="3141">
                  <c:v>46645</c:v>
                </c:pt>
                <c:pt idx="3142">
                  <c:v>46646</c:v>
                </c:pt>
                <c:pt idx="3143">
                  <c:v>46647</c:v>
                </c:pt>
                <c:pt idx="3144">
                  <c:v>46650</c:v>
                </c:pt>
                <c:pt idx="3145">
                  <c:v>46651</c:v>
                </c:pt>
                <c:pt idx="3146">
                  <c:v>46652</c:v>
                </c:pt>
                <c:pt idx="3147">
                  <c:v>46653</c:v>
                </c:pt>
                <c:pt idx="3148">
                  <c:v>46654</c:v>
                </c:pt>
                <c:pt idx="3149">
                  <c:v>46657</c:v>
                </c:pt>
                <c:pt idx="3150">
                  <c:v>46658</c:v>
                </c:pt>
                <c:pt idx="3151">
                  <c:v>46659</c:v>
                </c:pt>
                <c:pt idx="3152">
                  <c:v>46660</c:v>
                </c:pt>
                <c:pt idx="3153">
                  <c:v>46661</c:v>
                </c:pt>
                <c:pt idx="3154">
                  <c:v>46664</c:v>
                </c:pt>
                <c:pt idx="3155">
                  <c:v>46665</c:v>
                </c:pt>
                <c:pt idx="3156">
                  <c:v>46666</c:v>
                </c:pt>
                <c:pt idx="3157">
                  <c:v>46667</c:v>
                </c:pt>
                <c:pt idx="3158">
                  <c:v>46668</c:v>
                </c:pt>
                <c:pt idx="3159">
                  <c:v>46671</c:v>
                </c:pt>
                <c:pt idx="3160">
                  <c:v>46672</c:v>
                </c:pt>
                <c:pt idx="3161">
                  <c:v>46673</c:v>
                </c:pt>
                <c:pt idx="3162">
                  <c:v>46674</c:v>
                </c:pt>
                <c:pt idx="3163">
                  <c:v>46675</c:v>
                </c:pt>
                <c:pt idx="3164">
                  <c:v>46678</c:v>
                </c:pt>
                <c:pt idx="3165">
                  <c:v>46679</c:v>
                </c:pt>
                <c:pt idx="3166">
                  <c:v>46680</c:v>
                </c:pt>
                <c:pt idx="3167">
                  <c:v>46681</c:v>
                </c:pt>
                <c:pt idx="3168">
                  <c:v>46682</c:v>
                </c:pt>
                <c:pt idx="3169">
                  <c:v>46685</c:v>
                </c:pt>
                <c:pt idx="3170">
                  <c:v>46686</c:v>
                </c:pt>
                <c:pt idx="3171">
                  <c:v>46687</c:v>
                </c:pt>
                <c:pt idx="3172">
                  <c:v>46688</c:v>
                </c:pt>
                <c:pt idx="3173">
                  <c:v>46689</c:v>
                </c:pt>
                <c:pt idx="3174">
                  <c:v>46692</c:v>
                </c:pt>
                <c:pt idx="3175">
                  <c:v>46693</c:v>
                </c:pt>
                <c:pt idx="3176">
                  <c:v>46694</c:v>
                </c:pt>
                <c:pt idx="3177">
                  <c:v>46695</c:v>
                </c:pt>
                <c:pt idx="3178">
                  <c:v>46696</c:v>
                </c:pt>
                <c:pt idx="3179">
                  <c:v>46699</c:v>
                </c:pt>
                <c:pt idx="3180">
                  <c:v>46700</c:v>
                </c:pt>
                <c:pt idx="3181">
                  <c:v>46701</c:v>
                </c:pt>
                <c:pt idx="3182">
                  <c:v>46702</c:v>
                </c:pt>
                <c:pt idx="3183">
                  <c:v>46703</c:v>
                </c:pt>
                <c:pt idx="3184">
                  <c:v>46706</c:v>
                </c:pt>
                <c:pt idx="3185">
                  <c:v>46707</c:v>
                </c:pt>
                <c:pt idx="3186">
                  <c:v>46708</c:v>
                </c:pt>
                <c:pt idx="3187">
                  <c:v>46709</c:v>
                </c:pt>
                <c:pt idx="3188">
                  <c:v>46710</c:v>
                </c:pt>
                <c:pt idx="3189">
                  <c:v>46713</c:v>
                </c:pt>
                <c:pt idx="3190">
                  <c:v>46714</c:v>
                </c:pt>
                <c:pt idx="3191">
                  <c:v>46715</c:v>
                </c:pt>
                <c:pt idx="3192">
                  <c:v>46716</c:v>
                </c:pt>
                <c:pt idx="3193">
                  <c:v>46717</c:v>
                </c:pt>
                <c:pt idx="3194">
                  <c:v>46720</c:v>
                </c:pt>
                <c:pt idx="3195">
                  <c:v>46721</c:v>
                </c:pt>
                <c:pt idx="3196">
                  <c:v>46722</c:v>
                </c:pt>
                <c:pt idx="3197">
                  <c:v>46723</c:v>
                </c:pt>
                <c:pt idx="3198">
                  <c:v>46724</c:v>
                </c:pt>
                <c:pt idx="3199">
                  <c:v>46727</c:v>
                </c:pt>
                <c:pt idx="3200">
                  <c:v>46728</c:v>
                </c:pt>
                <c:pt idx="3201">
                  <c:v>46729</c:v>
                </c:pt>
                <c:pt idx="3202">
                  <c:v>46730</c:v>
                </c:pt>
                <c:pt idx="3203">
                  <c:v>46731</c:v>
                </c:pt>
                <c:pt idx="3204">
                  <c:v>46734</c:v>
                </c:pt>
                <c:pt idx="3205">
                  <c:v>46735</c:v>
                </c:pt>
                <c:pt idx="3206">
                  <c:v>46736</c:v>
                </c:pt>
                <c:pt idx="3207">
                  <c:v>46737</c:v>
                </c:pt>
                <c:pt idx="3208">
                  <c:v>46738</c:v>
                </c:pt>
                <c:pt idx="3209">
                  <c:v>46741</c:v>
                </c:pt>
                <c:pt idx="3210">
                  <c:v>46742</c:v>
                </c:pt>
                <c:pt idx="3211">
                  <c:v>46743</c:v>
                </c:pt>
                <c:pt idx="3212">
                  <c:v>46744</c:v>
                </c:pt>
                <c:pt idx="3213">
                  <c:v>46745</c:v>
                </c:pt>
                <c:pt idx="3214">
                  <c:v>46748</c:v>
                </c:pt>
                <c:pt idx="3215">
                  <c:v>46749</c:v>
                </c:pt>
                <c:pt idx="3216">
                  <c:v>46750</c:v>
                </c:pt>
                <c:pt idx="3217">
                  <c:v>46751</c:v>
                </c:pt>
                <c:pt idx="3218">
                  <c:v>46752</c:v>
                </c:pt>
                <c:pt idx="3219">
                  <c:v>46755</c:v>
                </c:pt>
                <c:pt idx="3220">
                  <c:v>46756</c:v>
                </c:pt>
                <c:pt idx="3221">
                  <c:v>46757</c:v>
                </c:pt>
                <c:pt idx="3222">
                  <c:v>46758</c:v>
                </c:pt>
                <c:pt idx="3223">
                  <c:v>46759</c:v>
                </c:pt>
                <c:pt idx="3224">
                  <c:v>46762</c:v>
                </c:pt>
                <c:pt idx="3225">
                  <c:v>46763</c:v>
                </c:pt>
                <c:pt idx="3226">
                  <c:v>46764</c:v>
                </c:pt>
                <c:pt idx="3227">
                  <c:v>46765</c:v>
                </c:pt>
                <c:pt idx="3228">
                  <c:v>46766</c:v>
                </c:pt>
                <c:pt idx="3229">
                  <c:v>46769</c:v>
                </c:pt>
                <c:pt idx="3230">
                  <c:v>46770</c:v>
                </c:pt>
                <c:pt idx="3231">
                  <c:v>46771</c:v>
                </c:pt>
                <c:pt idx="3232">
                  <c:v>46772</c:v>
                </c:pt>
                <c:pt idx="3233">
                  <c:v>46773</c:v>
                </c:pt>
                <c:pt idx="3234">
                  <c:v>46776</c:v>
                </c:pt>
                <c:pt idx="3235">
                  <c:v>46777</c:v>
                </c:pt>
                <c:pt idx="3236">
                  <c:v>46778</c:v>
                </c:pt>
                <c:pt idx="3237">
                  <c:v>46779</c:v>
                </c:pt>
                <c:pt idx="3238">
                  <c:v>46780</c:v>
                </c:pt>
                <c:pt idx="3239">
                  <c:v>46783</c:v>
                </c:pt>
                <c:pt idx="3240">
                  <c:v>46784</c:v>
                </c:pt>
                <c:pt idx="3241">
                  <c:v>46785</c:v>
                </c:pt>
                <c:pt idx="3242">
                  <c:v>46786</c:v>
                </c:pt>
                <c:pt idx="3243">
                  <c:v>46787</c:v>
                </c:pt>
                <c:pt idx="3244">
                  <c:v>46790</c:v>
                </c:pt>
                <c:pt idx="3245">
                  <c:v>46791</c:v>
                </c:pt>
                <c:pt idx="3246">
                  <c:v>46792</c:v>
                </c:pt>
                <c:pt idx="3247">
                  <c:v>46793</c:v>
                </c:pt>
                <c:pt idx="3248">
                  <c:v>46794</c:v>
                </c:pt>
                <c:pt idx="3249">
                  <c:v>46797</c:v>
                </c:pt>
                <c:pt idx="3250">
                  <c:v>46798</c:v>
                </c:pt>
                <c:pt idx="3251">
                  <c:v>46799</c:v>
                </c:pt>
                <c:pt idx="3252">
                  <c:v>46800</c:v>
                </c:pt>
                <c:pt idx="3253">
                  <c:v>46801</c:v>
                </c:pt>
                <c:pt idx="3254">
                  <c:v>46804</c:v>
                </c:pt>
                <c:pt idx="3255">
                  <c:v>46805</c:v>
                </c:pt>
                <c:pt idx="3256">
                  <c:v>46806</c:v>
                </c:pt>
                <c:pt idx="3257">
                  <c:v>46807</c:v>
                </c:pt>
                <c:pt idx="3258">
                  <c:v>46808</c:v>
                </c:pt>
                <c:pt idx="3259">
                  <c:v>46811</c:v>
                </c:pt>
                <c:pt idx="3260">
                  <c:v>46812</c:v>
                </c:pt>
                <c:pt idx="3261">
                  <c:v>46813</c:v>
                </c:pt>
                <c:pt idx="3262">
                  <c:v>46814</c:v>
                </c:pt>
                <c:pt idx="3263">
                  <c:v>46815</c:v>
                </c:pt>
                <c:pt idx="3264">
                  <c:v>46818</c:v>
                </c:pt>
                <c:pt idx="3265">
                  <c:v>46819</c:v>
                </c:pt>
                <c:pt idx="3266">
                  <c:v>46820</c:v>
                </c:pt>
                <c:pt idx="3267">
                  <c:v>46821</c:v>
                </c:pt>
                <c:pt idx="3268">
                  <c:v>46822</c:v>
                </c:pt>
                <c:pt idx="3269">
                  <c:v>46825</c:v>
                </c:pt>
                <c:pt idx="3270">
                  <c:v>46826</c:v>
                </c:pt>
                <c:pt idx="3271">
                  <c:v>46827</c:v>
                </c:pt>
                <c:pt idx="3272">
                  <c:v>46828</c:v>
                </c:pt>
                <c:pt idx="3273">
                  <c:v>46829</c:v>
                </c:pt>
                <c:pt idx="3274">
                  <c:v>46832</c:v>
                </c:pt>
                <c:pt idx="3275">
                  <c:v>46833</c:v>
                </c:pt>
                <c:pt idx="3276">
                  <c:v>46834</c:v>
                </c:pt>
                <c:pt idx="3277">
                  <c:v>46835</c:v>
                </c:pt>
                <c:pt idx="3278">
                  <c:v>46836</c:v>
                </c:pt>
                <c:pt idx="3279">
                  <c:v>46839</c:v>
                </c:pt>
                <c:pt idx="3280">
                  <c:v>46840</c:v>
                </c:pt>
                <c:pt idx="3281">
                  <c:v>46841</c:v>
                </c:pt>
                <c:pt idx="3282">
                  <c:v>46842</c:v>
                </c:pt>
                <c:pt idx="3283">
                  <c:v>46843</c:v>
                </c:pt>
                <c:pt idx="3284">
                  <c:v>46846</c:v>
                </c:pt>
                <c:pt idx="3285">
                  <c:v>46847</c:v>
                </c:pt>
                <c:pt idx="3286">
                  <c:v>46848</c:v>
                </c:pt>
                <c:pt idx="3287">
                  <c:v>46849</c:v>
                </c:pt>
                <c:pt idx="3288">
                  <c:v>46850</c:v>
                </c:pt>
                <c:pt idx="3289">
                  <c:v>46853</c:v>
                </c:pt>
                <c:pt idx="3290">
                  <c:v>46854</c:v>
                </c:pt>
                <c:pt idx="3291">
                  <c:v>46855</c:v>
                </c:pt>
                <c:pt idx="3292">
                  <c:v>46856</c:v>
                </c:pt>
                <c:pt idx="3293">
                  <c:v>46857</c:v>
                </c:pt>
                <c:pt idx="3294">
                  <c:v>46860</c:v>
                </c:pt>
                <c:pt idx="3295">
                  <c:v>46861</c:v>
                </c:pt>
                <c:pt idx="3296">
                  <c:v>46862</c:v>
                </c:pt>
                <c:pt idx="3297">
                  <c:v>46863</c:v>
                </c:pt>
                <c:pt idx="3298">
                  <c:v>46864</c:v>
                </c:pt>
                <c:pt idx="3299">
                  <c:v>46867</c:v>
                </c:pt>
                <c:pt idx="3300">
                  <c:v>46868</c:v>
                </c:pt>
                <c:pt idx="3301">
                  <c:v>46869</c:v>
                </c:pt>
                <c:pt idx="3302">
                  <c:v>46870</c:v>
                </c:pt>
                <c:pt idx="3303">
                  <c:v>46871</c:v>
                </c:pt>
                <c:pt idx="3304">
                  <c:v>46874</c:v>
                </c:pt>
                <c:pt idx="3305">
                  <c:v>46875</c:v>
                </c:pt>
                <c:pt idx="3306">
                  <c:v>46876</c:v>
                </c:pt>
                <c:pt idx="3307">
                  <c:v>46877</c:v>
                </c:pt>
                <c:pt idx="3308">
                  <c:v>46878</c:v>
                </c:pt>
                <c:pt idx="3309">
                  <c:v>46881</c:v>
                </c:pt>
                <c:pt idx="3310">
                  <c:v>46882</c:v>
                </c:pt>
                <c:pt idx="3311">
                  <c:v>46883</c:v>
                </c:pt>
                <c:pt idx="3312">
                  <c:v>46884</c:v>
                </c:pt>
                <c:pt idx="3313">
                  <c:v>46885</c:v>
                </c:pt>
                <c:pt idx="3314">
                  <c:v>46888</c:v>
                </c:pt>
                <c:pt idx="3315">
                  <c:v>46889</c:v>
                </c:pt>
                <c:pt idx="3316">
                  <c:v>46890</c:v>
                </c:pt>
                <c:pt idx="3317">
                  <c:v>46891</c:v>
                </c:pt>
                <c:pt idx="3318">
                  <c:v>46892</c:v>
                </c:pt>
                <c:pt idx="3319">
                  <c:v>46895</c:v>
                </c:pt>
                <c:pt idx="3320">
                  <c:v>46896</c:v>
                </c:pt>
                <c:pt idx="3321">
                  <c:v>46897</c:v>
                </c:pt>
                <c:pt idx="3322">
                  <c:v>46898</c:v>
                </c:pt>
                <c:pt idx="3323">
                  <c:v>46899</c:v>
                </c:pt>
                <c:pt idx="3324">
                  <c:v>46902</c:v>
                </c:pt>
                <c:pt idx="3325">
                  <c:v>46903</c:v>
                </c:pt>
                <c:pt idx="3326">
                  <c:v>46904</c:v>
                </c:pt>
                <c:pt idx="3327">
                  <c:v>46905</c:v>
                </c:pt>
                <c:pt idx="3328">
                  <c:v>46906</c:v>
                </c:pt>
                <c:pt idx="3329">
                  <c:v>46909</c:v>
                </c:pt>
                <c:pt idx="3330">
                  <c:v>46910</c:v>
                </c:pt>
                <c:pt idx="3331">
                  <c:v>46911</c:v>
                </c:pt>
                <c:pt idx="3332">
                  <c:v>46912</c:v>
                </c:pt>
                <c:pt idx="3333">
                  <c:v>46913</c:v>
                </c:pt>
                <c:pt idx="3334">
                  <c:v>46916</c:v>
                </c:pt>
                <c:pt idx="3335">
                  <c:v>46917</c:v>
                </c:pt>
                <c:pt idx="3336">
                  <c:v>46918</c:v>
                </c:pt>
                <c:pt idx="3337">
                  <c:v>46919</c:v>
                </c:pt>
                <c:pt idx="3338">
                  <c:v>46920</c:v>
                </c:pt>
                <c:pt idx="3339">
                  <c:v>46923</c:v>
                </c:pt>
                <c:pt idx="3340">
                  <c:v>46924</c:v>
                </c:pt>
                <c:pt idx="3341">
                  <c:v>46925</c:v>
                </c:pt>
                <c:pt idx="3342">
                  <c:v>46926</c:v>
                </c:pt>
                <c:pt idx="3343">
                  <c:v>46927</c:v>
                </c:pt>
                <c:pt idx="3344">
                  <c:v>46930</c:v>
                </c:pt>
                <c:pt idx="3345">
                  <c:v>46931</c:v>
                </c:pt>
                <c:pt idx="3346">
                  <c:v>46932</c:v>
                </c:pt>
                <c:pt idx="3347">
                  <c:v>46933</c:v>
                </c:pt>
                <c:pt idx="3348">
                  <c:v>46934</c:v>
                </c:pt>
                <c:pt idx="3349">
                  <c:v>46937</c:v>
                </c:pt>
                <c:pt idx="3350">
                  <c:v>46938</c:v>
                </c:pt>
                <c:pt idx="3351">
                  <c:v>46939</c:v>
                </c:pt>
                <c:pt idx="3352">
                  <c:v>46940</c:v>
                </c:pt>
                <c:pt idx="3353">
                  <c:v>46941</c:v>
                </c:pt>
                <c:pt idx="3354">
                  <c:v>46944</c:v>
                </c:pt>
                <c:pt idx="3355">
                  <c:v>46945</c:v>
                </c:pt>
                <c:pt idx="3356">
                  <c:v>46946</c:v>
                </c:pt>
                <c:pt idx="3357">
                  <c:v>46947</c:v>
                </c:pt>
                <c:pt idx="3358">
                  <c:v>46948</c:v>
                </c:pt>
                <c:pt idx="3359">
                  <c:v>46951</c:v>
                </c:pt>
                <c:pt idx="3360">
                  <c:v>46952</c:v>
                </c:pt>
                <c:pt idx="3361">
                  <c:v>46953</c:v>
                </c:pt>
                <c:pt idx="3362">
                  <c:v>46954</c:v>
                </c:pt>
                <c:pt idx="3363">
                  <c:v>46955</c:v>
                </c:pt>
                <c:pt idx="3364">
                  <c:v>46958</c:v>
                </c:pt>
                <c:pt idx="3365">
                  <c:v>46959</c:v>
                </c:pt>
                <c:pt idx="3366">
                  <c:v>46960</c:v>
                </c:pt>
                <c:pt idx="3367">
                  <c:v>46961</c:v>
                </c:pt>
                <c:pt idx="3368">
                  <c:v>46962</c:v>
                </c:pt>
                <c:pt idx="3369">
                  <c:v>46965</c:v>
                </c:pt>
                <c:pt idx="3370">
                  <c:v>46966</c:v>
                </c:pt>
                <c:pt idx="3371">
                  <c:v>46967</c:v>
                </c:pt>
                <c:pt idx="3372">
                  <c:v>46968</c:v>
                </c:pt>
                <c:pt idx="3373">
                  <c:v>46969</c:v>
                </c:pt>
                <c:pt idx="3374">
                  <c:v>46972</c:v>
                </c:pt>
                <c:pt idx="3375">
                  <c:v>46973</c:v>
                </c:pt>
                <c:pt idx="3376">
                  <c:v>46974</c:v>
                </c:pt>
                <c:pt idx="3377">
                  <c:v>46975</c:v>
                </c:pt>
                <c:pt idx="3378">
                  <c:v>46976</c:v>
                </c:pt>
                <c:pt idx="3379">
                  <c:v>46979</c:v>
                </c:pt>
                <c:pt idx="3380">
                  <c:v>46980</c:v>
                </c:pt>
                <c:pt idx="3381">
                  <c:v>46981</c:v>
                </c:pt>
                <c:pt idx="3382">
                  <c:v>46982</c:v>
                </c:pt>
                <c:pt idx="3383">
                  <c:v>46983</c:v>
                </c:pt>
                <c:pt idx="3384">
                  <c:v>46986</c:v>
                </c:pt>
                <c:pt idx="3385">
                  <c:v>46987</c:v>
                </c:pt>
                <c:pt idx="3386">
                  <c:v>46988</c:v>
                </c:pt>
                <c:pt idx="3387">
                  <c:v>46989</c:v>
                </c:pt>
                <c:pt idx="3388">
                  <c:v>46990</c:v>
                </c:pt>
                <c:pt idx="3389">
                  <c:v>46993</c:v>
                </c:pt>
                <c:pt idx="3390">
                  <c:v>46994</c:v>
                </c:pt>
                <c:pt idx="3391">
                  <c:v>46995</c:v>
                </c:pt>
                <c:pt idx="3392">
                  <c:v>46996</c:v>
                </c:pt>
                <c:pt idx="3393">
                  <c:v>46997</c:v>
                </c:pt>
                <c:pt idx="3394">
                  <c:v>47000</c:v>
                </c:pt>
                <c:pt idx="3395">
                  <c:v>47001</c:v>
                </c:pt>
                <c:pt idx="3396">
                  <c:v>47002</c:v>
                </c:pt>
                <c:pt idx="3397">
                  <c:v>47003</c:v>
                </c:pt>
                <c:pt idx="3398">
                  <c:v>47004</c:v>
                </c:pt>
                <c:pt idx="3399">
                  <c:v>47007</c:v>
                </c:pt>
                <c:pt idx="3400">
                  <c:v>47008</c:v>
                </c:pt>
                <c:pt idx="3401">
                  <c:v>47009</c:v>
                </c:pt>
                <c:pt idx="3402">
                  <c:v>47010</c:v>
                </c:pt>
                <c:pt idx="3403">
                  <c:v>47011</c:v>
                </c:pt>
                <c:pt idx="3404">
                  <c:v>47014</c:v>
                </c:pt>
                <c:pt idx="3405">
                  <c:v>47015</c:v>
                </c:pt>
                <c:pt idx="3406">
                  <c:v>47016</c:v>
                </c:pt>
                <c:pt idx="3407">
                  <c:v>47017</c:v>
                </c:pt>
                <c:pt idx="3408">
                  <c:v>47018</c:v>
                </c:pt>
                <c:pt idx="3409">
                  <c:v>47021</c:v>
                </c:pt>
                <c:pt idx="3410">
                  <c:v>47022</c:v>
                </c:pt>
                <c:pt idx="3411">
                  <c:v>47023</c:v>
                </c:pt>
                <c:pt idx="3412">
                  <c:v>47024</c:v>
                </c:pt>
                <c:pt idx="3413">
                  <c:v>47025</c:v>
                </c:pt>
                <c:pt idx="3414">
                  <c:v>47028</c:v>
                </c:pt>
                <c:pt idx="3415">
                  <c:v>47029</c:v>
                </c:pt>
                <c:pt idx="3416">
                  <c:v>47030</c:v>
                </c:pt>
                <c:pt idx="3417">
                  <c:v>47031</c:v>
                </c:pt>
                <c:pt idx="3418">
                  <c:v>47032</c:v>
                </c:pt>
                <c:pt idx="3419">
                  <c:v>47035</c:v>
                </c:pt>
                <c:pt idx="3420">
                  <c:v>47036</c:v>
                </c:pt>
                <c:pt idx="3421">
                  <c:v>47037</c:v>
                </c:pt>
                <c:pt idx="3422">
                  <c:v>47038</c:v>
                </c:pt>
                <c:pt idx="3423">
                  <c:v>47039</c:v>
                </c:pt>
                <c:pt idx="3424">
                  <c:v>47042</c:v>
                </c:pt>
                <c:pt idx="3425">
                  <c:v>47043</c:v>
                </c:pt>
                <c:pt idx="3426">
                  <c:v>47044</c:v>
                </c:pt>
                <c:pt idx="3427">
                  <c:v>47045</c:v>
                </c:pt>
                <c:pt idx="3428">
                  <c:v>47046</c:v>
                </c:pt>
                <c:pt idx="3429">
                  <c:v>47049</c:v>
                </c:pt>
                <c:pt idx="3430">
                  <c:v>47050</c:v>
                </c:pt>
                <c:pt idx="3431">
                  <c:v>47051</c:v>
                </c:pt>
                <c:pt idx="3432">
                  <c:v>47052</c:v>
                </c:pt>
                <c:pt idx="3433">
                  <c:v>47053</c:v>
                </c:pt>
                <c:pt idx="3434">
                  <c:v>47056</c:v>
                </c:pt>
                <c:pt idx="3435">
                  <c:v>47057</c:v>
                </c:pt>
                <c:pt idx="3436">
                  <c:v>47058</c:v>
                </c:pt>
                <c:pt idx="3437">
                  <c:v>47059</c:v>
                </c:pt>
                <c:pt idx="3438">
                  <c:v>47060</c:v>
                </c:pt>
                <c:pt idx="3439">
                  <c:v>47063</c:v>
                </c:pt>
                <c:pt idx="3440">
                  <c:v>47064</c:v>
                </c:pt>
                <c:pt idx="3441">
                  <c:v>47065</c:v>
                </c:pt>
                <c:pt idx="3442">
                  <c:v>47066</c:v>
                </c:pt>
                <c:pt idx="3443">
                  <c:v>47067</c:v>
                </c:pt>
                <c:pt idx="3444">
                  <c:v>47070</c:v>
                </c:pt>
                <c:pt idx="3445">
                  <c:v>47071</c:v>
                </c:pt>
                <c:pt idx="3446">
                  <c:v>47072</c:v>
                </c:pt>
                <c:pt idx="3447">
                  <c:v>47073</c:v>
                </c:pt>
                <c:pt idx="3448">
                  <c:v>47074</c:v>
                </c:pt>
                <c:pt idx="3449">
                  <c:v>47077</c:v>
                </c:pt>
                <c:pt idx="3450">
                  <c:v>47078</c:v>
                </c:pt>
                <c:pt idx="3451">
                  <c:v>47079</c:v>
                </c:pt>
                <c:pt idx="3452">
                  <c:v>47080</c:v>
                </c:pt>
                <c:pt idx="3453">
                  <c:v>47081</c:v>
                </c:pt>
                <c:pt idx="3454">
                  <c:v>47084</c:v>
                </c:pt>
                <c:pt idx="3455">
                  <c:v>47085</c:v>
                </c:pt>
                <c:pt idx="3456">
                  <c:v>47086</c:v>
                </c:pt>
                <c:pt idx="3457">
                  <c:v>47087</c:v>
                </c:pt>
                <c:pt idx="3458">
                  <c:v>47088</c:v>
                </c:pt>
                <c:pt idx="3459">
                  <c:v>47091</c:v>
                </c:pt>
                <c:pt idx="3460">
                  <c:v>47092</c:v>
                </c:pt>
                <c:pt idx="3461">
                  <c:v>47093</c:v>
                </c:pt>
                <c:pt idx="3462">
                  <c:v>47094</c:v>
                </c:pt>
                <c:pt idx="3463">
                  <c:v>47095</c:v>
                </c:pt>
                <c:pt idx="3464">
                  <c:v>47098</c:v>
                </c:pt>
                <c:pt idx="3465">
                  <c:v>47099</c:v>
                </c:pt>
                <c:pt idx="3466">
                  <c:v>47100</c:v>
                </c:pt>
                <c:pt idx="3467">
                  <c:v>47101</c:v>
                </c:pt>
                <c:pt idx="3468">
                  <c:v>47102</c:v>
                </c:pt>
                <c:pt idx="3469">
                  <c:v>47105</c:v>
                </c:pt>
                <c:pt idx="3470">
                  <c:v>47106</c:v>
                </c:pt>
                <c:pt idx="3471">
                  <c:v>47107</c:v>
                </c:pt>
                <c:pt idx="3472">
                  <c:v>47108</c:v>
                </c:pt>
                <c:pt idx="3473">
                  <c:v>47109</c:v>
                </c:pt>
                <c:pt idx="3474">
                  <c:v>47112</c:v>
                </c:pt>
                <c:pt idx="3475">
                  <c:v>47113</c:v>
                </c:pt>
                <c:pt idx="3476">
                  <c:v>47114</c:v>
                </c:pt>
                <c:pt idx="3477">
                  <c:v>47115</c:v>
                </c:pt>
                <c:pt idx="3478">
                  <c:v>47116</c:v>
                </c:pt>
                <c:pt idx="3479">
                  <c:v>47119</c:v>
                </c:pt>
                <c:pt idx="3480">
                  <c:v>47120</c:v>
                </c:pt>
                <c:pt idx="3481">
                  <c:v>47121</c:v>
                </c:pt>
                <c:pt idx="3482">
                  <c:v>47122</c:v>
                </c:pt>
                <c:pt idx="3483">
                  <c:v>47123</c:v>
                </c:pt>
                <c:pt idx="3484">
                  <c:v>47126</c:v>
                </c:pt>
                <c:pt idx="3485">
                  <c:v>47127</c:v>
                </c:pt>
                <c:pt idx="3486">
                  <c:v>47128</c:v>
                </c:pt>
                <c:pt idx="3487">
                  <c:v>47129</c:v>
                </c:pt>
                <c:pt idx="3488">
                  <c:v>47130</c:v>
                </c:pt>
                <c:pt idx="3489">
                  <c:v>47133</c:v>
                </c:pt>
                <c:pt idx="3490">
                  <c:v>47134</c:v>
                </c:pt>
                <c:pt idx="3491">
                  <c:v>47135</c:v>
                </c:pt>
                <c:pt idx="3492">
                  <c:v>47136</c:v>
                </c:pt>
                <c:pt idx="3493">
                  <c:v>47137</c:v>
                </c:pt>
                <c:pt idx="3494">
                  <c:v>47140</c:v>
                </c:pt>
                <c:pt idx="3495">
                  <c:v>47141</c:v>
                </c:pt>
                <c:pt idx="3496">
                  <c:v>47142</c:v>
                </c:pt>
                <c:pt idx="3497">
                  <c:v>47143</c:v>
                </c:pt>
                <c:pt idx="3498">
                  <c:v>47144</c:v>
                </c:pt>
                <c:pt idx="3499">
                  <c:v>47147</c:v>
                </c:pt>
                <c:pt idx="3500">
                  <c:v>47148</c:v>
                </c:pt>
                <c:pt idx="3501">
                  <c:v>47149</c:v>
                </c:pt>
                <c:pt idx="3502">
                  <c:v>47150</c:v>
                </c:pt>
                <c:pt idx="3503">
                  <c:v>47151</c:v>
                </c:pt>
                <c:pt idx="3504">
                  <c:v>47154</c:v>
                </c:pt>
                <c:pt idx="3505">
                  <c:v>47155</c:v>
                </c:pt>
                <c:pt idx="3506">
                  <c:v>47156</c:v>
                </c:pt>
                <c:pt idx="3507">
                  <c:v>47157</c:v>
                </c:pt>
                <c:pt idx="3508">
                  <c:v>47158</c:v>
                </c:pt>
                <c:pt idx="3509">
                  <c:v>47161</c:v>
                </c:pt>
                <c:pt idx="3510">
                  <c:v>47162</c:v>
                </c:pt>
                <c:pt idx="3511">
                  <c:v>47163</c:v>
                </c:pt>
                <c:pt idx="3512">
                  <c:v>47164</c:v>
                </c:pt>
                <c:pt idx="3513">
                  <c:v>47165</c:v>
                </c:pt>
                <c:pt idx="3514">
                  <c:v>47168</c:v>
                </c:pt>
                <c:pt idx="3515">
                  <c:v>47169</c:v>
                </c:pt>
                <c:pt idx="3516">
                  <c:v>47170</c:v>
                </c:pt>
                <c:pt idx="3517">
                  <c:v>47171</c:v>
                </c:pt>
                <c:pt idx="3518">
                  <c:v>47172</c:v>
                </c:pt>
                <c:pt idx="3519">
                  <c:v>47175</c:v>
                </c:pt>
                <c:pt idx="3520">
                  <c:v>47176</c:v>
                </c:pt>
                <c:pt idx="3521">
                  <c:v>47177</c:v>
                </c:pt>
                <c:pt idx="3522">
                  <c:v>47178</c:v>
                </c:pt>
                <c:pt idx="3523">
                  <c:v>47179</c:v>
                </c:pt>
                <c:pt idx="3524">
                  <c:v>47182</c:v>
                </c:pt>
                <c:pt idx="3525">
                  <c:v>47183</c:v>
                </c:pt>
                <c:pt idx="3526">
                  <c:v>47184</c:v>
                </c:pt>
                <c:pt idx="3527">
                  <c:v>47185</c:v>
                </c:pt>
                <c:pt idx="3528">
                  <c:v>47186</c:v>
                </c:pt>
                <c:pt idx="3529">
                  <c:v>47189</c:v>
                </c:pt>
                <c:pt idx="3530">
                  <c:v>47190</c:v>
                </c:pt>
                <c:pt idx="3531">
                  <c:v>47191</c:v>
                </c:pt>
                <c:pt idx="3532">
                  <c:v>47192</c:v>
                </c:pt>
                <c:pt idx="3533">
                  <c:v>47193</c:v>
                </c:pt>
                <c:pt idx="3534">
                  <c:v>47196</c:v>
                </c:pt>
                <c:pt idx="3535">
                  <c:v>47197</c:v>
                </c:pt>
                <c:pt idx="3536">
                  <c:v>47198</c:v>
                </c:pt>
                <c:pt idx="3537">
                  <c:v>47199</c:v>
                </c:pt>
                <c:pt idx="3538">
                  <c:v>47200</c:v>
                </c:pt>
                <c:pt idx="3539">
                  <c:v>47203</c:v>
                </c:pt>
                <c:pt idx="3540">
                  <c:v>47204</c:v>
                </c:pt>
                <c:pt idx="3541">
                  <c:v>47205</c:v>
                </c:pt>
                <c:pt idx="3542">
                  <c:v>47206</c:v>
                </c:pt>
                <c:pt idx="3543">
                  <c:v>47207</c:v>
                </c:pt>
                <c:pt idx="3544">
                  <c:v>47210</c:v>
                </c:pt>
                <c:pt idx="3545">
                  <c:v>47211</c:v>
                </c:pt>
                <c:pt idx="3546">
                  <c:v>47212</c:v>
                </c:pt>
                <c:pt idx="3547">
                  <c:v>47213</c:v>
                </c:pt>
                <c:pt idx="3548">
                  <c:v>47214</c:v>
                </c:pt>
                <c:pt idx="3549">
                  <c:v>47217</c:v>
                </c:pt>
                <c:pt idx="3550">
                  <c:v>47218</c:v>
                </c:pt>
                <c:pt idx="3551">
                  <c:v>47219</c:v>
                </c:pt>
                <c:pt idx="3552">
                  <c:v>47220</c:v>
                </c:pt>
                <c:pt idx="3553">
                  <c:v>47221</c:v>
                </c:pt>
                <c:pt idx="3554">
                  <c:v>47224</c:v>
                </c:pt>
                <c:pt idx="3555">
                  <c:v>47225</c:v>
                </c:pt>
                <c:pt idx="3556">
                  <c:v>47226</c:v>
                </c:pt>
                <c:pt idx="3557">
                  <c:v>47227</c:v>
                </c:pt>
                <c:pt idx="3558">
                  <c:v>47228</c:v>
                </c:pt>
                <c:pt idx="3559">
                  <c:v>47231</c:v>
                </c:pt>
                <c:pt idx="3560">
                  <c:v>47232</c:v>
                </c:pt>
                <c:pt idx="3561">
                  <c:v>47233</c:v>
                </c:pt>
                <c:pt idx="3562">
                  <c:v>47234</c:v>
                </c:pt>
                <c:pt idx="3563">
                  <c:v>47235</c:v>
                </c:pt>
                <c:pt idx="3564">
                  <c:v>47238</c:v>
                </c:pt>
                <c:pt idx="3565">
                  <c:v>47239</c:v>
                </c:pt>
                <c:pt idx="3566">
                  <c:v>47240</c:v>
                </c:pt>
                <c:pt idx="3567">
                  <c:v>47241</c:v>
                </c:pt>
                <c:pt idx="3568">
                  <c:v>47242</c:v>
                </c:pt>
                <c:pt idx="3569">
                  <c:v>47245</c:v>
                </c:pt>
                <c:pt idx="3570">
                  <c:v>47246</c:v>
                </c:pt>
                <c:pt idx="3571">
                  <c:v>47247</c:v>
                </c:pt>
                <c:pt idx="3572">
                  <c:v>47248</c:v>
                </c:pt>
                <c:pt idx="3573">
                  <c:v>47249</c:v>
                </c:pt>
                <c:pt idx="3574">
                  <c:v>47252</c:v>
                </c:pt>
                <c:pt idx="3575">
                  <c:v>47253</c:v>
                </c:pt>
                <c:pt idx="3576">
                  <c:v>47254</c:v>
                </c:pt>
                <c:pt idx="3577">
                  <c:v>47255</c:v>
                </c:pt>
                <c:pt idx="3578">
                  <c:v>47256</c:v>
                </c:pt>
                <c:pt idx="3579">
                  <c:v>47259</c:v>
                </c:pt>
                <c:pt idx="3580">
                  <c:v>47260</c:v>
                </c:pt>
                <c:pt idx="3581">
                  <c:v>47261</c:v>
                </c:pt>
                <c:pt idx="3582">
                  <c:v>47262</c:v>
                </c:pt>
                <c:pt idx="3583">
                  <c:v>47263</c:v>
                </c:pt>
                <c:pt idx="3584">
                  <c:v>47266</c:v>
                </c:pt>
                <c:pt idx="3585">
                  <c:v>47267</c:v>
                </c:pt>
                <c:pt idx="3586">
                  <c:v>47268</c:v>
                </c:pt>
                <c:pt idx="3587">
                  <c:v>47269</c:v>
                </c:pt>
                <c:pt idx="3588">
                  <c:v>47270</c:v>
                </c:pt>
                <c:pt idx="3589">
                  <c:v>47273</c:v>
                </c:pt>
                <c:pt idx="3590">
                  <c:v>47274</c:v>
                </c:pt>
                <c:pt idx="3591">
                  <c:v>47275</c:v>
                </c:pt>
                <c:pt idx="3592">
                  <c:v>47276</c:v>
                </c:pt>
                <c:pt idx="3593">
                  <c:v>47277</c:v>
                </c:pt>
                <c:pt idx="3594">
                  <c:v>47280</c:v>
                </c:pt>
                <c:pt idx="3595">
                  <c:v>47281</c:v>
                </c:pt>
                <c:pt idx="3596">
                  <c:v>47282</c:v>
                </c:pt>
                <c:pt idx="3597">
                  <c:v>47283</c:v>
                </c:pt>
                <c:pt idx="3598">
                  <c:v>47284</c:v>
                </c:pt>
                <c:pt idx="3599">
                  <c:v>47287</c:v>
                </c:pt>
                <c:pt idx="3600">
                  <c:v>47288</c:v>
                </c:pt>
                <c:pt idx="3601">
                  <c:v>47289</c:v>
                </c:pt>
                <c:pt idx="3602">
                  <c:v>47290</c:v>
                </c:pt>
                <c:pt idx="3603">
                  <c:v>47291</c:v>
                </c:pt>
                <c:pt idx="3604">
                  <c:v>47294</c:v>
                </c:pt>
                <c:pt idx="3605">
                  <c:v>47295</c:v>
                </c:pt>
                <c:pt idx="3606">
                  <c:v>47296</c:v>
                </c:pt>
                <c:pt idx="3607">
                  <c:v>47297</c:v>
                </c:pt>
                <c:pt idx="3608">
                  <c:v>47298</c:v>
                </c:pt>
                <c:pt idx="3609">
                  <c:v>47301</c:v>
                </c:pt>
                <c:pt idx="3610">
                  <c:v>47302</c:v>
                </c:pt>
                <c:pt idx="3611">
                  <c:v>47303</c:v>
                </c:pt>
                <c:pt idx="3612">
                  <c:v>47304</c:v>
                </c:pt>
                <c:pt idx="3613">
                  <c:v>47305</c:v>
                </c:pt>
                <c:pt idx="3614">
                  <c:v>47308</c:v>
                </c:pt>
                <c:pt idx="3615">
                  <c:v>47309</c:v>
                </c:pt>
                <c:pt idx="3616">
                  <c:v>47310</c:v>
                </c:pt>
                <c:pt idx="3617">
                  <c:v>47311</c:v>
                </c:pt>
                <c:pt idx="3618">
                  <c:v>47312</c:v>
                </c:pt>
                <c:pt idx="3619">
                  <c:v>47315</c:v>
                </c:pt>
                <c:pt idx="3620">
                  <c:v>47316</c:v>
                </c:pt>
                <c:pt idx="3621">
                  <c:v>47317</c:v>
                </c:pt>
                <c:pt idx="3622">
                  <c:v>47318</c:v>
                </c:pt>
                <c:pt idx="3623">
                  <c:v>47319</c:v>
                </c:pt>
                <c:pt idx="3624">
                  <c:v>47322</c:v>
                </c:pt>
                <c:pt idx="3625">
                  <c:v>47323</c:v>
                </c:pt>
                <c:pt idx="3626">
                  <c:v>47324</c:v>
                </c:pt>
                <c:pt idx="3627">
                  <c:v>47325</c:v>
                </c:pt>
                <c:pt idx="3628">
                  <c:v>47326</c:v>
                </c:pt>
                <c:pt idx="3629">
                  <c:v>47329</c:v>
                </c:pt>
                <c:pt idx="3630">
                  <c:v>47330</c:v>
                </c:pt>
                <c:pt idx="3631">
                  <c:v>47331</c:v>
                </c:pt>
                <c:pt idx="3632">
                  <c:v>47332</c:v>
                </c:pt>
                <c:pt idx="3633">
                  <c:v>47333</c:v>
                </c:pt>
                <c:pt idx="3634">
                  <c:v>47336</c:v>
                </c:pt>
                <c:pt idx="3635">
                  <c:v>47337</c:v>
                </c:pt>
                <c:pt idx="3636">
                  <c:v>47338</c:v>
                </c:pt>
                <c:pt idx="3637">
                  <c:v>47339</c:v>
                </c:pt>
                <c:pt idx="3638">
                  <c:v>47340</c:v>
                </c:pt>
                <c:pt idx="3639">
                  <c:v>47343</c:v>
                </c:pt>
                <c:pt idx="3640">
                  <c:v>47344</c:v>
                </c:pt>
                <c:pt idx="3641">
                  <c:v>47345</c:v>
                </c:pt>
                <c:pt idx="3642">
                  <c:v>47346</c:v>
                </c:pt>
                <c:pt idx="3643">
                  <c:v>47347</c:v>
                </c:pt>
                <c:pt idx="3644">
                  <c:v>47350</c:v>
                </c:pt>
                <c:pt idx="3645">
                  <c:v>47351</c:v>
                </c:pt>
                <c:pt idx="3646">
                  <c:v>47352</c:v>
                </c:pt>
                <c:pt idx="3647">
                  <c:v>47353</c:v>
                </c:pt>
                <c:pt idx="3648">
                  <c:v>47354</c:v>
                </c:pt>
                <c:pt idx="3649">
                  <c:v>47357</c:v>
                </c:pt>
                <c:pt idx="3650">
                  <c:v>47358</c:v>
                </c:pt>
                <c:pt idx="3651">
                  <c:v>47359</c:v>
                </c:pt>
                <c:pt idx="3652">
                  <c:v>47360</c:v>
                </c:pt>
                <c:pt idx="3653">
                  <c:v>47361</c:v>
                </c:pt>
                <c:pt idx="3654">
                  <c:v>47364</c:v>
                </c:pt>
                <c:pt idx="3655">
                  <c:v>47365</c:v>
                </c:pt>
                <c:pt idx="3656">
                  <c:v>47366</c:v>
                </c:pt>
                <c:pt idx="3657">
                  <c:v>47367</c:v>
                </c:pt>
                <c:pt idx="3658">
                  <c:v>47368</c:v>
                </c:pt>
                <c:pt idx="3659">
                  <c:v>47371</c:v>
                </c:pt>
                <c:pt idx="3660">
                  <c:v>47372</c:v>
                </c:pt>
                <c:pt idx="3661">
                  <c:v>47373</c:v>
                </c:pt>
                <c:pt idx="3662">
                  <c:v>47374</c:v>
                </c:pt>
                <c:pt idx="3663">
                  <c:v>47375</c:v>
                </c:pt>
                <c:pt idx="3664">
                  <c:v>47378</c:v>
                </c:pt>
                <c:pt idx="3665">
                  <c:v>47379</c:v>
                </c:pt>
                <c:pt idx="3666">
                  <c:v>47380</c:v>
                </c:pt>
                <c:pt idx="3667">
                  <c:v>47381</c:v>
                </c:pt>
                <c:pt idx="3668">
                  <c:v>47382</c:v>
                </c:pt>
                <c:pt idx="3669">
                  <c:v>47385</c:v>
                </c:pt>
                <c:pt idx="3670">
                  <c:v>47386</c:v>
                </c:pt>
                <c:pt idx="3671">
                  <c:v>47387</c:v>
                </c:pt>
                <c:pt idx="3672">
                  <c:v>47388</c:v>
                </c:pt>
                <c:pt idx="3673">
                  <c:v>47389</c:v>
                </c:pt>
                <c:pt idx="3674">
                  <c:v>47392</c:v>
                </c:pt>
                <c:pt idx="3675">
                  <c:v>47393</c:v>
                </c:pt>
                <c:pt idx="3676">
                  <c:v>47394</c:v>
                </c:pt>
                <c:pt idx="3677">
                  <c:v>47395</c:v>
                </c:pt>
                <c:pt idx="3678">
                  <c:v>47396</c:v>
                </c:pt>
                <c:pt idx="3679">
                  <c:v>47399</c:v>
                </c:pt>
                <c:pt idx="3680">
                  <c:v>47400</c:v>
                </c:pt>
                <c:pt idx="3681">
                  <c:v>47401</c:v>
                </c:pt>
                <c:pt idx="3682">
                  <c:v>47402</c:v>
                </c:pt>
                <c:pt idx="3683">
                  <c:v>47403</c:v>
                </c:pt>
                <c:pt idx="3684">
                  <c:v>47406</c:v>
                </c:pt>
                <c:pt idx="3685">
                  <c:v>47407</c:v>
                </c:pt>
                <c:pt idx="3686">
                  <c:v>47408</c:v>
                </c:pt>
                <c:pt idx="3687">
                  <c:v>47409</c:v>
                </c:pt>
                <c:pt idx="3688">
                  <c:v>47410</c:v>
                </c:pt>
                <c:pt idx="3689">
                  <c:v>47413</c:v>
                </c:pt>
                <c:pt idx="3690">
                  <c:v>47414</c:v>
                </c:pt>
                <c:pt idx="3691">
                  <c:v>47415</c:v>
                </c:pt>
                <c:pt idx="3692">
                  <c:v>47416</c:v>
                </c:pt>
                <c:pt idx="3693">
                  <c:v>47417</c:v>
                </c:pt>
                <c:pt idx="3694">
                  <c:v>47420</c:v>
                </c:pt>
                <c:pt idx="3695">
                  <c:v>47421</c:v>
                </c:pt>
                <c:pt idx="3696">
                  <c:v>47422</c:v>
                </c:pt>
                <c:pt idx="3697">
                  <c:v>47423</c:v>
                </c:pt>
                <c:pt idx="3698">
                  <c:v>47424</c:v>
                </c:pt>
                <c:pt idx="3699">
                  <c:v>47427</c:v>
                </c:pt>
                <c:pt idx="3700">
                  <c:v>47428</c:v>
                </c:pt>
                <c:pt idx="3701">
                  <c:v>47429</c:v>
                </c:pt>
                <c:pt idx="3702">
                  <c:v>47430</c:v>
                </c:pt>
                <c:pt idx="3703">
                  <c:v>47431</c:v>
                </c:pt>
                <c:pt idx="3704">
                  <c:v>47434</c:v>
                </c:pt>
                <c:pt idx="3705">
                  <c:v>47435</c:v>
                </c:pt>
                <c:pt idx="3706">
                  <c:v>47436</c:v>
                </c:pt>
                <c:pt idx="3707">
                  <c:v>47437</c:v>
                </c:pt>
                <c:pt idx="3708">
                  <c:v>47438</c:v>
                </c:pt>
                <c:pt idx="3709">
                  <c:v>47441</c:v>
                </c:pt>
                <c:pt idx="3710">
                  <c:v>47442</c:v>
                </c:pt>
                <c:pt idx="3711">
                  <c:v>47443</c:v>
                </c:pt>
                <c:pt idx="3712">
                  <c:v>47444</c:v>
                </c:pt>
                <c:pt idx="3713">
                  <c:v>47445</c:v>
                </c:pt>
                <c:pt idx="3714">
                  <c:v>47448</c:v>
                </c:pt>
                <c:pt idx="3715">
                  <c:v>47449</c:v>
                </c:pt>
                <c:pt idx="3716">
                  <c:v>47450</c:v>
                </c:pt>
                <c:pt idx="3717">
                  <c:v>47451</c:v>
                </c:pt>
                <c:pt idx="3718">
                  <c:v>47452</c:v>
                </c:pt>
                <c:pt idx="3719">
                  <c:v>47455</c:v>
                </c:pt>
                <c:pt idx="3720">
                  <c:v>47456</c:v>
                </c:pt>
                <c:pt idx="3721">
                  <c:v>47457</c:v>
                </c:pt>
                <c:pt idx="3722">
                  <c:v>47458</c:v>
                </c:pt>
                <c:pt idx="3723">
                  <c:v>47459</c:v>
                </c:pt>
                <c:pt idx="3724">
                  <c:v>47462</c:v>
                </c:pt>
                <c:pt idx="3725">
                  <c:v>47463</c:v>
                </c:pt>
                <c:pt idx="3726">
                  <c:v>47464</c:v>
                </c:pt>
                <c:pt idx="3727">
                  <c:v>47465</c:v>
                </c:pt>
                <c:pt idx="3728">
                  <c:v>47466</c:v>
                </c:pt>
                <c:pt idx="3729">
                  <c:v>47469</c:v>
                </c:pt>
                <c:pt idx="3730">
                  <c:v>47470</c:v>
                </c:pt>
                <c:pt idx="3731">
                  <c:v>47471</c:v>
                </c:pt>
                <c:pt idx="3732">
                  <c:v>47472</c:v>
                </c:pt>
                <c:pt idx="3733">
                  <c:v>47473</c:v>
                </c:pt>
                <c:pt idx="3734">
                  <c:v>47476</c:v>
                </c:pt>
                <c:pt idx="3735">
                  <c:v>47477</c:v>
                </c:pt>
                <c:pt idx="3736">
                  <c:v>47478</c:v>
                </c:pt>
                <c:pt idx="3737">
                  <c:v>47479</c:v>
                </c:pt>
                <c:pt idx="3738">
                  <c:v>47480</c:v>
                </c:pt>
                <c:pt idx="3739">
                  <c:v>47483</c:v>
                </c:pt>
                <c:pt idx="3740">
                  <c:v>47484</c:v>
                </c:pt>
                <c:pt idx="3741">
                  <c:v>47485</c:v>
                </c:pt>
                <c:pt idx="3742">
                  <c:v>47486</c:v>
                </c:pt>
                <c:pt idx="3743">
                  <c:v>47487</c:v>
                </c:pt>
                <c:pt idx="3744">
                  <c:v>47490</c:v>
                </c:pt>
                <c:pt idx="3745">
                  <c:v>47491</c:v>
                </c:pt>
                <c:pt idx="3746">
                  <c:v>47492</c:v>
                </c:pt>
                <c:pt idx="3747">
                  <c:v>47493</c:v>
                </c:pt>
                <c:pt idx="3748">
                  <c:v>47494</c:v>
                </c:pt>
                <c:pt idx="3749">
                  <c:v>47497</c:v>
                </c:pt>
                <c:pt idx="3750">
                  <c:v>47498</c:v>
                </c:pt>
                <c:pt idx="3751">
                  <c:v>47499</c:v>
                </c:pt>
                <c:pt idx="3752">
                  <c:v>47500</c:v>
                </c:pt>
                <c:pt idx="3753">
                  <c:v>47501</c:v>
                </c:pt>
                <c:pt idx="3754">
                  <c:v>47504</c:v>
                </c:pt>
                <c:pt idx="3755">
                  <c:v>47505</c:v>
                </c:pt>
                <c:pt idx="3756">
                  <c:v>47506</c:v>
                </c:pt>
                <c:pt idx="3757">
                  <c:v>47507</c:v>
                </c:pt>
                <c:pt idx="3758">
                  <c:v>47508</c:v>
                </c:pt>
                <c:pt idx="3759">
                  <c:v>47511</c:v>
                </c:pt>
                <c:pt idx="3760">
                  <c:v>47512</c:v>
                </c:pt>
                <c:pt idx="3761">
                  <c:v>47513</c:v>
                </c:pt>
                <c:pt idx="3762">
                  <c:v>47514</c:v>
                </c:pt>
                <c:pt idx="3763">
                  <c:v>47515</c:v>
                </c:pt>
                <c:pt idx="3764">
                  <c:v>47518</c:v>
                </c:pt>
                <c:pt idx="3765">
                  <c:v>47519</c:v>
                </c:pt>
                <c:pt idx="3766">
                  <c:v>47520</c:v>
                </c:pt>
                <c:pt idx="3767">
                  <c:v>47521</c:v>
                </c:pt>
                <c:pt idx="3768">
                  <c:v>47522</c:v>
                </c:pt>
                <c:pt idx="3769">
                  <c:v>47525</c:v>
                </c:pt>
                <c:pt idx="3770">
                  <c:v>47526</c:v>
                </c:pt>
                <c:pt idx="3771">
                  <c:v>47527</c:v>
                </c:pt>
                <c:pt idx="3772">
                  <c:v>47528</c:v>
                </c:pt>
                <c:pt idx="3773">
                  <c:v>47529</c:v>
                </c:pt>
                <c:pt idx="3774">
                  <c:v>47532</c:v>
                </c:pt>
                <c:pt idx="3775">
                  <c:v>47533</c:v>
                </c:pt>
                <c:pt idx="3776">
                  <c:v>47534</c:v>
                </c:pt>
                <c:pt idx="3777">
                  <c:v>47535</c:v>
                </c:pt>
                <c:pt idx="3778">
                  <c:v>47536</c:v>
                </c:pt>
                <c:pt idx="3779">
                  <c:v>47539</c:v>
                </c:pt>
                <c:pt idx="3780">
                  <c:v>47540</c:v>
                </c:pt>
                <c:pt idx="3781">
                  <c:v>47541</c:v>
                </c:pt>
                <c:pt idx="3782">
                  <c:v>47542</c:v>
                </c:pt>
                <c:pt idx="3783">
                  <c:v>47543</c:v>
                </c:pt>
                <c:pt idx="3784">
                  <c:v>47546</c:v>
                </c:pt>
                <c:pt idx="3785">
                  <c:v>47547</c:v>
                </c:pt>
                <c:pt idx="3786">
                  <c:v>47548</c:v>
                </c:pt>
                <c:pt idx="3787">
                  <c:v>47549</c:v>
                </c:pt>
                <c:pt idx="3788">
                  <c:v>47550</c:v>
                </c:pt>
                <c:pt idx="3789">
                  <c:v>47553</c:v>
                </c:pt>
                <c:pt idx="3790">
                  <c:v>47554</c:v>
                </c:pt>
                <c:pt idx="3791">
                  <c:v>47555</c:v>
                </c:pt>
                <c:pt idx="3792">
                  <c:v>47556</c:v>
                </c:pt>
                <c:pt idx="3793">
                  <c:v>47557</c:v>
                </c:pt>
                <c:pt idx="3794">
                  <c:v>47560</c:v>
                </c:pt>
                <c:pt idx="3795">
                  <c:v>47561</c:v>
                </c:pt>
                <c:pt idx="3796">
                  <c:v>47562</c:v>
                </c:pt>
                <c:pt idx="3797">
                  <c:v>47563</c:v>
                </c:pt>
                <c:pt idx="3798">
                  <c:v>47564</c:v>
                </c:pt>
                <c:pt idx="3799">
                  <c:v>47567</c:v>
                </c:pt>
                <c:pt idx="3800">
                  <c:v>47568</c:v>
                </c:pt>
                <c:pt idx="3801">
                  <c:v>47569</c:v>
                </c:pt>
                <c:pt idx="3802">
                  <c:v>47570</c:v>
                </c:pt>
                <c:pt idx="3803">
                  <c:v>47571</c:v>
                </c:pt>
                <c:pt idx="3804">
                  <c:v>47574</c:v>
                </c:pt>
                <c:pt idx="3805">
                  <c:v>47575</c:v>
                </c:pt>
                <c:pt idx="3806">
                  <c:v>47576</c:v>
                </c:pt>
                <c:pt idx="3807">
                  <c:v>47577</c:v>
                </c:pt>
                <c:pt idx="3808">
                  <c:v>47578</c:v>
                </c:pt>
                <c:pt idx="3809">
                  <c:v>47581</c:v>
                </c:pt>
                <c:pt idx="3810">
                  <c:v>47582</c:v>
                </c:pt>
                <c:pt idx="3811">
                  <c:v>47583</c:v>
                </c:pt>
                <c:pt idx="3812">
                  <c:v>47584</c:v>
                </c:pt>
                <c:pt idx="3813">
                  <c:v>47585</c:v>
                </c:pt>
                <c:pt idx="3814">
                  <c:v>47588</c:v>
                </c:pt>
                <c:pt idx="3815">
                  <c:v>47589</c:v>
                </c:pt>
                <c:pt idx="3816">
                  <c:v>47590</c:v>
                </c:pt>
                <c:pt idx="3817">
                  <c:v>47591</c:v>
                </c:pt>
                <c:pt idx="3818">
                  <c:v>47592</c:v>
                </c:pt>
                <c:pt idx="3819">
                  <c:v>47595</c:v>
                </c:pt>
                <c:pt idx="3820">
                  <c:v>47596</c:v>
                </c:pt>
                <c:pt idx="3821">
                  <c:v>47597</c:v>
                </c:pt>
                <c:pt idx="3822">
                  <c:v>47598</c:v>
                </c:pt>
                <c:pt idx="3823">
                  <c:v>47599</c:v>
                </c:pt>
                <c:pt idx="3824">
                  <c:v>47602</c:v>
                </c:pt>
                <c:pt idx="3825">
                  <c:v>47603</c:v>
                </c:pt>
                <c:pt idx="3826">
                  <c:v>47604</c:v>
                </c:pt>
                <c:pt idx="3827">
                  <c:v>47605</c:v>
                </c:pt>
                <c:pt idx="3828">
                  <c:v>47606</c:v>
                </c:pt>
                <c:pt idx="3829">
                  <c:v>47609</c:v>
                </c:pt>
                <c:pt idx="3830">
                  <c:v>47610</c:v>
                </c:pt>
                <c:pt idx="3831">
                  <c:v>47611</c:v>
                </c:pt>
                <c:pt idx="3832">
                  <c:v>47612</c:v>
                </c:pt>
                <c:pt idx="3833">
                  <c:v>47613</c:v>
                </c:pt>
                <c:pt idx="3834">
                  <c:v>47616</c:v>
                </c:pt>
                <c:pt idx="3835">
                  <c:v>47617</c:v>
                </c:pt>
                <c:pt idx="3836">
                  <c:v>47618</c:v>
                </c:pt>
                <c:pt idx="3837">
                  <c:v>47619</c:v>
                </c:pt>
                <c:pt idx="3838">
                  <c:v>47620</c:v>
                </c:pt>
                <c:pt idx="3839">
                  <c:v>47623</c:v>
                </c:pt>
                <c:pt idx="3840">
                  <c:v>47624</c:v>
                </c:pt>
                <c:pt idx="3841">
                  <c:v>47625</c:v>
                </c:pt>
                <c:pt idx="3842">
                  <c:v>47626</c:v>
                </c:pt>
                <c:pt idx="3843">
                  <c:v>47627</c:v>
                </c:pt>
                <c:pt idx="3844">
                  <c:v>47630</c:v>
                </c:pt>
                <c:pt idx="3845">
                  <c:v>47631</c:v>
                </c:pt>
                <c:pt idx="3846">
                  <c:v>47632</c:v>
                </c:pt>
                <c:pt idx="3847">
                  <c:v>47633</c:v>
                </c:pt>
                <c:pt idx="3848">
                  <c:v>47634</c:v>
                </c:pt>
                <c:pt idx="3849">
                  <c:v>47637</c:v>
                </c:pt>
                <c:pt idx="3850">
                  <c:v>47638</c:v>
                </c:pt>
                <c:pt idx="3851">
                  <c:v>47639</c:v>
                </c:pt>
                <c:pt idx="3852">
                  <c:v>47640</c:v>
                </c:pt>
                <c:pt idx="3853">
                  <c:v>47641</c:v>
                </c:pt>
                <c:pt idx="3854">
                  <c:v>47644</c:v>
                </c:pt>
                <c:pt idx="3855">
                  <c:v>47645</c:v>
                </c:pt>
                <c:pt idx="3856">
                  <c:v>47646</c:v>
                </c:pt>
                <c:pt idx="3857">
                  <c:v>47647</c:v>
                </c:pt>
                <c:pt idx="3858">
                  <c:v>47648</c:v>
                </c:pt>
                <c:pt idx="3859">
                  <c:v>47651</c:v>
                </c:pt>
                <c:pt idx="3860">
                  <c:v>47652</c:v>
                </c:pt>
                <c:pt idx="3861">
                  <c:v>47653</c:v>
                </c:pt>
                <c:pt idx="3862">
                  <c:v>47654</c:v>
                </c:pt>
                <c:pt idx="3863">
                  <c:v>47655</c:v>
                </c:pt>
                <c:pt idx="3864">
                  <c:v>47658</c:v>
                </c:pt>
                <c:pt idx="3865">
                  <c:v>47659</c:v>
                </c:pt>
                <c:pt idx="3866">
                  <c:v>47660</c:v>
                </c:pt>
                <c:pt idx="3867">
                  <c:v>47661</c:v>
                </c:pt>
                <c:pt idx="3868">
                  <c:v>47662</c:v>
                </c:pt>
                <c:pt idx="3869">
                  <c:v>47665</c:v>
                </c:pt>
                <c:pt idx="3870">
                  <c:v>47666</c:v>
                </c:pt>
                <c:pt idx="3871">
                  <c:v>47667</c:v>
                </c:pt>
                <c:pt idx="3872">
                  <c:v>47668</c:v>
                </c:pt>
                <c:pt idx="3873">
                  <c:v>47669</c:v>
                </c:pt>
                <c:pt idx="3874">
                  <c:v>47672</c:v>
                </c:pt>
                <c:pt idx="3875">
                  <c:v>47673</c:v>
                </c:pt>
                <c:pt idx="3876">
                  <c:v>47674</c:v>
                </c:pt>
                <c:pt idx="3877">
                  <c:v>47675</c:v>
                </c:pt>
                <c:pt idx="3878">
                  <c:v>47676</c:v>
                </c:pt>
                <c:pt idx="3879">
                  <c:v>47679</c:v>
                </c:pt>
                <c:pt idx="3880">
                  <c:v>47680</c:v>
                </c:pt>
                <c:pt idx="3881">
                  <c:v>47681</c:v>
                </c:pt>
                <c:pt idx="3882">
                  <c:v>47682</c:v>
                </c:pt>
                <c:pt idx="3883">
                  <c:v>47683</c:v>
                </c:pt>
                <c:pt idx="3884">
                  <c:v>47686</c:v>
                </c:pt>
                <c:pt idx="3885">
                  <c:v>47687</c:v>
                </c:pt>
                <c:pt idx="3886">
                  <c:v>47688</c:v>
                </c:pt>
                <c:pt idx="3887">
                  <c:v>47689</c:v>
                </c:pt>
                <c:pt idx="3888">
                  <c:v>47690</c:v>
                </c:pt>
                <c:pt idx="3889">
                  <c:v>47693</c:v>
                </c:pt>
                <c:pt idx="3890">
                  <c:v>47694</c:v>
                </c:pt>
                <c:pt idx="3891">
                  <c:v>47695</c:v>
                </c:pt>
                <c:pt idx="3892">
                  <c:v>47696</c:v>
                </c:pt>
                <c:pt idx="3893">
                  <c:v>47697</c:v>
                </c:pt>
                <c:pt idx="3894">
                  <c:v>47700</c:v>
                </c:pt>
                <c:pt idx="3895">
                  <c:v>47701</c:v>
                </c:pt>
                <c:pt idx="3896">
                  <c:v>47702</c:v>
                </c:pt>
                <c:pt idx="3897">
                  <c:v>47703</c:v>
                </c:pt>
                <c:pt idx="3898">
                  <c:v>47704</c:v>
                </c:pt>
                <c:pt idx="3899">
                  <c:v>47707</c:v>
                </c:pt>
                <c:pt idx="3900">
                  <c:v>47708</c:v>
                </c:pt>
                <c:pt idx="3901">
                  <c:v>47709</c:v>
                </c:pt>
                <c:pt idx="3902">
                  <c:v>47710</c:v>
                </c:pt>
                <c:pt idx="3903">
                  <c:v>47711</c:v>
                </c:pt>
                <c:pt idx="3904">
                  <c:v>47714</c:v>
                </c:pt>
                <c:pt idx="3905">
                  <c:v>47715</c:v>
                </c:pt>
                <c:pt idx="3906">
                  <c:v>47716</c:v>
                </c:pt>
                <c:pt idx="3907">
                  <c:v>47717</c:v>
                </c:pt>
                <c:pt idx="3908">
                  <c:v>47718</c:v>
                </c:pt>
                <c:pt idx="3909">
                  <c:v>47721</c:v>
                </c:pt>
                <c:pt idx="3910">
                  <c:v>47722</c:v>
                </c:pt>
                <c:pt idx="3911">
                  <c:v>47723</c:v>
                </c:pt>
                <c:pt idx="3912">
                  <c:v>47724</c:v>
                </c:pt>
                <c:pt idx="3913">
                  <c:v>47725</c:v>
                </c:pt>
                <c:pt idx="3914">
                  <c:v>47728</c:v>
                </c:pt>
                <c:pt idx="3915">
                  <c:v>47729</c:v>
                </c:pt>
                <c:pt idx="3916">
                  <c:v>47730</c:v>
                </c:pt>
                <c:pt idx="3917">
                  <c:v>47731</c:v>
                </c:pt>
                <c:pt idx="3918">
                  <c:v>47732</c:v>
                </c:pt>
                <c:pt idx="3919">
                  <c:v>47735</c:v>
                </c:pt>
                <c:pt idx="3920">
                  <c:v>47736</c:v>
                </c:pt>
                <c:pt idx="3921">
                  <c:v>47737</c:v>
                </c:pt>
                <c:pt idx="3922">
                  <c:v>47738</c:v>
                </c:pt>
                <c:pt idx="3923">
                  <c:v>47739</c:v>
                </c:pt>
                <c:pt idx="3924">
                  <c:v>47742</c:v>
                </c:pt>
                <c:pt idx="3925">
                  <c:v>47743</c:v>
                </c:pt>
                <c:pt idx="3926">
                  <c:v>47744</c:v>
                </c:pt>
                <c:pt idx="3927">
                  <c:v>47745</c:v>
                </c:pt>
                <c:pt idx="3928">
                  <c:v>47746</c:v>
                </c:pt>
                <c:pt idx="3929">
                  <c:v>47749</c:v>
                </c:pt>
                <c:pt idx="3930">
                  <c:v>47750</c:v>
                </c:pt>
                <c:pt idx="3931">
                  <c:v>47751</c:v>
                </c:pt>
                <c:pt idx="3932">
                  <c:v>47752</c:v>
                </c:pt>
                <c:pt idx="3933">
                  <c:v>47753</c:v>
                </c:pt>
                <c:pt idx="3934">
                  <c:v>47756</c:v>
                </c:pt>
                <c:pt idx="3935">
                  <c:v>47757</c:v>
                </c:pt>
                <c:pt idx="3936">
                  <c:v>47758</c:v>
                </c:pt>
                <c:pt idx="3937">
                  <c:v>47759</c:v>
                </c:pt>
                <c:pt idx="3938">
                  <c:v>47760</c:v>
                </c:pt>
                <c:pt idx="3939">
                  <c:v>47763</c:v>
                </c:pt>
                <c:pt idx="3940">
                  <c:v>47764</c:v>
                </c:pt>
                <c:pt idx="3941">
                  <c:v>47765</c:v>
                </c:pt>
                <c:pt idx="3942">
                  <c:v>47766</c:v>
                </c:pt>
                <c:pt idx="3943">
                  <c:v>47767</c:v>
                </c:pt>
                <c:pt idx="3944">
                  <c:v>47770</c:v>
                </c:pt>
                <c:pt idx="3945">
                  <c:v>47771</c:v>
                </c:pt>
                <c:pt idx="3946">
                  <c:v>47772</c:v>
                </c:pt>
                <c:pt idx="3947">
                  <c:v>47773</c:v>
                </c:pt>
                <c:pt idx="3948">
                  <c:v>47774</c:v>
                </c:pt>
                <c:pt idx="3949">
                  <c:v>47777</c:v>
                </c:pt>
                <c:pt idx="3950">
                  <c:v>47778</c:v>
                </c:pt>
                <c:pt idx="3951">
                  <c:v>47779</c:v>
                </c:pt>
                <c:pt idx="3952">
                  <c:v>47780</c:v>
                </c:pt>
                <c:pt idx="3953">
                  <c:v>47781</c:v>
                </c:pt>
                <c:pt idx="3954">
                  <c:v>47784</c:v>
                </c:pt>
                <c:pt idx="3955">
                  <c:v>47785</c:v>
                </c:pt>
                <c:pt idx="3956">
                  <c:v>47786</c:v>
                </c:pt>
                <c:pt idx="3957">
                  <c:v>47787</c:v>
                </c:pt>
                <c:pt idx="3958">
                  <c:v>47788</c:v>
                </c:pt>
                <c:pt idx="3959">
                  <c:v>47791</c:v>
                </c:pt>
                <c:pt idx="3960">
                  <c:v>47792</c:v>
                </c:pt>
                <c:pt idx="3961">
                  <c:v>47793</c:v>
                </c:pt>
                <c:pt idx="3962">
                  <c:v>47794</c:v>
                </c:pt>
                <c:pt idx="3963">
                  <c:v>47795</c:v>
                </c:pt>
                <c:pt idx="3964">
                  <c:v>47798</c:v>
                </c:pt>
                <c:pt idx="3965">
                  <c:v>47799</c:v>
                </c:pt>
                <c:pt idx="3966">
                  <c:v>47800</c:v>
                </c:pt>
                <c:pt idx="3967">
                  <c:v>47801</c:v>
                </c:pt>
                <c:pt idx="3968">
                  <c:v>47802</c:v>
                </c:pt>
                <c:pt idx="3969">
                  <c:v>47805</c:v>
                </c:pt>
                <c:pt idx="3970">
                  <c:v>47806</c:v>
                </c:pt>
                <c:pt idx="3971">
                  <c:v>47807</c:v>
                </c:pt>
                <c:pt idx="3972">
                  <c:v>47808</c:v>
                </c:pt>
                <c:pt idx="3973">
                  <c:v>47809</c:v>
                </c:pt>
                <c:pt idx="3974">
                  <c:v>47812</c:v>
                </c:pt>
                <c:pt idx="3975">
                  <c:v>47813</c:v>
                </c:pt>
                <c:pt idx="3976">
                  <c:v>47814</c:v>
                </c:pt>
                <c:pt idx="3977">
                  <c:v>47815</c:v>
                </c:pt>
                <c:pt idx="3978">
                  <c:v>47816</c:v>
                </c:pt>
                <c:pt idx="3979">
                  <c:v>47819</c:v>
                </c:pt>
                <c:pt idx="3980">
                  <c:v>47820</c:v>
                </c:pt>
                <c:pt idx="3981">
                  <c:v>47821</c:v>
                </c:pt>
                <c:pt idx="3982">
                  <c:v>47822</c:v>
                </c:pt>
                <c:pt idx="3983">
                  <c:v>47823</c:v>
                </c:pt>
                <c:pt idx="3984">
                  <c:v>47826</c:v>
                </c:pt>
                <c:pt idx="3985">
                  <c:v>47827</c:v>
                </c:pt>
                <c:pt idx="3986">
                  <c:v>47828</c:v>
                </c:pt>
                <c:pt idx="3987">
                  <c:v>47829</c:v>
                </c:pt>
                <c:pt idx="3988">
                  <c:v>47830</c:v>
                </c:pt>
                <c:pt idx="3989">
                  <c:v>47833</c:v>
                </c:pt>
                <c:pt idx="3990">
                  <c:v>47834</c:v>
                </c:pt>
                <c:pt idx="3991">
                  <c:v>47835</c:v>
                </c:pt>
                <c:pt idx="3992">
                  <c:v>47836</c:v>
                </c:pt>
                <c:pt idx="3993">
                  <c:v>47837</c:v>
                </c:pt>
                <c:pt idx="3994">
                  <c:v>47840</c:v>
                </c:pt>
                <c:pt idx="3995">
                  <c:v>47841</c:v>
                </c:pt>
                <c:pt idx="3996">
                  <c:v>47842</c:v>
                </c:pt>
                <c:pt idx="3997">
                  <c:v>47843</c:v>
                </c:pt>
                <c:pt idx="3998">
                  <c:v>47844</c:v>
                </c:pt>
                <c:pt idx="3999">
                  <c:v>47847</c:v>
                </c:pt>
                <c:pt idx="4000">
                  <c:v>47848</c:v>
                </c:pt>
                <c:pt idx="4001">
                  <c:v>47849</c:v>
                </c:pt>
                <c:pt idx="4002">
                  <c:v>47850</c:v>
                </c:pt>
                <c:pt idx="4003">
                  <c:v>47851</c:v>
                </c:pt>
                <c:pt idx="4004">
                  <c:v>47854</c:v>
                </c:pt>
                <c:pt idx="4005">
                  <c:v>47855</c:v>
                </c:pt>
                <c:pt idx="4006">
                  <c:v>47856</c:v>
                </c:pt>
                <c:pt idx="4007">
                  <c:v>47857</c:v>
                </c:pt>
                <c:pt idx="4008">
                  <c:v>47858</c:v>
                </c:pt>
                <c:pt idx="4009">
                  <c:v>47861</c:v>
                </c:pt>
                <c:pt idx="4010">
                  <c:v>47862</c:v>
                </c:pt>
                <c:pt idx="4011">
                  <c:v>47863</c:v>
                </c:pt>
                <c:pt idx="4012">
                  <c:v>47864</c:v>
                </c:pt>
                <c:pt idx="4013">
                  <c:v>47865</c:v>
                </c:pt>
                <c:pt idx="4014">
                  <c:v>47868</c:v>
                </c:pt>
                <c:pt idx="4015">
                  <c:v>47869</c:v>
                </c:pt>
                <c:pt idx="4016">
                  <c:v>47870</c:v>
                </c:pt>
                <c:pt idx="4017">
                  <c:v>47871</c:v>
                </c:pt>
                <c:pt idx="4018">
                  <c:v>47872</c:v>
                </c:pt>
                <c:pt idx="4019">
                  <c:v>47875</c:v>
                </c:pt>
                <c:pt idx="4020">
                  <c:v>47876</c:v>
                </c:pt>
                <c:pt idx="4021">
                  <c:v>47877</c:v>
                </c:pt>
                <c:pt idx="4022">
                  <c:v>47878</c:v>
                </c:pt>
                <c:pt idx="4023">
                  <c:v>47879</c:v>
                </c:pt>
                <c:pt idx="4024">
                  <c:v>47882</c:v>
                </c:pt>
                <c:pt idx="4025">
                  <c:v>47883</c:v>
                </c:pt>
                <c:pt idx="4026">
                  <c:v>47884</c:v>
                </c:pt>
                <c:pt idx="4027">
                  <c:v>47885</c:v>
                </c:pt>
                <c:pt idx="4028">
                  <c:v>47886</c:v>
                </c:pt>
                <c:pt idx="4029">
                  <c:v>47889</c:v>
                </c:pt>
                <c:pt idx="4030">
                  <c:v>47890</c:v>
                </c:pt>
                <c:pt idx="4031">
                  <c:v>47891</c:v>
                </c:pt>
                <c:pt idx="4032">
                  <c:v>47892</c:v>
                </c:pt>
                <c:pt idx="4033">
                  <c:v>47893</c:v>
                </c:pt>
                <c:pt idx="4034">
                  <c:v>47896</c:v>
                </c:pt>
                <c:pt idx="4035">
                  <c:v>47897</c:v>
                </c:pt>
                <c:pt idx="4036">
                  <c:v>47898</c:v>
                </c:pt>
                <c:pt idx="4037">
                  <c:v>47899</c:v>
                </c:pt>
                <c:pt idx="4038">
                  <c:v>47900</c:v>
                </c:pt>
                <c:pt idx="4039">
                  <c:v>47903</c:v>
                </c:pt>
                <c:pt idx="4040">
                  <c:v>47904</c:v>
                </c:pt>
                <c:pt idx="4041">
                  <c:v>47905</c:v>
                </c:pt>
                <c:pt idx="4042">
                  <c:v>47906</c:v>
                </c:pt>
                <c:pt idx="4043">
                  <c:v>47907</c:v>
                </c:pt>
                <c:pt idx="4044">
                  <c:v>47910</c:v>
                </c:pt>
                <c:pt idx="4045">
                  <c:v>47911</c:v>
                </c:pt>
                <c:pt idx="4046">
                  <c:v>47912</c:v>
                </c:pt>
                <c:pt idx="4047">
                  <c:v>47913</c:v>
                </c:pt>
                <c:pt idx="4048">
                  <c:v>47914</c:v>
                </c:pt>
                <c:pt idx="4049">
                  <c:v>47917</c:v>
                </c:pt>
                <c:pt idx="4050">
                  <c:v>47918</c:v>
                </c:pt>
                <c:pt idx="4051">
                  <c:v>47919</c:v>
                </c:pt>
                <c:pt idx="4052">
                  <c:v>47920</c:v>
                </c:pt>
                <c:pt idx="4053">
                  <c:v>47921</c:v>
                </c:pt>
                <c:pt idx="4054">
                  <c:v>47924</c:v>
                </c:pt>
                <c:pt idx="4055">
                  <c:v>47925</c:v>
                </c:pt>
                <c:pt idx="4056">
                  <c:v>47926</c:v>
                </c:pt>
                <c:pt idx="4057">
                  <c:v>47927</c:v>
                </c:pt>
                <c:pt idx="4058">
                  <c:v>47928</c:v>
                </c:pt>
                <c:pt idx="4059">
                  <c:v>47931</c:v>
                </c:pt>
                <c:pt idx="4060">
                  <c:v>47932</c:v>
                </c:pt>
                <c:pt idx="4061">
                  <c:v>47933</c:v>
                </c:pt>
                <c:pt idx="4062">
                  <c:v>47934</c:v>
                </c:pt>
                <c:pt idx="4063">
                  <c:v>47935</c:v>
                </c:pt>
                <c:pt idx="4064">
                  <c:v>47938</c:v>
                </c:pt>
                <c:pt idx="4065">
                  <c:v>47939</c:v>
                </c:pt>
                <c:pt idx="4066">
                  <c:v>47940</c:v>
                </c:pt>
                <c:pt idx="4067">
                  <c:v>47941</c:v>
                </c:pt>
                <c:pt idx="4068">
                  <c:v>47942</c:v>
                </c:pt>
                <c:pt idx="4069">
                  <c:v>47945</c:v>
                </c:pt>
                <c:pt idx="4070">
                  <c:v>47946</c:v>
                </c:pt>
                <c:pt idx="4071">
                  <c:v>47947</c:v>
                </c:pt>
                <c:pt idx="4072">
                  <c:v>47948</c:v>
                </c:pt>
                <c:pt idx="4073">
                  <c:v>47949</c:v>
                </c:pt>
                <c:pt idx="4074">
                  <c:v>47952</c:v>
                </c:pt>
                <c:pt idx="4075">
                  <c:v>47953</c:v>
                </c:pt>
                <c:pt idx="4076">
                  <c:v>47954</c:v>
                </c:pt>
                <c:pt idx="4077">
                  <c:v>47955</c:v>
                </c:pt>
                <c:pt idx="4078">
                  <c:v>47956</c:v>
                </c:pt>
                <c:pt idx="4079">
                  <c:v>47959</c:v>
                </c:pt>
                <c:pt idx="4080">
                  <c:v>47960</c:v>
                </c:pt>
                <c:pt idx="4081">
                  <c:v>47961</c:v>
                </c:pt>
                <c:pt idx="4082">
                  <c:v>47962</c:v>
                </c:pt>
                <c:pt idx="4083">
                  <c:v>47963</c:v>
                </c:pt>
                <c:pt idx="4084">
                  <c:v>47966</c:v>
                </c:pt>
                <c:pt idx="4085">
                  <c:v>47967</c:v>
                </c:pt>
                <c:pt idx="4086">
                  <c:v>47968</c:v>
                </c:pt>
                <c:pt idx="4087">
                  <c:v>47969</c:v>
                </c:pt>
                <c:pt idx="4088">
                  <c:v>47970</c:v>
                </c:pt>
                <c:pt idx="4089">
                  <c:v>47973</c:v>
                </c:pt>
                <c:pt idx="4090">
                  <c:v>47974</c:v>
                </c:pt>
                <c:pt idx="4091">
                  <c:v>47975</c:v>
                </c:pt>
                <c:pt idx="4092">
                  <c:v>47976</c:v>
                </c:pt>
                <c:pt idx="4093">
                  <c:v>47977</c:v>
                </c:pt>
                <c:pt idx="4094">
                  <c:v>47980</c:v>
                </c:pt>
                <c:pt idx="4095">
                  <c:v>47981</c:v>
                </c:pt>
                <c:pt idx="4096">
                  <c:v>47982</c:v>
                </c:pt>
                <c:pt idx="4097">
                  <c:v>47983</c:v>
                </c:pt>
                <c:pt idx="4098">
                  <c:v>47984</c:v>
                </c:pt>
                <c:pt idx="4099">
                  <c:v>47987</c:v>
                </c:pt>
                <c:pt idx="4100">
                  <c:v>47988</c:v>
                </c:pt>
                <c:pt idx="4101">
                  <c:v>47989</c:v>
                </c:pt>
                <c:pt idx="4102">
                  <c:v>47990</c:v>
                </c:pt>
                <c:pt idx="4103">
                  <c:v>47991</c:v>
                </c:pt>
                <c:pt idx="4104">
                  <c:v>47994</c:v>
                </c:pt>
                <c:pt idx="4105">
                  <c:v>47995</c:v>
                </c:pt>
                <c:pt idx="4106">
                  <c:v>47996</c:v>
                </c:pt>
                <c:pt idx="4107">
                  <c:v>47997</c:v>
                </c:pt>
                <c:pt idx="4108">
                  <c:v>47998</c:v>
                </c:pt>
                <c:pt idx="4109">
                  <c:v>48001</c:v>
                </c:pt>
                <c:pt idx="4110">
                  <c:v>48002</c:v>
                </c:pt>
                <c:pt idx="4111">
                  <c:v>48003</c:v>
                </c:pt>
                <c:pt idx="4112">
                  <c:v>48004</c:v>
                </c:pt>
                <c:pt idx="4113">
                  <c:v>48005</c:v>
                </c:pt>
                <c:pt idx="4114">
                  <c:v>48008</c:v>
                </c:pt>
                <c:pt idx="4115">
                  <c:v>48009</c:v>
                </c:pt>
                <c:pt idx="4116">
                  <c:v>48010</c:v>
                </c:pt>
                <c:pt idx="4117">
                  <c:v>48011</c:v>
                </c:pt>
                <c:pt idx="4118">
                  <c:v>48012</c:v>
                </c:pt>
                <c:pt idx="4119">
                  <c:v>48015</c:v>
                </c:pt>
                <c:pt idx="4120">
                  <c:v>48016</c:v>
                </c:pt>
                <c:pt idx="4121">
                  <c:v>48017</c:v>
                </c:pt>
                <c:pt idx="4122">
                  <c:v>48018</c:v>
                </c:pt>
                <c:pt idx="4123">
                  <c:v>48019</c:v>
                </c:pt>
                <c:pt idx="4124">
                  <c:v>48022</c:v>
                </c:pt>
                <c:pt idx="4125">
                  <c:v>48023</c:v>
                </c:pt>
                <c:pt idx="4126">
                  <c:v>48024</c:v>
                </c:pt>
                <c:pt idx="4127">
                  <c:v>48025</c:v>
                </c:pt>
                <c:pt idx="4128">
                  <c:v>48026</c:v>
                </c:pt>
                <c:pt idx="4129">
                  <c:v>48029</c:v>
                </c:pt>
                <c:pt idx="4130">
                  <c:v>48030</c:v>
                </c:pt>
                <c:pt idx="4131">
                  <c:v>48031</c:v>
                </c:pt>
                <c:pt idx="4132">
                  <c:v>48032</c:v>
                </c:pt>
                <c:pt idx="4133">
                  <c:v>48033</c:v>
                </c:pt>
                <c:pt idx="4134">
                  <c:v>48036</c:v>
                </c:pt>
                <c:pt idx="4135">
                  <c:v>48037</c:v>
                </c:pt>
                <c:pt idx="4136">
                  <c:v>48038</c:v>
                </c:pt>
                <c:pt idx="4137">
                  <c:v>48039</c:v>
                </c:pt>
                <c:pt idx="4138">
                  <c:v>48040</c:v>
                </c:pt>
                <c:pt idx="4139">
                  <c:v>48043</c:v>
                </c:pt>
                <c:pt idx="4140">
                  <c:v>48044</c:v>
                </c:pt>
                <c:pt idx="4141">
                  <c:v>48045</c:v>
                </c:pt>
                <c:pt idx="4142">
                  <c:v>48046</c:v>
                </c:pt>
                <c:pt idx="4143">
                  <c:v>48047</c:v>
                </c:pt>
                <c:pt idx="4144">
                  <c:v>48050</c:v>
                </c:pt>
                <c:pt idx="4145">
                  <c:v>48051</c:v>
                </c:pt>
                <c:pt idx="4146">
                  <c:v>48052</c:v>
                </c:pt>
                <c:pt idx="4147">
                  <c:v>48053</c:v>
                </c:pt>
                <c:pt idx="4148">
                  <c:v>48054</c:v>
                </c:pt>
                <c:pt idx="4149">
                  <c:v>48057</c:v>
                </c:pt>
                <c:pt idx="4150">
                  <c:v>48058</c:v>
                </c:pt>
                <c:pt idx="4151">
                  <c:v>48059</c:v>
                </c:pt>
                <c:pt idx="4152">
                  <c:v>48060</c:v>
                </c:pt>
                <c:pt idx="4153">
                  <c:v>48061</c:v>
                </c:pt>
                <c:pt idx="4154">
                  <c:v>48064</c:v>
                </c:pt>
                <c:pt idx="4155">
                  <c:v>48065</c:v>
                </c:pt>
                <c:pt idx="4156">
                  <c:v>48066</c:v>
                </c:pt>
                <c:pt idx="4157">
                  <c:v>48067</c:v>
                </c:pt>
                <c:pt idx="4158">
                  <c:v>48068</c:v>
                </c:pt>
                <c:pt idx="4159">
                  <c:v>48071</c:v>
                </c:pt>
                <c:pt idx="4160">
                  <c:v>48072</c:v>
                </c:pt>
                <c:pt idx="4161">
                  <c:v>48073</c:v>
                </c:pt>
                <c:pt idx="4162">
                  <c:v>48074</c:v>
                </c:pt>
                <c:pt idx="4163">
                  <c:v>48075</c:v>
                </c:pt>
                <c:pt idx="4164">
                  <c:v>48078</c:v>
                </c:pt>
                <c:pt idx="4165">
                  <c:v>48079</c:v>
                </c:pt>
                <c:pt idx="4166">
                  <c:v>48080</c:v>
                </c:pt>
                <c:pt idx="4167">
                  <c:v>48081</c:v>
                </c:pt>
                <c:pt idx="4168">
                  <c:v>48082</c:v>
                </c:pt>
                <c:pt idx="4169">
                  <c:v>48085</c:v>
                </c:pt>
                <c:pt idx="4170">
                  <c:v>48086</c:v>
                </c:pt>
                <c:pt idx="4171">
                  <c:v>48087</c:v>
                </c:pt>
                <c:pt idx="4172">
                  <c:v>48088</c:v>
                </c:pt>
                <c:pt idx="4173">
                  <c:v>48089</c:v>
                </c:pt>
                <c:pt idx="4174">
                  <c:v>48092</c:v>
                </c:pt>
                <c:pt idx="4175">
                  <c:v>48093</c:v>
                </c:pt>
                <c:pt idx="4176">
                  <c:v>48094</c:v>
                </c:pt>
                <c:pt idx="4177">
                  <c:v>48095</c:v>
                </c:pt>
                <c:pt idx="4178">
                  <c:v>48096</c:v>
                </c:pt>
                <c:pt idx="4179">
                  <c:v>48099</c:v>
                </c:pt>
                <c:pt idx="4180">
                  <c:v>48100</c:v>
                </c:pt>
                <c:pt idx="4181">
                  <c:v>48101</c:v>
                </c:pt>
                <c:pt idx="4182">
                  <c:v>48102</c:v>
                </c:pt>
                <c:pt idx="4183">
                  <c:v>48103</c:v>
                </c:pt>
                <c:pt idx="4184">
                  <c:v>48106</c:v>
                </c:pt>
                <c:pt idx="4185">
                  <c:v>48107</c:v>
                </c:pt>
                <c:pt idx="4186">
                  <c:v>48108</c:v>
                </c:pt>
                <c:pt idx="4187">
                  <c:v>48109</c:v>
                </c:pt>
                <c:pt idx="4188">
                  <c:v>48110</c:v>
                </c:pt>
                <c:pt idx="4189">
                  <c:v>48113</c:v>
                </c:pt>
                <c:pt idx="4190">
                  <c:v>48114</c:v>
                </c:pt>
                <c:pt idx="4191">
                  <c:v>48115</c:v>
                </c:pt>
                <c:pt idx="4192">
                  <c:v>48116</c:v>
                </c:pt>
                <c:pt idx="4193">
                  <c:v>48117</c:v>
                </c:pt>
                <c:pt idx="4194">
                  <c:v>48120</c:v>
                </c:pt>
                <c:pt idx="4195">
                  <c:v>48121</c:v>
                </c:pt>
                <c:pt idx="4196">
                  <c:v>48122</c:v>
                </c:pt>
                <c:pt idx="4197">
                  <c:v>48123</c:v>
                </c:pt>
                <c:pt idx="4198">
                  <c:v>48124</c:v>
                </c:pt>
                <c:pt idx="4199">
                  <c:v>48127</c:v>
                </c:pt>
                <c:pt idx="4200">
                  <c:v>48128</c:v>
                </c:pt>
                <c:pt idx="4201">
                  <c:v>48129</c:v>
                </c:pt>
                <c:pt idx="4202">
                  <c:v>48130</c:v>
                </c:pt>
                <c:pt idx="4203">
                  <c:v>48131</c:v>
                </c:pt>
                <c:pt idx="4204">
                  <c:v>48134</c:v>
                </c:pt>
                <c:pt idx="4205">
                  <c:v>48135</c:v>
                </c:pt>
                <c:pt idx="4206">
                  <c:v>48136</c:v>
                </c:pt>
                <c:pt idx="4207">
                  <c:v>48137</c:v>
                </c:pt>
                <c:pt idx="4208">
                  <c:v>48138</c:v>
                </c:pt>
                <c:pt idx="4209">
                  <c:v>48141</c:v>
                </c:pt>
                <c:pt idx="4210">
                  <c:v>48142</c:v>
                </c:pt>
                <c:pt idx="4211">
                  <c:v>48143</c:v>
                </c:pt>
                <c:pt idx="4212">
                  <c:v>48144</c:v>
                </c:pt>
                <c:pt idx="4213">
                  <c:v>48145</c:v>
                </c:pt>
                <c:pt idx="4214">
                  <c:v>48148</c:v>
                </c:pt>
                <c:pt idx="4215">
                  <c:v>48149</c:v>
                </c:pt>
                <c:pt idx="4216">
                  <c:v>48150</c:v>
                </c:pt>
                <c:pt idx="4217">
                  <c:v>48151</c:v>
                </c:pt>
                <c:pt idx="4218">
                  <c:v>48152</c:v>
                </c:pt>
                <c:pt idx="4219">
                  <c:v>48155</c:v>
                </c:pt>
                <c:pt idx="4220">
                  <c:v>48156</c:v>
                </c:pt>
                <c:pt idx="4221">
                  <c:v>48157</c:v>
                </c:pt>
                <c:pt idx="4222">
                  <c:v>48158</c:v>
                </c:pt>
                <c:pt idx="4223">
                  <c:v>48159</c:v>
                </c:pt>
                <c:pt idx="4224">
                  <c:v>48162</c:v>
                </c:pt>
                <c:pt idx="4225">
                  <c:v>48163</c:v>
                </c:pt>
                <c:pt idx="4226">
                  <c:v>48164</c:v>
                </c:pt>
                <c:pt idx="4227">
                  <c:v>48165</c:v>
                </c:pt>
                <c:pt idx="4228">
                  <c:v>48166</c:v>
                </c:pt>
                <c:pt idx="4229">
                  <c:v>48169</c:v>
                </c:pt>
                <c:pt idx="4230">
                  <c:v>48170</c:v>
                </c:pt>
                <c:pt idx="4231">
                  <c:v>48171</c:v>
                </c:pt>
                <c:pt idx="4232">
                  <c:v>48172</c:v>
                </c:pt>
                <c:pt idx="4233">
                  <c:v>48173</c:v>
                </c:pt>
                <c:pt idx="4234">
                  <c:v>48176</c:v>
                </c:pt>
                <c:pt idx="4235">
                  <c:v>48177</c:v>
                </c:pt>
                <c:pt idx="4236">
                  <c:v>48178</c:v>
                </c:pt>
                <c:pt idx="4237">
                  <c:v>48179</c:v>
                </c:pt>
                <c:pt idx="4238">
                  <c:v>48180</c:v>
                </c:pt>
                <c:pt idx="4239">
                  <c:v>48183</c:v>
                </c:pt>
                <c:pt idx="4240">
                  <c:v>48184</c:v>
                </c:pt>
                <c:pt idx="4241">
                  <c:v>48185</c:v>
                </c:pt>
                <c:pt idx="4242">
                  <c:v>48186</c:v>
                </c:pt>
                <c:pt idx="4243">
                  <c:v>48187</c:v>
                </c:pt>
                <c:pt idx="4244">
                  <c:v>48190</c:v>
                </c:pt>
                <c:pt idx="4245">
                  <c:v>48191</c:v>
                </c:pt>
                <c:pt idx="4246">
                  <c:v>48192</c:v>
                </c:pt>
                <c:pt idx="4247">
                  <c:v>48193</c:v>
                </c:pt>
                <c:pt idx="4248">
                  <c:v>48194</c:v>
                </c:pt>
                <c:pt idx="4249">
                  <c:v>48197</c:v>
                </c:pt>
                <c:pt idx="4250">
                  <c:v>48198</c:v>
                </c:pt>
                <c:pt idx="4251">
                  <c:v>48199</c:v>
                </c:pt>
                <c:pt idx="4252">
                  <c:v>48200</c:v>
                </c:pt>
                <c:pt idx="4253">
                  <c:v>48201</c:v>
                </c:pt>
                <c:pt idx="4254">
                  <c:v>48204</c:v>
                </c:pt>
                <c:pt idx="4255">
                  <c:v>48205</c:v>
                </c:pt>
                <c:pt idx="4256">
                  <c:v>48206</c:v>
                </c:pt>
                <c:pt idx="4257">
                  <c:v>48207</c:v>
                </c:pt>
                <c:pt idx="4258">
                  <c:v>48208</c:v>
                </c:pt>
                <c:pt idx="4259">
                  <c:v>48211</c:v>
                </c:pt>
                <c:pt idx="4260">
                  <c:v>48212</c:v>
                </c:pt>
                <c:pt idx="4261">
                  <c:v>48213</c:v>
                </c:pt>
                <c:pt idx="4262">
                  <c:v>48214</c:v>
                </c:pt>
                <c:pt idx="4263">
                  <c:v>48215</c:v>
                </c:pt>
                <c:pt idx="4264">
                  <c:v>48218</c:v>
                </c:pt>
                <c:pt idx="4265">
                  <c:v>48219</c:v>
                </c:pt>
                <c:pt idx="4266">
                  <c:v>48220</c:v>
                </c:pt>
                <c:pt idx="4267">
                  <c:v>48221</c:v>
                </c:pt>
                <c:pt idx="4268">
                  <c:v>48222</c:v>
                </c:pt>
                <c:pt idx="4269">
                  <c:v>48225</c:v>
                </c:pt>
                <c:pt idx="4270">
                  <c:v>48226</c:v>
                </c:pt>
                <c:pt idx="4271">
                  <c:v>48227</c:v>
                </c:pt>
                <c:pt idx="4272">
                  <c:v>48228</c:v>
                </c:pt>
                <c:pt idx="4273">
                  <c:v>48229</c:v>
                </c:pt>
                <c:pt idx="4274">
                  <c:v>48232</c:v>
                </c:pt>
                <c:pt idx="4275">
                  <c:v>48233</c:v>
                </c:pt>
                <c:pt idx="4276">
                  <c:v>48234</c:v>
                </c:pt>
                <c:pt idx="4277">
                  <c:v>48235</c:v>
                </c:pt>
                <c:pt idx="4278">
                  <c:v>48236</c:v>
                </c:pt>
                <c:pt idx="4279">
                  <c:v>48239</c:v>
                </c:pt>
                <c:pt idx="4280">
                  <c:v>48240</c:v>
                </c:pt>
                <c:pt idx="4281">
                  <c:v>48241</c:v>
                </c:pt>
                <c:pt idx="4282">
                  <c:v>48242</c:v>
                </c:pt>
                <c:pt idx="4283">
                  <c:v>48243</c:v>
                </c:pt>
                <c:pt idx="4284">
                  <c:v>48246</c:v>
                </c:pt>
                <c:pt idx="4285">
                  <c:v>48247</c:v>
                </c:pt>
                <c:pt idx="4286">
                  <c:v>48248</c:v>
                </c:pt>
                <c:pt idx="4287">
                  <c:v>48249</c:v>
                </c:pt>
                <c:pt idx="4288">
                  <c:v>48250</c:v>
                </c:pt>
                <c:pt idx="4289">
                  <c:v>48253</c:v>
                </c:pt>
                <c:pt idx="4290">
                  <c:v>48254</c:v>
                </c:pt>
                <c:pt idx="4291">
                  <c:v>48255</c:v>
                </c:pt>
                <c:pt idx="4292">
                  <c:v>48256</c:v>
                </c:pt>
                <c:pt idx="4293">
                  <c:v>48257</c:v>
                </c:pt>
                <c:pt idx="4294">
                  <c:v>48260</c:v>
                </c:pt>
                <c:pt idx="4295">
                  <c:v>48261</c:v>
                </c:pt>
                <c:pt idx="4296">
                  <c:v>48262</c:v>
                </c:pt>
                <c:pt idx="4297">
                  <c:v>48263</c:v>
                </c:pt>
                <c:pt idx="4298">
                  <c:v>48264</c:v>
                </c:pt>
                <c:pt idx="4299">
                  <c:v>48267</c:v>
                </c:pt>
                <c:pt idx="4300">
                  <c:v>48268</c:v>
                </c:pt>
                <c:pt idx="4301">
                  <c:v>48269</c:v>
                </c:pt>
                <c:pt idx="4302">
                  <c:v>48270</c:v>
                </c:pt>
                <c:pt idx="4303">
                  <c:v>48271</c:v>
                </c:pt>
                <c:pt idx="4304">
                  <c:v>48274</c:v>
                </c:pt>
                <c:pt idx="4305">
                  <c:v>48275</c:v>
                </c:pt>
                <c:pt idx="4306">
                  <c:v>48276</c:v>
                </c:pt>
                <c:pt idx="4307">
                  <c:v>48277</c:v>
                </c:pt>
                <c:pt idx="4308">
                  <c:v>48278</c:v>
                </c:pt>
                <c:pt idx="4309">
                  <c:v>48281</c:v>
                </c:pt>
                <c:pt idx="4310">
                  <c:v>48282</c:v>
                </c:pt>
                <c:pt idx="4311">
                  <c:v>48283</c:v>
                </c:pt>
                <c:pt idx="4312">
                  <c:v>48284</c:v>
                </c:pt>
                <c:pt idx="4313">
                  <c:v>48285</c:v>
                </c:pt>
                <c:pt idx="4314">
                  <c:v>48288</c:v>
                </c:pt>
                <c:pt idx="4315">
                  <c:v>48289</c:v>
                </c:pt>
                <c:pt idx="4316">
                  <c:v>48290</c:v>
                </c:pt>
                <c:pt idx="4317">
                  <c:v>48291</c:v>
                </c:pt>
                <c:pt idx="4318">
                  <c:v>48292</c:v>
                </c:pt>
                <c:pt idx="4319">
                  <c:v>48295</c:v>
                </c:pt>
                <c:pt idx="4320">
                  <c:v>48296</c:v>
                </c:pt>
                <c:pt idx="4321">
                  <c:v>48297</c:v>
                </c:pt>
                <c:pt idx="4322">
                  <c:v>48298</c:v>
                </c:pt>
                <c:pt idx="4323">
                  <c:v>48299</c:v>
                </c:pt>
                <c:pt idx="4324">
                  <c:v>48302</c:v>
                </c:pt>
                <c:pt idx="4325">
                  <c:v>48303</c:v>
                </c:pt>
                <c:pt idx="4326">
                  <c:v>48304</c:v>
                </c:pt>
                <c:pt idx="4327">
                  <c:v>48305</c:v>
                </c:pt>
                <c:pt idx="4328">
                  <c:v>48306</c:v>
                </c:pt>
                <c:pt idx="4329">
                  <c:v>48309</c:v>
                </c:pt>
                <c:pt idx="4330">
                  <c:v>48310</c:v>
                </c:pt>
                <c:pt idx="4331">
                  <c:v>48311</c:v>
                </c:pt>
                <c:pt idx="4332">
                  <c:v>48312</c:v>
                </c:pt>
                <c:pt idx="4333">
                  <c:v>48313</c:v>
                </c:pt>
                <c:pt idx="4334">
                  <c:v>48316</c:v>
                </c:pt>
                <c:pt idx="4335">
                  <c:v>48317</c:v>
                </c:pt>
                <c:pt idx="4336">
                  <c:v>48318</c:v>
                </c:pt>
                <c:pt idx="4337">
                  <c:v>48319</c:v>
                </c:pt>
                <c:pt idx="4338">
                  <c:v>48320</c:v>
                </c:pt>
                <c:pt idx="4339">
                  <c:v>48323</c:v>
                </c:pt>
                <c:pt idx="4340">
                  <c:v>48324</c:v>
                </c:pt>
                <c:pt idx="4341">
                  <c:v>48325</c:v>
                </c:pt>
                <c:pt idx="4342">
                  <c:v>48326</c:v>
                </c:pt>
                <c:pt idx="4343">
                  <c:v>48327</c:v>
                </c:pt>
                <c:pt idx="4344">
                  <c:v>48330</c:v>
                </c:pt>
                <c:pt idx="4345">
                  <c:v>48331</c:v>
                </c:pt>
                <c:pt idx="4346">
                  <c:v>48332</c:v>
                </c:pt>
                <c:pt idx="4347">
                  <c:v>48333</c:v>
                </c:pt>
                <c:pt idx="4348">
                  <c:v>48334</c:v>
                </c:pt>
                <c:pt idx="4349">
                  <c:v>48337</c:v>
                </c:pt>
                <c:pt idx="4350">
                  <c:v>48338</c:v>
                </c:pt>
                <c:pt idx="4351">
                  <c:v>48339</c:v>
                </c:pt>
                <c:pt idx="4352">
                  <c:v>48340</c:v>
                </c:pt>
                <c:pt idx="4353">
                  <c:v>48341</c:v>
                </c:pt>
                <c:pt idx="4354">
                  <c:v>48344</c:v>
                </c:pt>
                <c:pt idx="4355">
                  <c:v>48345</c:v>
                </c:pt>
                <c:pt idx="4356">
                  <c:v>48346</c:v>
                </c:pt>
                <c:pt idx="4357">
                  <c:v>48347</c:v>
                </c:pt>
                <c:pt idx="4358">
                  <c:v>48348</c:v>
                </c:pt>
                <c:pt idx="4359">
                  <c:v>48351</c:v>
                </c:pt>
                <c:pt idx="4360">
                  <c:v>48352</c:v>
                </c:pt>
                <c:pt idx="4361">
                  <c:v>48353</c:v>
                </c:pt>
                <c:pt idx="4362">
                  <c:v>48354</c:v>
                </c:pt>
                <c:pt idx="4363">
                  <c:v>48355</c:v>
                </c:pt>
                <c:pt idx="4364">
                  <c:v>48358</c:v>
                </c:pt>
                <c:pt idx="4365">
                  <c:v>48359</c:v>
                </c:pt>
                <c:pt idx="4366">
                  <c:v>48360</c:v>
                </c:pt>
                <c:pt idx="4367">
                  <c:v>48361</c:v>
                </c:pt>
                <c:pt idx="4368">
                  <c:v>48362</c:v>
                </c:pt>
                <c:pt idx="4369">
                  <c:v>48365</c:v>
                </c:pt>
                <c:pt idx="4370">
                  <c:v>48366</c:v>
                </c:pt>
                <c:pt idx="4371">
                  <c:v>48367</c:v>
                </c:pt>
                <c:pt idx="4372">
                  <c:v>48368</c:v>
                </c:pt>
                <c:pt idx="4373">
                  <c:v>48369</c:v>
                </c:pt>
                <c:pt idx="4374">
                  <c:v>48372</c:v>
                </c:pt>
                <c:pt idx="4375">
                  <c:v>48373</c:v>
                </c:pt>
                <c:pt idx="4376">
                  <c:v>48374</c:v>
                </c:pt>
                <c:pt idx="4377">
                  <c:v>48375</c:v>
                </c:pt>
                <c:pt idx="4378">
                  <c:v>48376</c:v>
                </c:pt>
                <c:pt idx="4379">
                  <c:v>48379</c:v>
                </c:pt>
                <c:pt idx="4380">
                  <c:v>48380</c:v>
                </c:pt>
                <c:pt idx="4381">
                  <c:v>48381</c:v>
                </c:pt>
                <c:pt idx="4382">
                  <c:v>48382</c:v>
                </c:pt>
                <c:pt idx="4383">
                  <c:v>48383</c:v>
                </c:pt>
                <c:pt idx="4384">
                  <c:v>48386</c:v>
                </c:pt>
                <c:pt idx="4385">
                  <c:v>48387</c:v>
                </c:pt>
                <c:pt idx="4386">
                  <c:v>48388</c:v>
                </c:pt>
                <c:pt idx="4387">
                  <c:v>48389</c:v>
                </c:pt>
                <c:pt idx="4388">
                  <c:v>48390</c:v>
                </c:pt>
                <c:pt idx="4389">
                  <c:v>48393</c:v>
                </c:pt>
                <c:pt idx="4390">
                  <c:v>48394</c:v>
                </c:pt>
                <c:pt idx="4391">
                  <c:v>48395</c:v>
                </c:pt>
                <c:pt idx="4392">
                  <c:v>48396</c:v>
                </c:pt>
                <c:pt idx="4393">
                  <c:v>48397</c:v>
                </c:pt>
                <c:pt idx="4394">
                  <c:v>48400</c:v>
                </c:pt>
                <c:pt idx="4395">
                  <c:v>48401</c:v>
                </c:pt>
                <c:pt idx="4396">
                  <c:v>48402</c:v>
                </c:pt>
                <c:pt idx="4397">
                  <c:v>48403</c:v>
                </c:pt>
                <c:pt idx="4398">
                  <c:v>48404</c:v>
                </c:pt>
                <c:pt idx="4399">
                  <c:v>48407</c:v>
                </c:pt>
                <c:pt idx="4400">
                  <c:v>48408</c:v>
                </c:pt>
                <c:pt idx="4401">
                  <c:v>48409</c:v>
                </c:pt>
                <c:pt idx="4402">
                  <c:v>48410</c:v>
                </c:pt>
                <c:pt idx="4403">
                  <c:v>48411</c:v>
                </c:pt>
                <c:pt idx="4404">
                  <c:v>48414</c:v>
                </c:pt>
                <c:pt idx="4405">
                  <c:v>48415</c:v>
                </c:pt>
                <c:pt idx="4406">
                  <c:v>48416</c:v>
                </c:pt>
                <c:pt idx="4407">
                  <c:v>48417</c:v>
                </c:pt>
                <c:pt idx="4408">
                  <c:v>48418</c:v>
                </c:pt>
                <c:pt idx="4409">
                  <c:v>48421</c:v>
                </c:pt>
                <c:pt idx="4410">
                  <c:v>48422</c:v>
                </c:pt>
                <c:pt idx="4411">
                  <c:v>48423</c:v>
                </c:pt>
                <c:pt idx="4412">
                  <c:v>48424</c:v>
                </c:pt>
                <c:pt idx="4413">
                  <c:v>48425</c:v>
                </c:pt>
                <c:pt idx="4414">
                  <c:v>48428</c:v>
                </c:pt>
                <c:pt idx="4415">
                  <c:v>48429</c:v>
                </c:pt>
                <c:pt idx="4416">
                  <c:v>48430</c:v>
                </c:pt>
                <c:pt idx="4417">
                  <c:v>48431</c:v>
                </c:pt>
                <c:pt idx="4418">
                  <c:v>48432</c:v>
                </c:pt>
                <c:pt idx="4419">
                  <c:v>48435</c:v>
                </c:pt>
                <c:pt idx="4420">
                  <c:v>48436</c:v>
                </c:pt>
                <c:pt idx="4421">
                  <c:v>48437</c:v>
                </c:pt>
                <c:pt idx="4422">
                  <c:v>48438</c:v>
                </c:pt>
                <c:pt idx="4423">
                  <c:v>48439</c:v>
                </c:pt>
                <c:pt idx="4424">
                  <c:v>48442</c:v>
                </c:pt>
                <c:pt idx="4425">
                  <c:v>48443</c:v>
                </c:pt>
                <c:pt idx="4426">
                  <c:v>48444</c:v>
                </c:pt>
                <c:pt idx="4427">
                  <c:v>48445</c:v>
                </c:pt>
                <c:pt idx="4428">
                  <c:v>48446</c:v>
                </c:pt>
                <c:pt idx="4429">
                  <c:v>48449</c:v>
                </c:pt>
                <c:pt idx="4430">
                  <c:v>48450</c:v>
                </c:pt>
                <c:pt idx="4431">
                  <c:v>48451</c:v>
                </c:pt>
                <c:pt idx="4432">
                  <c:v>48452</c:v>
                </c:pt>
                <c:pt idx="4433">
                  <c:v>48453</c:v>
                </c:pt>
                <c:pt idx="4434">
                  <c:v>48456</c:v>
                </c:pt>
                <c:pt idx="4435">
                  <c:v>48457</c:v>
                </c:pt>
                <c:pt idx="4436">
                  <c:v>48458</c:v>
                </c:pt>
                <c:pt idx="4437">
                  <c:v>48459</c:v>
                </c:pt>
                <c:pt idx="4438">
                  <c:v>48460</c:v>
                </c:pt>
                <c:pt idx="4439">
                  <c:v>48463</c:v>
                </c:pt>
                <c:pt idx="4440">
                  <c:v>48464</c:v>
                </c:pt>
                <c:pt idx="4441">
                  <c:v>48465</c:v>
                </c:pt>
                <c:pt idx="4442">
                  <c:v>48466</c:v>
                </c:pt>
                <c:pt idx="4443">
                  <c:v>48467</c:v>
                </c:pt>
                <c:pt idx="4444">
                  <c:v>48470</c:v>
                </c:pt>
                <c:pt idx="4445">
                  <c:v>48471</c:v>
                </c:pt>
                <c:pt idx="4446">
                  <c:v>48472</c:v>
                </c:pt>
                <c:pt idx="4447">
                  <c:v>48473</c:v>
                </c:pt>
                <c:pt idx="4448">
                  <c:v>48474</c:v>
                </c:pt>
                <c:pt idx="4449">
                  <c:v>48477</c:v>
                </c:pt>
                <c:pt idx="4450">
                  <c:v>48478</c:v>
                </c:pt>
                <c:pt idx="4451">
                  <c:v>48479</c:v>
                </c:pt>
                <c:pt idx="4452">
                  <c:v>48480</c:v>
                </c:pt>
                <c:pt idx="4453">
                  <c:v>48481</c:v>
                </c:pt>
                <c:pt idx="4454">
                  <c:v>48484</c:v>
                </c:pt>
                <c:pt idx="4455">
                  <c:v>48485</c:v>
                </c:pt>
                <c:pt idx="4456">
                  <c:v>48486</c:v>
                </c:pt>
                <c:pt idx="4457">
                  <c:v>48487</c:v>
                </c:pt>
                <c:pt idx="4458">
                  <c:v>48488</c:v>
                </c:pt>
                <c:pt idx="4459">
                  <c:v>48491</c:v>
                </c:pt>
                <c:pt idx="4460">
                  <c:v>48492</c:v>
                </c:pt>
                <c:pt idx="4461">
                  <c:v>48493</c:v>
                </c:pt>
                <c:pt idx="4462">
                  <c:v>48494</c:v>
                </c:pt>
                <c:pt idx="4463">
                  <c:v>48495</c:v>
                </c:pt>
                <c:pt idx="4464">
                  <c:v>48498</c:v>
                </c:pt>
                <c:pt idx="4465">
                  <c:v>48499</c:v>
                </c:pt>
                <c:pt idx="4466">
                  <c:v>48500</c:v>
                </c:pt>
                <c:pt idx="4467">
                  <c:v>48501</c:v>
                </c:pt>
                <c:pt idx="4468">
                  <c:v>48502</c:v>
                </c:pt>
                <c:pt idx="4469">
                  <c:v>48505</c:v>
                </c:pt>
                <c:pt idx="4470">
                  <c:v>48506</c:v>
                </c:pt>
                <c:pt idx="4471">
                  <c:v>48507</c:v>
                </c:pt>
                <c:pt idx="4472">
                  <c:v>48508</c:v>
                </c:pt>
                <c:pt idx="4473">
                  <c:v>48509</c:v>
                </c:pt>
                <c:pt idx="4474">
                  <c:v>48512</c:v>
                </c:pt>
                <c:pt idx="4475">
                  <c:v>48513</c:v>
                </c:pt>
                <c:pt idx="4476">
                  <c:v>48514</c:v>
                </c:pt>
                <c:pt idx="4477">
                  <c:v>48515</c:v>
                </c:pt>
                <c:pt idx="4478">
                  <c:v>48516</c:v>
                </c:pt>
                <c:pt idx="4479">
                  <c:v>48519</c:v>
                </c:pt>
                <c:pt idx="4480">
                  <c:v>48520</c:v>
                </c:pt>
                <c:pt idx="4481">
                  <c:v>48521</c:v>
                </c:pt>
                <c:pt idx="4482">
                  <c:v>48522</c:v>
                </c:pt>
                <c:pt idx="4483">
                  <c:v>48523</c:v>
                </c:pt>
                <c:pt idx="4484">
                  <c:v>48526</c:v>
                </c:pt>
                <c:pt idx="4485">
                  <c:v>48527</c:v>
                </c:pt>
                <c:pt idx="4486">
                  <c:v>48528</c:v>
                </c:pt>
                <c:pt idx="4487">
                  <c:v>48529</c:v>
                </c:pt>
                <c:pt idx="4488">
                  <c:v>48530</c:v>
                </c:pt>
                <c:pt idx="4489">
                  <c:v>48533</c:v>
                </c:pt>
                <c:pt idx="4490">
                  <c:v>48534</c:v>
                </c:pt>
                <c:pt idx="4491">
                  <c:v>48535</c:v>
                </c:pt>
                <c:pt idx="4492">
                  <c:v>48536</c:v>
                </c:pt>
                <c:pt idx="4493">
                  <c:v>48537</c:v>
                </c:pt>
                <c:pt idx="4494">
                  <c:v>48540</c:v>
                </c:pt>
                <c:pt idx="4495">
                  <c:v>48541</c:v>
                </c:pt>
                <c:pt idx="4496">
                  <c:v>48542</c:v>
                </c:pt>
                <c:pt idx="4497">
                  <c:v>48543</c:v>
                </c:pt>
                <c:pt idx="4498">
                  <c:v>48544</c:v>
                </c:pt>
                <c:pt idx="4499">
                  <c:v>48547</c:v>
                </c:pt>
                <c:pt idx="4500">
                  <c:v>48548</c:v>
                </c:pt>
                <c:pt idx="4501">
                  <c:v>48549</c:v>
                </c:pt>
                <c:pt idx="4502">
                  <c:v>48550</c:v>
                </c:pt>
                <c:pt idx="4503">
                  <c:v>48551</c:v>
                </c:pt>
                <c:pt idx="4504">
                  <c:v>48554</c:v>
                </c:pt>
                <c:pt idx="4505">
                  <c:v>48555</c:v>
                </c:pt>
                <c:pt idx="4506">
                  <c:v>48556</c:v>
                </c:pt>
                <c:pt idx="4507">
                  <c:v>48557</c:v>
                </c:pt>
                <c:pt idx="4508">
                  <c:v>48558</c:v>
                </c:pt>
                <c:pt idx="4509">
                  <c:v>48561</c:v>
                </c:pt>
                <c:pt idx="4510">
                  <c:v>48562</c:v>
                </c:pt>
                <c:pt idx="4511">
                  <c:v>48563</c:v>
                </c:pt>
                <c:pt idx="4512">
                  <c:v>48564</c:v>
                </c:pt>
                <c:pt idx="4513">
                  <c:v>48565</c:v>
                </c:pt>
                <c:pt idx="4514">
                  <c:v>48568</c:v>
                </c:pt>
                <c:pt idx="4515">
                  <c:v>48569</c:v>
                </c:pt>
                <c:pt idx="4516">
                  <c:v>48570</c:v>
                </c:pt>
                <c:pt idx="4517">
                  <c:v>48571</c:v>
                </c:pt>
                <c:pt idx="4518">
                  <c:v>48572</c:v>
                </c:pt>
                <c:pt idx="4519">
                  <c:v>48575</c:v>
                </c:pt>
                <c:pt idx="4520">
                  <c:v>48576</c:v>
                </c:pt>
                <c:pt idx="4521">
                  <c:v>48577</c:v>
                </c:pt>
                <c:pt idx="4522">
                  <c:v>48578</c:v>
                </c:pt>
                <c:pt idx="4523">
                  <c:v>48579</c:v>
                </c:pt>
                <c:pt idx="4524">
                  <c:v>48582</c:v>
                </c:pt>
                <c:pt idx="4525">
                  <c:v>48583</c:v>
                </c:pt>
                <c:pt idx="4526">
                  <c:v>48584</c:v>
                </c:pt>
                <c:pt idx="4527">
                  <c:v>48585</c:v>
                </c:pt>
                <c:pt idx="4528">
                  <c:v>48586</c:v>
                </c:pt>
                <c:pt idx="4529">
                  <c:v>48589</c:v>
                </c:pt>
                <c:pt idx="4530">
                  <c:v>48590</c:v>
                </c:pt>
                <c:pt idx="4531">
                  <c:v>48591</c:v>
                </c:pt>
                <c:pt idx="4532">
                  <c:v>48592</c:v>
                </c:pt>
                <c:pt idx="4533">
                  <c:v>48593</c:v>
                </c:pt>
                <c:pt idx="4534">
                  <c:v>48596</c:v>
                </c:pt>
                <c:pt idx="4535">
                  <c:v>48597</c:v>
                </c:pt>
                <c:pt idx="4536">
                  <c:v>48598</c:v>
                </c:pt>
                <c:pt idx="4537">
                  <c:v>48599</c:v>
                </c:pt>
                <c:pt idx="4538">
                  <c:v>48600</c:v>
                </c:pt>
                <c:pt idx="4539">
                  <c:v>48603</c:v>
                </c:pt>
                <c:pt idx="4540">
                  <c:v>48604</c:v>
                </c:pt>
                <c:pt idx="4541">
                  <c:v>48605</c:v>
                </c:pt>
                <c:pt idx="4542">
                  <c:v>48606</c:v>
                </c:pt>
                <c:pt idx="4543">
                  <c:v>48607</c:v>
                </c:pt>
                <c:pt idx="4544">
                  <c:v>48610</c:v>
                </c:pt>
                <c:pt idx="4545">
                  <c:v>48611</c:v>
                </c:pt>
                <c:pt idx="4546">
                  <c:v>48612</c:v>
                </c:pt>
                <c:pt idx="4547">
                  <c:v>48613</c:v>
                </c:pt>
                <c:pt idx="4548">
                  <c:v>48614</c:v>
                </c:pt>
                <c:pt idx="4549">
                  <c:v>48617</c:v>
                </c:pt>
                <c:pt idx="4550">
                  <c:v>48618</c:v>
                </c:pt>
                <c:pt idx="4551">
                  <c:v>48619</c:v>
                </c:pt>
                <c:pt idx="4552">
                  <c:v>48620</c:v>
                </c:pt>
                <c:pt idx="4553">
                  <c:v>48621</c:v>
                </c:pt>
                <c:pt idx="4554">
                  <c:v>48624</c:v>
                </c:pt>
                <c:pt idx="4555">
                  <c:v>48625</c:v>
                </c:pt>
                <c:pt idx="4556">
                  <c:v>48626</c:v>
                </c:pt>
                <c:pt idx="4557">
                  <c:v>48627</c:v>
                </c:pt>
                <c:pt idx="4558">
                  <c:v>48628</c:v>
                </c:pt>
                <c:pt idx="4559">
                  <c:v>48631</c:v>
                </c:pt>
                <c:pt idx="4560">
                  <c:v>48632</c:v>
                </c:pt>
                <c:pt idx="4561">
                  <c:v>48633</c:v>
                </c:pt>
                <c:pt idx="4562">
                  <c:v>48634</c:v>
                </c:pt>
                <c:pt idx="4563">
                  <c:v>48635</c:v>
                </c:pt>
                <c:pt idx="4564">
                  <c:v>48638</c:v>
                </c:pt>
                <c:pt idx="4565">
                  <c:v>48639</c:v>
                </c:pt>
                <c:pt idx="4566">
                  <c:v>48640</c:v>
                </c:pt>
                <c:pt idx="4567">
                  <c:v>48641</c:v>
                </c:pt>
                <c:pt idx="4568">
                  <c:v>48642</c:v>
                </c:pt>
                <c:pt idx="4569">
                  <c:v>48645</c:v>
                </c:pt>
                <c:pt idx="4570">
                  <c:v>48646</c:v>
                </c:pt>
                <c:pt idx="4571">
                  <c:v>48647</c:v>
                </c:pt>
                <c:pt idx="4572">
                  <c:v>48648</c:v>
                </c:pt>
                <c:pt idx="4573">
                  <c:v>48649</c:v>
                </c:pt>
                <c:pt idx="4574">
                  <c:v>48652</c:v>
                </c:pt>
                <c:pt idx="4575">
                  <c:v>48653</c:v>
                </c:pt>
                <c:pt idx="4576">
                  <c:v>48654</c:v>
                </c:pt>
                <c:pt idx="4577">
                  <c:v>48655</c:v>
                </c:pt>
                <c:pt idx="4578">
                  <c:v>48656</c:v>
                </c:pt>
                <c:pt idx="4579">
                  <c:v>48659</c:v>
                </c:pt>
                <c:pt idx="4580">
                  <c:v>48660</c:v>
                </c:pt>
                <c:pt idx="4581">
                  <c:v>48661</c:v>
                </c:pt>
                <c:pt idx="4582">
                  <c:v>48662</c:v>
                </c:pt>
                <c:pt idx="4583">
                  <c:v>48663</c:v>
                </c:pt>
                <c:pt idx="4584">
                  <c:v>48666</c:v>
                </c:pt>
                <c:pt idx="4585">
                  <c:v>48667</c:v>
                </c:pt>
                <c:pt idx="4586">
                  <c:v>48668</c:v>
                </c:pt>
                <c:pt idx="4587">
                  <c:v>48669</c:v>
                </c:pt>
                <c:pt idx="4588">
                  <c:v>48670</c:v>
                </c:pt>
                <c:pt idx="4589">
                  <c:v>48673</c:v>
                </c:pt>
                <c:pt idx="4590">
                  <c:v>48674</c:v>
                </c:pt>
                <c:pt idx="4591">
                  <c:v>48675</c:v>
                </c:pt>
                <c:pt idx="4592">
                  <c:v>48676</c:v>
                </c:pt>
                <c:pt idx="4593">
                  <c:v>48677</c:v>
                </c:pt>
                <c:pt idx="4594">
                  <c:v>48680</c:v>
                </c:pt>
                <c:pt idx="4595">
                  <c:v>48681</c:v>
                </c:pt>
                <c:pt idx="4596">
                  <c:v>48682</c:v>
                </c:pt>
                <c:pt idx="4597">
                  <c:v>48683</c:v>
                </c:pt>
                <c:pt idx="4598">
                  <c:v>48684</c:v>
                </c:pt>
                <c:pt idx="4599">
                  <c:v>48687</c:v>
                </c:pt>
                <c:pt idx="4600">
                  <c:v>48688</c:v>
                </c:pt>
                <c:pt idx="4601">
                  <c:v>48689</c:v>
                </c:pt>
                <c:pt idx="4602">
                  <c:v>48690</c:v>
                </c:pt>
                <c:pt idx="4603">
                  <c:v>48691</c:v>
                </c:pt>
                <c:pt idx="4604">
                  <c:v>48694</c:v>
                </c:pt>
                <c:pt idx="4605">
                  <c:v>48695</c:v>
                </c:pt>
                <c:pt idx="4606">
                  <c:v>48696</c:v>
                </c:pt>
                <c:pt idx="4607">
                  <c:v>48697</c:v>
                </c:pt>
                <c:pt idx="4608">
                  <c:v>48698</c:v>
                </c:pt>
                <c:pt idx="4609">
                  <c:v>48701</c:v>
                </c:pt>
                <c:pt idx="4610">
                  <c:v>48702</c:v>
                </c:pt>
                <c:pt idx="4611">
                  <c:v>48703</c:v>
                </c:pt>
                <c:pt idx="4612">
                  <c:v>48704</c:v>
                </c:pt>
                <c:pt idx="4613">
                  <c:v>48705</c:v>
                </c:pt>
                <c:pt idx="4614">
                  <c:v>48708</c:v>
                </c:pt>
                <c:pt idx="4615">
                  <c:v>48709</c:v>
                </c:pt>
                <c:pt idx="4616">
                  <c:v>48710</c:v>
                </c:pt>
                <c:pt idx="4617">
                  <c:v>48711</c:v>
                </c:pt>
                <c:pt idx="4618">
                  <c:v>48712</c:v>
                </c:pt>
                <c:pt idx="4619">
                  <c:v>48715</c:v>
                </c:pt>
                <c:pt idx="4620">
                  <c:v>48716</c:v>
                </c:pt>
                <c:pt idx="4621">
                  <c:v>48717</c:v>
                </c:pt>
                <c:pt idx="4622">
                  <c:v>48718</c:v>
                </c:pt>
                <c:pt idx="4623">
                  <c:v>48719</c:v>
                </c:pt>
                <c:pt idx="4624">
                  <c:v>48722</c:v>
                </c:pt>
                <c:pt idx="4625">
                  <c:v>48723</c:v>
                </c:pt>
                <c:pt idx="4626">
                  <c:v>48724</c:v>
                </c:pt>
                <c:pt idx="4627">
                  <c:v>48725</c:v>
                </c:pt>
                <c:pt idx="4628">
                  <c:v>48726</c:v>
                </c:pt>
                <c:pt idx="4629">
                  <c:v>48729</c:v>
                </c:pt>
                <c:pt idx="4630">
                  <c:v>48730</c:v>
                </c:pt>
                <c:pt idx="4631">
                  <c:v>48731</c:v>
                </c:pt>
                <c:pt idx="4632">
                  <c:v>48732</c:v>
                </c:pt>
                <c:pt idx="4633">
                  <c:v>48733</c:v>
                </c:pt>
                <c:pt idx="4634">
                  <c:v>48736</c:v>
                </c:pt>
                <c:pt idx="4635">
                  <c:v>48737</c:v>
                </c:pt>
                <c:pt idx="4636">
                  <c:v>48738</c:v>
                </c:pt>
                <c:pt idx="4637">
                  <c:v>48739</c:v>
                </c:pt>
                <c:pt idx="4638">
                  <c:v>48740</c:v>
                </c:pt>
                <c:pt idx="4639">
                  <c:v>48743</c:v>
                </c:pt>
                <c:pt idx="4640">
                  <c:v>48744</c:v>
                </c:pt>
                <c:pt idx="4641">
                  <c:v>48745</c:v>
                </c:pt>
                <c:pt idx="4642">
                  <c:v>48746</c:v>
                </c:pt>
                <c:pt idx="4643">
                  <c:v>48747</c:v>
                </c:pt>
                <c:pt idx="4644">
                  <c:v>48750</c:v>
                </c:pt>
                <c:pt idx="4645">
                  <c:v>48751</c:v>
                </c:pt>
                <c:pt idx="4646">
                  <c:v>48752</c:v>
                </c:pt>
                <c:pt idx="4647">
                  <c:v>48753</c:v>
                </c:pt>
                <c:pt idx="4648">
                  <c:v>48754</c:v>
                </c:pt>
                <c:pt idx="4649">
                  <c:v>48757</c:v>
                </c:pt>
                <c:pt idx="4650">
                  <c:v>48758</c:v>
                </c:pt>
                <c:pt idx="4651">
                  <c:v>48759</c:v>
                </c:pt>
                <c:pt idx="4652">
                  <c:v>48760</c:v>
                </c:pt>
                <c:pt idx="4653">
                  <c:v>48761</c:v>
                </c:pt>
                <c:pt idx="4654">
                  <c:v>48764</c:v>
                </c:pt>
                <c:pt idx="4655">
                  <c:v>48765</c:v>
                </c:pt>
                <c:pt idx="4656">
                  <c:v>48766</c:v>
                </c:pt>
                <c:pt idx="4657">
                  <c:v>48767</c:v>
                </c:pt>
                <c:pt idx="4658">
                  <c:v>48768</c:v>
                </c:pt>
                <c:pt idx="4659">
                  <c:v>48771</c:v>
                </c:pt>
                <c:pt idx="4660">
                  <c:v>48772</c:v>
                </c:pt>
                <c:pt idx="4661">
                  <c:v>48773</c:v>
                </c:pt>
                <c:pt idx="4662">
                  <c:v>48774</c:v>
                </c:pt>
                <c:pt idx="4663">
                  <c:v>48775</c:v>
                </c:pt>
                <c:pt idx="4664">
                  <c:v>48778</c:v>
                </c:pt>
                <c:pt idx="4665">
                  <c:v>48779</c:v>
                </c:pt>
                <c:pt idx="4666">
                  <c:v>48780</c:v>
                </c:pt>
                <c:pt idx="4667">
                  <c:v>48781</c:v>
                </c:pt>
                <c:pt idx="4668">
                  <c:v>48782</c:v>
                </c:pt>
                <c:pt idx="4669">
                  <c:v>48785</c:v>
                </c:pt>
                <c:pt idx="4670">
                  <c:v>48786</c:v>
                </c:pt>
                <c:pt idx="4671">
                  <c:v>48787</c:v>
                </c:pt>
                <c:pt idx="4672">
                  <c:v>48788</c:v>
                </c:pt>
                <c:pt idx="4673">
                  <c:v>48789</c:v>
                </c:pt>
                <c:pt idx="4674">
                  <c:v>48792</c:v>
                </c:pt>
                <c:pt idx="4675">
                  <c:v>48793</c:v>
                </c:pt>
                <c:pt idx="4676">
                  <c:v>48794</c:v>
                </c:pt>
                <c:pt idx="4677">
                  <c:v>48795</c:v>
                </c:pt>
                <c:pt idx="4678">
                  <c:v>48796</c:v>
                </c:pt>
                <c:pt idx="4679">
                  <c:v>48799</c:v>
                </c:pt>
                <c:pt idx="4680">
                  <c:v>48800</c:v>
                </c:pt>
                <c:pt idx="4681">
                  <c:v>48801</c:v>
                </c:pt>
                <c:pt idx="4682">
                  <c:v>48802</c:v>
                </c:pt>
                <c:pt idx="4683">
                  <c:v>48803</c:v>
                </c:pt>
                <c:pt idx="4684">
                  <c:v>48806</c:v>
                </c:pt>
                <c:pt idx="4685">
                  <c:v>48807</c:v>
                </c:pt>
                <c:pt idx="4686">
                  <c:v>48808</c:v>
                </c:pt>
                <c:pt idx="4687">
                  <c:v>48809</c:v>
                </c:pt>
                <c:pt idx="4688">
                  <c:v>48810</c:v>
                </c:pt>
                <c:pt idx="4689">
                  <c:v>48813</c:v>
                </c:pt>
                <c:pt idx="4690">
                  <c:v>48814</c:v>
                </c:pt>
                <c:pt idx="4691">
                  <c:v>48815</c:v>
                </c:pt>
                <c:pt idx="4692">
                  <c:v>48816</c:v>
                </c:pt>
                <c:pt idx="4693">
                  <c:v>48817</c:v>
                </c:pt>
                <c:pt idx="4694">
                  <c:v>48820</c:v>
                </c:pt>
                <c:pt idx="4695">
                  <c:v>48821</c:v>
                </c:pt>
                <c:pt idx="4696">
                  <c:v>48822</c:v>
                </c:pt>
                <c:pt idx="4697">
                  <c:v>48823</c:v>
                </c:pt>
                <c:pt idx="4698">
                  <c:v>48824</c:v>
                </c:pt>
                <c:pt idx="4699">
                  <c:v>48827</c:v>
                </c:pt>
                <c:pt idx="4700">
                  <c:v>48828</c:v>
                </c:pt>
                <c:pt idx="4701">
                  <c:v>48829</c:v>
                </c:pt>
                <c:pt idx="4702">
                  <c:v>48830</c:v>
                </c:pt>
                <c:pt idx="4703">
                  <c:v>48831</c:v>
                </c:pt>
                <c:pt idx="4704">
                  <c:v>48834</c:v>
                </c:pt>
                <c:pt idx="4705">
                  <c:v>48835</c:v>
                </c:pt>
                <c:pt idx="4706">
                  <c:v>48836</c:v>
                </c:pt>
                <c:pt idx="4707">
                  <c:v>48837</c:v>
                </c:pt>
                <c:pt idx="4708">
                  <c:v>48838</c:v>
                </c:pt>
                <c:pt idx="4709">
                  <c:v>48841</c:v>
                </c:pt>
                <c:pt idx="4710">
                  <c:v>48842</c:v>
                </c:pt>
                <c:pt idx="4711">
                  <c:v>48843</c:v>
                </c:pt>
                <c:pt idx="4712">
                  <c:v>48844</c:v>
                </c:pt>
                <c:pt idx="4713">
                  <c:v>48845</c:v>
                </c:pt>
                <c:pt idx="4714">
                  <c:v>48848</c:v>
                </c:pt>
                <c:pt idx="4715">
                  <c:v>48849</c:v>
                </c:pt>
                <c:pt idx="4716">
                  <c:v>48850</c:v>
                </c:pt>
                <c:pt idx="4717">
                  <c:v>48851</c:v>
                </c:pt>
                <c:pt idx="4718">
                  <c:v>48852</c:v>
                </c:pt>
                <c:pt idx="4719">
                  <c:v>48855</c:v>
                </c:pt>
                <c:pt idx="4720">
                  <c:v>48856</c:v>
                </c:pt>
                <c:pt idx="4721">
                  <c:v>48857</c:v>
                </c:pt>
                <c:pt idx="4722">
                  <c:v>48858</c:v>
                </c:pt>
                <c:pt idx="4723">
                  <c:v>48859</c:v>
                </c:pt>
                <c:pt idx="4724">
                  <c:v>48862</c:v>
                </c:pt>
                <c:pt idx="4725">
                  <c:v>48863</c:v>
                </c:pt>
                <c:pt idx="4726">
                  <c:v>48864</c:v>
                </c:pt>
                <c:pt idx="4727">
                  <c:v>48865</c:v>
                </c:pt>
                <c:pt idx="4728">
                  <c:v>48866</c:v>
                </c:pt>
                <c:pt idx="4729">
                  <c:v>48869</c:v>
                </c:pt>
                <c:pt idx="4730">
                  <c:v>48870</c:v>
                </c:pt>
                <c:pt idx="4731">
                  <c:v>48871</c:v>
                </c:pt>
                <c:pt idx="4732">
                  <c:v>48872</c:v>
                </c:pt>
                <c:pt idx="4733">
                  <c:v>48873</c:v>
                </c:pt>
                <c:pt idx="4734">
                  <c:v>48876</c:v>
                </c:pt>
                <c:pt idx="4735">
                  <c:v>48877</c:v>
                </c:pt>
                <c:pt idx="4736">
                  <c:v>48878</c:v>
                </c:pt>
                <c:pt idx="4737">
                  <c:v>48879</c:v>
                </c:pt>
                <c:pt idx="4738">
                  <c:v>48880</c:v>
                </c:pt>
                <c:pt idx="4739">
                  <c:v>48883</c:v>
                </c:pt>
                <c:pt idx="4740">
                  <c:v>48884</c:v>
                </c:pt>
                <c:pt idx="4741">
                  <c:v>48885</c:v>
                </c:pt>
                <c:pt idx="4742">
                  <c:v>48886</c:v>
                </c:pt>
                <c:pt idx="4743">
                  <c:v>48887</c:v>
                </c:pt>
                <c:pt idx="4744">
                  <c:v>48890</c:v>
                </c:pt>
                <c:pt idx="4745">
                  <c:v>48891</c:v>
                </c:pt>
                <c:pt idx="4746">
                  <c:v>48892</c:v>
                </c:pt>
                <c:pt idx="4747">
                  <c:v>48893</c:v>
                </c:pt>
                <c:pt idx="4748">
                  <c:v>48894</c:v>
                </c:pt>
                <c:pt idx="4749">
                  <c:v>48897</c:v>
                </c:pt>
                <c:pt idx="4750">
                  <c:v>48898</c:v>
                </c:pt>
                <c:pt idx="4751">
                  <c:v>48899</c:v>
                </c:pt>
                <c:pt idx="4752">
                  <c:v>48900</c:v>
                </c:pt>
                <c:pt idx="4753">
                  <c:v>48901</c:v>
                </c:pt>
                <c:pt idx="4754">
                  <c:v>48904</c:v>
                </c:pt>
                <c:pt idx="4755">
                  <c:v>48905</c:v>
                </c:pt>
                <c:pt idx="4756">
                  <c:v>48906</c:v>
                </c:pt>
                <c:pt idx="4757">
                  <c:v>48907</c:v>
                </c:pt>
                <c:pt idx="4758">
                  <c:v>48908</c:v>
                </c:pt>
                <c:pt idx="4759">
                  <c:v>48911</c:v>
                </c:pt>
                <c:pt idx="4760">
                  <c:v>48912</c:v>
                </c:pt>
                <c:pt idx="4761">
                  <c:v>48913</c:v>
                </c:pt>
                <c:pt idx="4762">
                  <c:v>48914</c:v>
                </c:pt>
                <c:pt idx="4763">
                  <c:v>48915</c:v>
                </c:pt>
                <c:pt idx="4764">
                  <c:v>48918</c:v>
                </c:pt>
                <c:pt idx="4765">
                  <c:v>48919</c:v>
                </c:pt>
                <c:pt idx="4766">
                  <c:v>48920</c:v>
                </c:pt>
                <c:pt idx="4767">
                  <c:v>48921</c:v>
                </c:pt>
                <c:pt idx="4768">
                  <c:v>48922</c:v>
                </c:pt>
                <c:pt idx="4769">
                  <c:v>48925</c:v>
                </c:pt>
                <c:pt idx="4770">
                  <c:v>48926</c:v>
                </c:pt>
                <c:pt idx="4771">
                  <c:v>48927</c:v>
                </c:pt>
                <c:pt idx="4772">
                  <c:v>48928</c:v>
                </c:pt>
                <c:pt idx="4773">
                  <c:v>48929</c:v>
                </c:pt>
                <c:pt idx="4774">
                  <c:v>48932</c:v>
                </c:pt>
                <c:pt idx="4775">
                  <c:v>48933</c:v>
                </c:pt>
                <c:pt idx="4776">
                  <c:v>48934</c:v>
                </c:pt>
                <c:pt idx="4777">
                  <c:v>48935</c:v>
                </c:pt>
                <c:pt idx="4778">
                  <c:v>48936</c:v>
                </c:pt>
                <c:pt idx="4779">
                  <c:v>48939</c:v>
                </c:pt>
                <c:pt idx="4780">
                  <c:v>48940</c:v>
                </c:pt>
                <c:pt idx="4781">
                  <c:v>48941</c:v>
                </c:pt>
                <c:pt idx="4782">
                  <c:v>48942</c:v>
                </c:pt>
                <c:pt idx="4783">
                  <c:v>48943</c:v>
                </c:pt>
                <c:pt idx="4784">
                  <c:v>48946</c:v>
                </c:pt>
                <c:pt idx="4785">
                  <c:v>48947</c:v>
                </c:pt>
                <c:pt idx="4786">
                  <c:v>48948</c:v>
                </c:pt>
                <c:pt idx="4787">
                  <c:v>48949</c:v>
                </c:pt>
                <c:pt idx="4788">
                  <c:v>48950</c:v>
                </c:pt>
                <c:pt idx="4789">
                  <c:v>48953</c:v>
                </c:pt>
                <c:pt idx="4790">
                  <c:v>48954</c:v>
                </c:pt>
                <c:pt idx="4791">
                  <c:v>48955</c:v>
                </c:pt>
                <c:pt idx="4792">
                  <c:v>48956</c:v>
                </c:pt>
                <c:pt idx="4793">
                  <c:v>48957</c:v>
                </c:pt>
                <c:pt idx="4794">
                  <c:v>48960</c:v>
                </c:pt>
                <c:pt idx="4795">
                  <c:v>48961</c:v>
                </c:pt>
                <c:pt idx="4796">
                  <c:v>48962</c:v>
                </c:pt>
                <c:pt idx="4797">
                  <c:v>48963</c:v>
                </c:pt>
                <c:pt idx="4798">
                  <c:v>48964</c:v>
                </c:pt>
                <c:pt idx="4799">
                  <c:v>48967</c:v>
                </c:pt>
                <c:pt idx="4800">
                  <c:v>48968</c:v>
                </c:pt>
                <c:pt idx="4801">
                  <c:v>48969</c:v>
                </c:pt>
                <c:pt idx="4802">
                  <c:v>48970</c:v>
                </c:pt>
                <c:pt idx="4803">
                  <c:v>48971</c:v>
                </c:pt>
                <c:pt idx="4804">
                  <c:v>48974</c:v>
                </c:pt>
                <c:pt idx="4805">
                  <c:v>48975</c:v>
                </c:pt>
                <c:pt idx="4806">
                  <c:v>48976</c:v>
                </c:pt>
                <c:pt idx="4807">
                  <c:v>48977</c:v>
                </c:pt>
                <c:pt idx="4808">
                  <c:v>48978</c:v>
                </c:pt>
                <c:pt idx="4809">
                  <c:v>48981</c:v>
                </c:pt>
                <c:pt idx="4810">
                  <c:v>48982</c:v>
                </c:pt>
                <c:pt idx="4811">
                  <c:v>48983</c:v>
                </c:pt>
                <c:pt idx="4812">
                  <c:v>48984</c:v>
                </c:pt>
                <c:pt idx="4813">
                  <c:v>48985</c:v>
                </c:pt>
                <c:pt idx="4814">
                  <c:v>48988</c:v>
                </c:pt>
                <c:pt idx="4815">
                  <c:v>48989</c:v>
                </c:pt>
                <c:pt idx="4816">
                  <c:v>48990</c:v>
                </c:pt>
                <c:pt idx="4817">
                  <c:v>48991</c:v>
                </c:pt>
                <c:pt idx="4818">
                  <c:v>48992</c:v>
                </c:pt>
                <c:pt idx="4819">
                  <c:v>48995</c:v>
                </c:pt>
                <c:pt idx="4820">
                  <c:v>48996</c:v>
                </c:pt>
                <c:pt idx="4821">
                  <c:v>48997</c:v>
                </c:pt>
                <c:pt idx="4822">
                  <c:v>48998</c:v>
                </c:pt>
                <c:pt idx="4823">
                  <c:v>48999</c:v>
                </c:pt>
                <c:pt idx="4824">
                  <c:v>49002</c:v>
                </c:pt>
                <c:pt idx="4825">
                  <c:v>49003</c:v>
                </c:pt>
                <c:pt idx="4826">
                  <c:v>49004</c:v>
                </c:pt>
                <c:pt idx="4827">
                  <c:v>49005</c:v>
                </c:pt>
                <c:pt idx="4828">
                  <c:v>49006</c:v>
                </c:pt>
                <c:pt idx="4829">
                  <c:v>49009</c:v>
                </c:pt>
                <c:pt idx="4830">
                  <c:v>49010</c:v>
                </c:pt>
                <c:pt idx="4831">
                  <c:v>49011</c:v>
                </c:pt>
                <c:pt idx="4832">
                  <c:v>49012</c:v>
                </c:pt>
                <c:pt idx="4833">
                  <c:v>49013</c:v>
                </c:pt>
                <c:pt idx="4834">
                  <c:v>49016</c:v>
                </c:pt>
                <c:pt idx="4835">
                  <c:v>49017</c:v>
                </c:pt>
                <c:pt idx="4836">
                  <c:v>49018</c:v>
                </c:pt>
                <c:pt idx="4837">
                  <c:v>49019</c:v>
                </c:pt>
                <c:pt idx="4838">
                  <c:v>49020</c:v>
                </c:pt>
                <c:pt idx="4839">
                  <c:v>49023</c:v>
                </c:pt>
                <c:pt idx="4840">
                  <c:v>49024</c:v>
                </c:pt>
                <c:pt idx="4841">
                  <c:v>49025</c:v>
                </c:pt>
                <c:pt idx="4842">
                  <c:v>49026</c:v>
                </c:pt>
                <c:pt idx="4843">
                  <c:v>49027</c:v>
                </c:pt>
                <c:pt idx="4844">
                  <c:v>49030</c:v>
                </c:pt>
                <c:pt idx="4845">
                  <c:v>49031</c:v>
                </c:pt>
                <c:pt idx="4846">
                  <c:v>49032</c:v>
                </c:pt>
                <c:pt idx="4847">
                  <c:v>49033</c:v>
                </c:pt>
                <c:pt idx="4848">
                  <c:v>49034</c:v>
                </c:pt>
                <c:pt idx="4849">
                  <c:v>49037</c:v>
                </c:pt>
                <c:pt idx="4850">
                  <c:v>49038</c:v>
                </c:pt>
                <c:pt idx="4851">
                  <c:v>49039</c:v>
                </c:pt>
                <c:pt idx="4852">
                  <c:v>49040</c:v>
                </c:pt>
                <c:pt idx="4853">
                  <c:v>49041</c:v>
                </c:pt>
                <c:pt idx="4854">
                  <c:v>49044</c:v>
                </c:pt>
                <c:pt idx="4855">
                  <c:v>49045</c:v>
                </c:pt>
                <c:pt idx="4856">
                  <c:v>49046</c:v>
                </c:pt>
                <c:pt idx="4857">
                  <c:v>49047</c:v>
                </c:pt>
                <c:pt idx="4858">
                  <c:v>49048</c:v>
                </c:pt>
                <c:pt idx="4859">
                  <c:v>49051</c:v>
                </c:pt>
                <c:pt idx="4860">
                  <c:v>49052</c:v>
                </c:pt>
                <c:pt idx="4861">
                  <c:v>49053</c:v>
                </c:pt>
                <c:pt idx="4862">
                  <c:v>49054</c:v>
                </c:pt>
                <c:pt idx="4863">
                  <c:v>49055</c:v>
                </c:pt>
                <c:pt idx="4864">
                  <c:v>49058</c:v>
                </c:pt>
                <c:pt idx="4865">
                  <c:v>49059</c:v>
                </c:pt>
                <c:pt idx="4866">
                  <c:v>49060</c:v>
                </c:pt>
                <c:pt idx="4867">
                  <c:v>49061</c:v>
                </c:pt>
                <c:pt idx="4868">
                  <c:v>49062</c:v>
                </c:pt>
                <c:pt idx="4869">
                  <c:v>49065</c:v>
                </c:pt>
                <c:pt idx="4870">
                  <c:v>49066</c:v>
                </c:pt>
                <c:pt idx="4871">
                  <c:v>49067</c:v>
                </c:pt>
                <c:pt idx="4872">
                  <c:v>49068</c:v>
                </c:pt>
                <c:pt idx="4873">
                  <c:v>49069</c:v>
                </c:pt>
                <c:pt idx="4874">
                  <c:v>49072</c:v>
                </c:pt>
                <c:pt idx="4875">
                  <c:v>49073</c:v>
                </c:pt>
                <c:pt idx="4876">
                  <c:v>49074</c:v>
                </c:pt>
                <c:pt idx="4877">
                  <c:v>49075</c:v>
                </c:pt>
                <c:pt idx="4878">
                  <c:v>49076</c:v>
                </c:pt>
                <c:pt idx="4879">
                  <c:v>49079</c:v>
                </c:pt>
                <c:pt idx="4880">
                  <c:v>49080</c:v>
                </c:pt>
                <c:pt idx="4881">
                  <c:v>49081</c:v>
                </c:pt>
                <c:pt idx="4882">
                  <c:v>49082</c:v>
                </c:pt>
                <c:pt idx="4883">
                  <c:v>49083</c:v>
                </c:pt>
                <c:pt idx="4884">
                  <c:v>49086</c:v>
                </c:pt>
                <c:pt idx="4885">
                  <c:v>49087</c:v>
                </c:pt>
                <c:pt idx="4886">
                  <c:v>49088</c:v>
                </c:pt>
                <c:pt idx="4887">
                  <c:v>49089</c:v>
                </c:pt>
                <c:pt idx="4888">
                  <c:v>49090</c:v>
                </c:pt>
                <c:pt idx="4889">
                  <c:v>49093</c:v>
                </c:pt>
                <c:pt idx="4890">
                  <c:v>49094</c:v>
                </c:pt>
                <c:pt idx="4891">
                  <c:v>49095</c:v>
                </c:pt>
                <c:pt idx="4892">
                  <c:v>49096</c:v>
                </c:pt>
                <c:pt idx="4893">
                  <c:v>49097</c:v>
                </c:pt>
                <c:pt idx="4894">
                  <c:v>49100</c:v>
                </c:pt>
                <c:pt idx="4895">
                  <c:v>49101</c:v>
                </c:pt>
                <c:pt idx="4896">
                  <c:v>49102</c:v>
                </c:pt>
                <c:pt idx="4897">
                  <c:v>49103</c:v>
                </c:pt>
                <c:pt idx="4898">
                  <c:v>49104</c:v>
                </c:pt>
                <c:pt idx="4899">
                  <c:v>49107</c:v>
                </c:pt>
                <c:pt idx="4900">
                  <c:v>49108</c:v>
                </c:pt>
                <c:pt idx="4901">
                  <c:v>49109</c:v>
                </c:pt>
                <c:pt idx="4902">
                  <c:v>49110</c:v>
                </c:pt>
                <c:pt idx="4903">
                  <c:v>49111</c:v>
                </c:pt>
                <c:pt idx="4904">
                  <c:v>49114</c:v>
                </c:pt>
                <c:pt idx="4905">
                  <c:v>49115</c:v>
                </c:pt>
                <c:pt idx="4906">
                  <c:v>49116</c:v>
                </c:pt>
                <c:pt idx="4907">
                  <c:v>49117</c:v>
                </c:pt>
                <c:pt idx="4908">
                  <c:v>49118</c:v>
                </c:pt>
                <c:pt idx="4909">
                  <c:v>49121</c:v>
                </c:pt>
                <c:pt idx="4910">
                  <c:v>49122</c:v>
                </c:pt>
                <c:pt idx="4911">
                  <c:v>49123</c:v>
                </c:pt>
                <c:pt idx="4912">
                  <c:v>49124</c:v>
                </c:pt>
                <c:pt idx="4913">
                  <c:v>49125</c:v>
                </c:pt>
                <c:pt idx="4914">
                  <c:v>49128</c:v>
                </c:pt>
                <c:pt idx="4915">
                  <c:v>49129</c:v>
                </c:pt>
                <c:pt idx="4916">
                  <c:v>49130</c:v>
                </c:pt>
                <c:pt idx="4917">
                  <c:v>49131</c:v>
                </c:pt>
                <c:pt idx="4918">
                  <c:v>49132</c:v>
                </c:pt>
                <c:pt idx="4919">
                  <c:v>49135</c:v>
                </c:pt>
                <c:pt idx="4920">
                  <c:v>49136</c:v>
                </c:pt>
                <c:pt idx="4921">
                  <c:v>49137</c:v>
                </c:pt>
                <c:pt idx="4922">
                  <c:v>49138</c:v>
                </c:pt>
                <c:pt idx="4923">
                  <c:v>49139</c:v>
                </c:pt>
                <c:pt idx="4924">
                  <c:v>49142</c:v>
                </c:pt>
                <c:pt idx="4925">
                  <c:v>49143</c:v>
                </c:pt>
                <c:pt idx="4926">
                  <c:v>49144</c:v>
                </c:pt>
                <c:pt idx="4927">
                  <c:v>49145</c:v>
                </c:pt>
                <c:pt idx="4928">
                  <c:v>49146</c:v>
                </c:pt>
                <c:pt idx="4929">
                  <c:v>49149</c:v>
                </c:pt>
                <c:pt idx="4930">
                  <c:v>49150</c:v>
                </c:pt>
                <c:pt idx="4931">
                  <c:v>49151</c:v>
                </c:pt>
                <c:pt idx="4932">
                  <c:v>49152</c:v>
                </c:pt>
                <c:pt idx="4933">
                  <c:v>49153</c:v>
                </c:pt>
                <c:pt idx="4934">
                  <c:v>49156</c:v>
                </c:pt>
                <c:pt idx="4935">
                  <c:v>49157</c:v>
                </c:pt>
                <c:pt idx="4936">
                  <c:v>49158</c:v>
                </c:pt>
                <c:pt idx="4937">
                  <c:v>49159</c:v>
                </c:pt>
                <c:pt idx="4938">
                  <c:v>49160</c:v>
                </c:pt>
                <c:pt idx="4939">
                  <c:v>49163</c:v>
                </c:pt>
                <c:pt idx="4940">
                  <c:v>49164</c:v>
                </c:pt>
                <c:pt idx="4941">
                  <c:v>49165</c:v>
                </c:pt>
                <c:pt idx="4942">
                  <c:v>49166</c:v>
                </c:pt>
                <c:pt idx="4943">
                  <c:v>49167</c:v>
                </c:pt>
                <c:pt idx="4944">
                  <c:v>49170</c:v>
                </c:pt>
                <c:pt idx="4945">
                  <c:v>49171</c:v>
                </c:pt>
                <c:pt idx="4946">
                  <c:v>49172</c:v>
                </c:pt>
                <c:pt idx="4947">
                  <c:v>49173</c:v>
                </c:pt>
                <c:pt idx="4948">
                  <c:v>49174</c:v>
                </c:pt>
                <c:pt idx="4949">
                  <c:v>49177</c:v>
                </c:pt>
                <c:pt idx="4950">
                  <c:v>49178</c:v>
                </c:pt>
                <c:pt idx="4951">
                  <c:v>49179</c:v>
                </c:pt>
                <c:pt idx="4952">
                  <c:v>49180</c:v>
                </c:pt>
                <c:pt idx="4953">
                  <c:v>49181</c:v>
                </c:pt>
                <c:pt idx="4954">
                  <c:v>49184</c:v>
                </c:pt>
                <c:pt idx="4955">
                  <c:v>49185</c:v>
                </c:pt>
                <c:pt idx="4956">
                  <c:v>49186</c:v>
                </c:pt>
                <c:pt idx="4957">
                  <c:v>49187</c:v>
                </c:pt>
                <c:pt idx="4958">
                  <c:v>49188</c:v>
                </c:pt>
                <c:pt idx="4959">
                  <c:v>49191</c:v>
                </c:pt>
                <c:pt idx="4960">
                  <c:v>49192</c:v>
                </c:pt>
                <c:pt idx="4961">
                  <c:v>49193</c:v>
                </c:pt>
                <c:pt idx="4962">
                  <c:v>49194</c:v>
                </c:pt>
                <c:pt idx="4963">
                  <c:v>49195</c:v>
                </c:pt>
                <c:pt idx="4964">
                  <c:v>49198</c:v>
                </c:pt>
                <c:pt idx="4965">
                  <c:v>49199</c:v>
                </c:pt>
                <c:pt idx="4966">
                  <c:v>49200</c:v>
                </c:pt>
                <c:pt idx="4967">
                  <c:v>49201</c:v>
                </c:pt>
                <c:pt idx="4968">
                  <c:v>49202</c:v>
                </c:pt>
                <c:pt idx="4969">
                  <c:v>49205</c:v>
                </c:pt>
                <c:pt idx="4970">
                  <c:v>49206</c:v>
                </c:pt>
                <c:pt idx="4971">
                  <c:v>49207</c:v>
                </c:pt>
                <c:pt idx="4972">
                  <c:v>49208</c:v>
                </c:pt>
                <c:pt idx="4973">
                  <c:v>49209</c:v>
                </c:pt>
                <c:pt idx="4974">
                  <c:v>49212</c:v>
                </c:pt>
                <c:pt idx="4975">
                  <c:v>49213</c:v>
                </c:pt>
                <c:pt idx="4976">
                  <c:v>49214</c:v>
                </c:pt>
                <c:pt idx="4977">
                  <c:v>49215</c:v>
                </c:pt>
                <c:pt idx="4978">
                  <c:v>49216</c:v>
                </c:pt>
                <c:pt idx="4979">
                  <c:v>49219</c:v>
                </c:pt>
                <c:pt idx="4980">
                  <c:v>49220</c:v>
                </c:pt>
                <c:pt idx="4981">
                  <c:v>49221</c:v>
                </c:pt>
                <c:pt idx="4982">
                  <c:v>49222</c:v>
                </c:pt>
                <c:pt idx="4983">
                  <c:v>49223</c:v>
                </c:pt>
                <c:pt idx="4984">
                  <c:v>49226</c:v>
                </c:pt>
                <c:pt idx="4985">
                  <c:v>49227</c:v>
                </c:pt>
                <c:pt idx="4986">
                  <c:v>49228</c:v>
                </c:pt>
                <c:pt idx="4987">
                  <c:v>49229</c:v>
                </c:pt>
                <c:pt idx="4988">
                  <c:v>49230</c:v>
                </c:pt>
                <c:pt idx="4989">
                  <c:v>49233</c:v>
                </c:pt>
                <c:pt idx="4990">
                  <c:v>49234</c:v>
                </c:pt>
                <c:pt idx="4991">
                  <c:v>49235</c:v>
                </c:pt>
                <c:pt idx="4992">
                  <c:v>49236</c:v>
                </c:pt>
                <c:pt idx="4993">
                  <c:v>49237</c:v>
                </c:pt>
                <c:pt idx="4994">
                  <c:v>49240</c:v>
                </c:pt>
                <c:pt idx="4995">
                  <c:v>49241</c:v>
                </c:pt>
                <c:pt idx="4996">
                  <c:v>49242</c:v>
                </c:pt>
                <c:pt idx="4997">
                  <c:v>49243</c:v>
                </c:pt>
                <c:pt idx="4998">
                  <c:v>49244</c:v>
                </c:pt>
                <c:pt idx="4999">
                  <c:v>49247</c:v>
                </c:pt>
                <c:pt idx="5000">
                  <c:v>49248</c:v>
                </c:pt>
                <c:pt idx="5001">
                  <c:v>49249</c:v>
                </c:pt>
                <c:pt idx="5002">
                  <c:v>49250</c:v>
                </c:pt>
                <c:pt idx="5003">
                  <c:v>49251</c:v>
                </c:pt>
                <c:pt idx="5004">
                  <c:v>49254</c:v>
                </c:pt>
                <c:pt idx="5005">
                  <c:v>49255</c:v>
                </c:pt>
                <c:pt idx="5006">
                  <c:v>49256</c:v>
                </c:pt>
                <c:pt idx="5007">
                  <c:v>49257</c:v>
                </c:pt>
                <c:pt idx="5008">
                  <c:v>49258</c:v>
                </c:pt>
                <c:pt idx="5009">
                  <c:v>49261</c:v>
                </c:pt>
                <c:pt idx="5010">
                  <c:v>49262</c:v>
                </c:pt>
                <c:pt idx="5011">
                  <c:v>49263</c:v>
                </c:pt>
                <c:pt idx="5012">
                  <c:v>49264</c:v>
                </c:pt>
                <c:pt idx="5013">
                  <c:v>49265</c:v>
                </c:pt>
                <c:pt idx="5014">
                  <c:v>49268</c:v>
                </c:pt>
                <c:pt idx="5015">
                  <c:v>49269</c:v>
                </c:pt>
                <c:pt idx="5016">
                  <c:v>49270</c:v>
                </c:pt>
                <c:pt idx="5017">
                  <c:v>49271</c:v>
                </c:pt>
                <c:pt idx="5018">
                  <c:v>49272</c:v>
                </c:pt>
                <c:pt idx="5019">
                  <c:v>49275</c:v>
                </c:pt>
                <c:pt idx="5020">
                  <c:v>49276</c:v>
                </c:pt>
                <c:pt idx="5021">
                  <c:v>49277</c:v>
                </c:pt>
                <c:pt idx="5022">
                  <c:v>49278</c:v>
                </c:pt>
                <c:pt idx="5023">
                  <c:v>49279</c:v>
                </c:pt>
                <c:pt idx="5024">
                  <c:v>49282</c:v>
                </c:pt>
                <c:pt idx="5025">
                  <c:v>49283</c:v>
                </c:pt>
                <c:pt idx="5026">
                  <c:v>49284</c:v>
                </c:pt>
                <c:pt idx="5027">
                  <c:v>49285</c:v>
                </c:pt>
                <c:pt idx="5028">
                  <c:v>49286</c:v>
                </c:pt>
                <c:pt idx="5029">
                  <c:v>49289</c:v>
                </c:pt>
                <c:pt idx="5030">
                  <c:v>49290</c:v>
                </c:pt>
                <c:pt idx="5031">
                  <c:v>49291</c:v>
                </c:pt>
                <c:pt idx="5032">
                  <c:v>49292</c:v>
                </c:pt>
                <c:pt idx="5033">
                  <c:v>49293</c:v>
                </c:pt>
                <c:pt idx="5034">
                  <c:v>49296</c:v>
                </c:pt>
                <c:pt idx="5035">
                  <c:v>49297</c:v>
                </c:pt>
                <c:pt idx="5036">
                  <c:v>49298</c:v>
                </c:pt>
                <c:pt idx="5037">
                  <c:v>49299</c:v>
                </c:pt>
                <c:pt idx="5038">
                  <c:v>49300</c:v>
                </c:pt>
                <c:pt idx="5039">
                  <c:v>49303</c:v>
                </c:pt>
                <c:pt idx="5040">
                  <c:v>49304</c:v>
                </c:pt>
                <c:pt idx="5041">
                  <c:v>49305</c:v>
                </c:pt>
                <c:pt idx="5042">
                  <c:v>49306</c:v>
                </c:pt>
                <c:pt idx="5043">
                  <c:v>49307</c:v>
                </c:pt>
                <c:pt idx="5044">
                  <c:v>49310</c:v>
                </c:pt>
                <c:pt idx="5045">
                  <c:v>49311</c:v>
                </c:pt>
                <c:pt idx="5046">
                  <c:v>49312</c:v>
                </c:pt>
                <c:pt idx="5047">
                  <c:v>49313</c:v>
                </c:pt>
                <c:pt idx="5048">
                  <c:v>49314</c:v>
                </c:pt>
                <c:pt idx="5049">
                  <c:v>49317</c:v>
                </c:pt>
                <c:pt idx="5050">
                  <c:v>49318</c:v>
                </c:pt>
                <c:pt idx="5051">
                  <c:v>49319</c:v>
                </c:pt>
                <c:pt idx="5052">
                  <c:v>49320</c:v>
                </c:pt>
                <c:pt idx="5053">
                  <c:v>49321</c:v>
                </c:pt>
                <c:pt idx="5054">
                  <c:v>49324</c:v>
                </c:pt>
                <c:pt idx="5055">
                  <c:v>49325</c:v>
                </c:pt>
                <c:pt idx="5056">
                  <c:v>49326</c:v>
                </c:pt>
                <c:pt idx="5057">
                  <c:v>49327</c:v>
                </c:pt>
                <c:pt idx="5058">
                  <c:v>49328</c:v>
                </c:pt>
                <c:pt idx="5059">
                  <c:v>49331</c:v>
                </c:pt>
                <c:pt idx="5060">
                  <c:v>49332</c:v>
                </c:pt>
                <c:pt idx="5061">
                  <c:v>49333</c:v>
                </c:pt>
                <c:pt idx="5062">
                  <c:v>49334</c:v>
                </c:pt>
                <c:pt idx="5063">
                  <c:v>49335</c:v>
                </c:pt>
                <c:pt idx="5064">
                  <c:v>49338</c:v>
                </c:pt>
                <c:pt idx="5065">
                  <c:v>49339</c:v>
                </c:pt>
                <c:pt idx="5066">
                  <c:v>49340</c:v>
                </c:pt>
                <c:pt idx="5067">
                  <c:v>49341</c:v>
                </c:pt>
                <c:pt idx="5068">
                  <c:v>49342</c:v>
                </c:pt>
                <c:pt idx="5069">
                  <c:v>49345</c:v>
                </c:pt>
                <c:pt idx="5070">
                  <c:v>49346</c:v>
                </c:pt>
                <c:pt idx="5071">
                  <c:v>49347</c:v>
                </c:pt>
                <c:pt idx="5072">
                  <c:v>49348</c:v>
                </c:pt>
                <c:pt idx="5073">
                  <c:v>49349</c:v>
                </c:pt>
                <c:pt idx="5074">
                  <c:v>49352</c:v>
                </c:pt>
                <c:pt idx="5075">
                  <c:v>49353</c:v>
                </c:pt>
                <c:pt idx="5076">
                  <c:v>49354</c:v>
                </c:pt>
                <c:pt idx="5077">
                  <c:v>49355</c:v>
                </c:pt>
                <c:pt idx="5078">
                  <c:v>49356</c:v>
                </c:pt>
                <c:pt idx="5079">
                  <c:v>49359</c:v>
                </c:pt>
                <c:pt idx="5080">
                  <c:v>49360</c:v>
                </c:pt>
                <c:pt idx="5081">
                  <c:v>49361</c:v>
                </c:pt>
                <c:pt idx="5082">
                  <c:v>49362</c:v>
                </c:pt>
                <c:pt idx="5083">
                  <c:v>49363</c:v>
                </c:pt>
              </c:numCache>
            </c:numRef>
          </c:cat>
          <c:val>
            <c:numRef>
              <c:f>'Figure 4'!$B$49:$GMO$49</c:f>
              <c:numCache>
                <c:formatCode>General</c:formatCode>
                <c:ptCount val="5084"/>
                <c:pt idx="0">
                  <c:v>43.140748260000002</c:v>
                </c:pt>
                <c:pt idx="1">
                  <c:v>44.851059839999991</c:v>
                </c:pt>
                <c:pt idx="2">
                  <c:v>45.5819373</c:v>
                </c:pt>
                <c:pt idx="3">
                  <c:v>44.262534000000009</c:v>
                </c:pt>
                <c:pt idx="4">
                  <c:v>42.754743980000001</c:v>
                </c:pt>
                <c:pt idx="5">
                  <c:v>44.074939499999992</c:v>
                </c:pt>
                <c:pt idx="6">
                  <c:v>42.42670528</c:v>
                </c:pt>
                <c:pt idx="7">
                  <c:v>43.350409550000002</c:v>
                </c:pt>
                <c:pt idx="8">
                  <c:v>42.606537750000001</c:v>
                </c:pt>
                <c:pt idx="9">
                  <c:v>41.946324480000001</c:v>
                </c:pt>
                <c:pt idx="10">
                  <c:v>42.669624979999995</c:v>
                </c:pt>
                <c:pt idx="11">
                  <c:v>44.176869199999999</c:v>
                </c:pt>
                <c:pt idx="12">
                  <c:v>43.5470112</c:v>
                </c:pt>
                <c:pt idx="13">
                  <c:v>41.865150580000005</c:v>
                </c:pt>
                <c:pt idx="14">
                  <c:v>43.38544392</c:v>
                </c:pt>
                <c:pt idx="15">
                  <c:v>44.101129</c:v>
                </c:pt>
                <c:pt idx="16">
                  <c:v>42.82636299</c:v>
                </c:pt>
                <c:pt idx="17">
                  <c:v>42.742600249999995</c:v>
                </c:pt>
                <c:pt idx="18">
                  <c:v>43.245192000000003</c:v>
                </c:pt>
                <c:pt idx="19">
                  <c:v>42.244723</c:v>
                </c:pt>
                <c:pt idx="20">
                  <c:v>42.720248649999995</c:v>
                </c:pt>
                <c:pt idx="21">
                  <c:v>43.368437370000002</c:v>
                </c:pt>
                <c:pt idx="22">
                  <c:v>42.868600140000005</c:v>
                </c:pt>
                <c:pt idx="23">
                  <c:v>42.694355059999999</c:v>
                </c:pt>
                <c:pt idx="24">
                  <c:v>43.856738970000002</c:v>
                </c:pt>
                <c:pt idx="25">
                  <c:v>46.213269149999995</c:v>
                </c:pt>
                <c:pt idx="26">
                  <c:v>46.008708899999995</c:v>
                </c:pt>
                <c:pt idx="27">
                  <c:v>47.191291620000001</c:v>
                </c:pt>
                <c:pt idx="28">
                  <c:v>46.228362920000002</c:v>
                </c:pt>
                <c:pt idx="29">
                  <c:v>44.176735360000002</c:v>
                </c:pt>
                <c:pt idx="30">
                  <c:v>43.267252770000006</c:v>
                </c:pt>
                <c:pt idx="31">
                  <c:v>43.328105600000001</c:v>
                </c:pt>
                <c:pt idx="32">
                  <c:v>44.122425920000005</c:v>
                </c:pt>
                <c:pt idx="33">
                  <c:v>44.273517419999997</c:v>
                </c:pt>
                <c:pt idx="34">
                  <c:v>43.200692779999997</c:v>
                </c:pt>
                <c:pt idx="35">
                  <c:v>42.724274399999999</c:v>
                </c:pt>
                <c:pt idx="36">
                  <c:v>42.106649480000002</c:v>
                </c:pt>
                <c:pt idx="37">
                  <c:v>43.116338039999995</c:v>
                </c:pt>
                <c:pt idx="38">
                  <c:v>43.525952260000004</c:v>
                </c:pt>
                <c:pt idx="39">
                  <c:v>42.883637999999998</c:v>
                </c:pt>
                <c:pt idx="40">
                  <c:v>42.497719920000002</c:v>
                </c:pt>
                <c:pt idx="41">
                  <c:v>44.055862499999996</c:v>
                </c:pt>
                <c:pt idx="42">
                  <c:v>44.295417849999993</c:v>
                </c:pt>
                <c:pt idx="43">
                  <c:v>44.747199519999995</c:v>
                </c:pt>
                <c:pt idx="44">
                  <c:v>44.098076339999999</c:v>
                </c:pt>
                <c:pt idx="45">
                  <c:v>45.863757249999992</c:v>
                </c:pt>
                <c:pt idx="46">
                  <c:v>44.975364550000002</c:v>
                </c:pt>
                <c:pt idx="47">
                  <c:v>44.212287420000003</c:v>
                </c:pt>
                <c:pt idx="48">
                  <c:v>44.146549980000003</c:v>
                </c:pt>
                <c:pt idx="49">
                  <c:v>43.992534550000002</c:v>
                </c:pt>
                <c:pt idx="50">
                  <c:v>43.980010440000001</c:v>
                </c:pt>
                <c:pt idx="51">
                  <c:v>42.755289389999994</c:v>
                </c:pt>
                <c:pt idx="52">
                  <c:v>41.935919300000002</c:v>
                </c:pt>
                <c:pt idx="53">
                  <c:v>41.569203959999996</c:v>
                </c:pt>
                <c:pt idx="54">
                  <c:v>41.830738510000003</c:v>
                </c:pt>
                <c:pt idx="55">
                  <c:v>41.265665849999998</c:v>
                </c:pt>
                <c:pt idx="56">
                  <c:v>41.532839039999999</c:v>
                </c:pt>
                <c:pt idx="57">
                  <c:v>41.186596439999995</c:v>
                </c:pt>
                <c:pt idx="58">
                  <c:v>41.602618729999996</c:v>
                </c:pt>
                <c:pt idx="59">
                  <c:v>42.435390179999999</c:v>
                </c:pt>
                <c:pt idx="60">
                  <c:v>43.137049499999996</c:v>
                </c:pt>
                <c:pt idx="61">
                  <c:v>43.623832499999999</c:v>
                </c:pt>
                <c:pt idx="62">
                  <c:v>42.932467719999998</c:v>
                </c:pt>
                <c:pt idx="63">
                  <c:v>42.352164819999992</c:v>
                </c:pt>
                <c:pt idx="64">
                  <c:v>42.124689150000002</c:v>
                </c:pt>
                <c:pt idx="65">
                  <c:v>41.696903669999998</c:v>
                </c:pt>
                <c:pt idx="66">
                  <c:v>40.338583249999999</c:v>
                </c:pt>
                <c:pt idx="67">
                  <c:v>40.565838640000003</c:v>
                </c:pt>
                <c:pt idx="68">
                  <c:v>39.592223999999995</c:v>
                </c:pt>
                <c:pt idx="69">
                  <c:v>37.44760608</c:v>
                </c:pt>
                <c:pt idx="70">
                  <c:v>37.190707969999998</c:v>
                </c:pt>
                <c:pt idx="71">
                  <c:v>36.752578290000002</c:v>
                </c:pt>
                <c:pt idx="72">
                  <c:v>36.152529120000004</c:v>
                </c:pt>
                <c:pt idx="73">
                  <c:v>34.463948099999996</c:v>
                </c:pt>
                <c:pt idx="74">
                  <c:v>34.196333039999999</c:v>
                </c:pt>
                <c:pt idx="75">
                  <c:v>35.152456130000004</c:v>
                </c:pt>
                <c:pt idx="76">
                  <c:v>34.303451360000004</c:v>
                </c:pt>
                <c:pt idx="77">
                  <c:v>34.077898400000002</c:v>
                </c:pt>
                <c:pt idx="78">
                  <c:v>33.722147820000004</c:v>
                </c:pt>
                <c:pt idx="79">
                  <c:v>33.139468979999997</c:v>
                </c:pt>
                <c:pt idx="80">
                  <c:v>33.15552048</c:v>
                </c:pt>
                <c:pt idx="81">
                  <c:v>34.707481599999994</c:v>
                </c:pt>
                <c:pt idx="82">
                  <c:v>34.57591326</c:v>
                </c:pt>
                <c:pt idx="83">
                  <c:v>34.530286560000008</c:v>
                </c:pt>
                <c:pt idx="84">
                  <c:v>33.33179964</c:v>
                </c:pt>
                <c:pt idx="85">
                  <c:v>34.274693880000001</c:v>
                </c:pt>
                <c:pt idx="86">
                  <c:v>33.582248399999997</c:v>
                </c:pt>
                <c:pt idx="87">
                  <c:v>34.585288920000004</c:v>
                </c:pt>
                <c:pt idx="88">
                  <c:v>34.962716879999995</c:v>
                </c:pt>
                <c:pt idx="89">
                  <c:v>34.531897399999998</c:v>
                </c:pt>
                <c:pt idx="90">
                  <c:v>34.054665989999997</c:v>
                </c:pt>
                <c:pt idx="91">
                  <c:v>31.953503550000001</c:v>
                </c:pt>
                <c:pt idx="92">
                  <c:v>31.117869549999998</c:v>
                </c:pt>
                <c:pt idx="93">
                  <c:v>30.571746460000004</c:v>
                </c:pt>
                <c:pt idx="94">
                  <c:v>28.735939610000003</c:v>
                </c:pt>
                <c:pt idx="95">
                  <c:v>28.366888420000002</c:v>
                </c:pt>
                <c:pt idx="96">
                  <c:v>27.798502160000002</c:v>
                </c:pt>
                <c:pt idx="97">
                  <c:v>28.636014080000002</c:v>
                </c:pt>
                <c:pt idx="98">
                  <c:v>25.757845749999998</c:v>
                </c:pt>
                <c:pt idx="99">
                  <c:v>26.380397620000004</c:v>
                </c:pt>
                <c:pt idx="100">
                  <c:v>26.324710330000002</c:v>
                </c:pt>
                <c:pt idx="101">
                  <c:v>25.438200480000003</c:v>
                </c:pt>
                <c:pt idx="102">
                  <c:v>27.384870239999998</c:v>
                </c:pt>
                <c:pt idx="103">
                  <c:v>29.701134500000002</c:v>
                </c:pt>
                <c:pt idx="104">
                  <c:v>27.712902959999997</c:v>
                </c:pt>
                <c:pt idx="105">
                  <c:v>28.630673159999997</c:v>
                </c:pt>
                <c:pt idx="106">
                  <c:v>30.337609419999996</c:v>
                </c:pt>
                <c:pt idx="107">
                  <c:v>32.304965460000005</c:v>
                </c:pt>
                <c:pt idx="108">
                  <c:v>33.122324480000003</c:v>
                </c:pt>
                <c:pt idx="109">
                  <c:v>31.312263690000002</c:v>
                </c:pt>
                <c:pt idx="110">
                  <c:v>29.796794719999998</c:v>
                </c:pt>
                <c:pt idx="111">
                  <c:v>32.073837919999995</c:v>
                </c:pt>
                <c:pt idx="112">
                  <c:v>30.7609618</c:v>
                </c:pt>
                <c:pt idx="113">
                  <c:v>30.537977519999998</c:v>
                </c:pt>
                <c:pt idx="114">
                  <c:v>29.76451716</c:v>
                </c:pt>
                <c:pt idx="115">
                  <c:v>27.216045360000003</c:v>
                </c:pt>
                <c:pt idx="116">
                  <c:v>27.638578239999998</c:v>
                </c:pt>
                <c:pt idx="117">
                  <c:v>27.4165782</c:v>
                </c:pt>
                <c:pt idx="118">
                  <c:v>29.2600427</c:v>
                </c:pt>
                <c:pt idx="119">
                  <c:v>30.490389919999995</c:v>
                </c:pt>
                <c:pt idx="120">
                  <c:v>28.96497312</c:v>
                </c:pt>
                <c:pt idx="121">
                  <c:v>31.301921500000002</c:v>
                </c:pt>
                <c:pt idx="122">
                  <c:v>30.604965769999996</c:v>
                </c:pt>
                <c:pt idx="123">
                  <c:v>29.820386880000001</c:v>
                </c:pt>
                <c:pt idx="124">
                  <c:v>31.41238336</c:v>
                </c:pt>
                <c:pt idx="125">
                  <c:v>29.834913680000003</c:v>
                </c:pt>
                <c:pt idx="126">
                  <c:v>31.201221640000004</c:v>
                </c:pt>
                <c:pt idx="127">
                  <c:v>31.768338599999993</c:v>
                </c:pt>
                <c:pt idx="128">
                  <c:v>32.416596519999999</c:v>
                </c:pt>
                <c:pt idx="129">
                  <c:v>33.712200720000006</c:v>
                </c:pt>
                <c:pt idx="130">
                  <c:v>33.684802740000002</c:v>
                </c:pt>
                <c:pt idx="131">
                  <c:v>34.198389960000007</c:v>
                </c:pt>
                <c:pt idx="132">
                  <c:v>33.873044379999996</c:v>
                </c:pt>
                <c:pt idx="133">
                  <c:v>35.295730050000003</c:v>
                </c:pt>
                <c:pt idx="134">
                  <c:v>37.155750170000005</c:v>
                </c:pt>
                <c:pt idx="135">
                  <c:v>35.72624759</c:v>
                </c:pt>
                <c:pt idx="136">
                  <c:v>37.082785919999999</c:v>
                </c:pt>
                <c:pt idx="137">
                  <c:v>36.002348590000004</c:v>
                </c:pt>
                <c:pt idx="138">
                  <c:v>36.03370898</c:v>
                </c:pt>
                <c:pt idx="139">
                  <c:v>35.743220100000002</c:v>
                </c:pt>
                <c:pt idx="140">
                  <c:v>35.043196319999993</c:v>
                </c:pt>
                <c:pt idx="141">
                  <c:v>36.254446249999994</c:v>
                </c:pt>
                <c:pt idx="142">
                  <c:v>36.566057700000002</c:v>
                </c:pt>
                <c:pt idx="143">
                  <c:v>36.487626400000003</c:v>
                </c:pt>
                <c:pt idx="144">
                  <c:v>36.768954599999994</c:v>
                </c:pt>
                <c:pt idx="145">
                  <c:v>37.019570000000009</c:v>
                </c:pt>
                <c:pt idx="146">
                  <c:v>36.250576049999999</c:v>
                </c:pt>
                <c:pt idx="147">
                  <c:v>36.287885759999995</c:v>
                </c:pt>
                <c:pt idx="148">
                  <c:v>36.287885759999995</c:v>
                </c:pt>
                <c:pt idx="149">
                  <c:v>35.800269449999995</c:v>
                </c:pt>
                <c:pt idx="150">
                  <c:v>35.099028899999993</c:v>
                </c:pt>
                <c:pt idx="151">
                  <c:v>35.165113169999998</c:v>
                </c:pt>
                <c:pt idx="152">
                  <c:v>35.215640069999999</c:v>
                </c:pt>
                <c:pt idx="153">
                  <c:v>34.037037290000001</c:v>
                </c:pt>
                <c:pt idx="154">
                  <c:v>33.000929640000003</c:v>
                </c:pt>
                <c:pt idx="155">
                  <c:v>33.677631420000004</c:v>
                </c:pt>
                <c:pt idx="156">
                  <c:v>34.929026800000003</c:v>
                </c:pt>
                <c:pt idx="157">
                  <c:v>34.826911199999998</c:v>
                </c:pt>
                <c:pt idx="158">
                  <c:v>37.115921440000001</c:v>
                </c:pt>
                <c:pt idx="159">
                  <c:v>37.385313660000001</c:v>
                </c:pt>
                <c:pt idx="160">
                  <c:v>38.899378500000005</c:v>
                </c:pt>
                <c:pt idx="161">
                  <c:v>38.915237499999996</c:v>
                </c:pt>
                <c:pt idx="162">
                  <c:v>38.844006249999993</c:v>
                </c:pt>
                <c:pt idx="163">
                  <c:v>36.424004799999999</c:v>
                </c:pt>
                <c:pt idx="164">
                  <c:v>38.080929060000003</c:v>
                </c:pt>
                <c:pt idx="165">
                  <c:v>38.477419140000009</c:v>
                </c:pt>
                <c:pt idx="166">
                  <c:v>40.208233800000002</c:v>
                </c:pt>
                <c:pt idx="167">
                  <c:v>39.603179089999998</c:v>
                </c:pt>
                <c:pt idx="168">
                  <c:v>40.158349600000001</c:v>
                </c:pt>
                <c:pt idx="169">
                  <c:v>39.694743899999999</c:v>
                </c:pt>
                <c:pt idx="170">
                  <c:v>41.00819053</c:v>
                </c:pt>
                <c:pt idx="171">
                  <c:v>41.759490789999994</c:v>
                </c:pt>
                <c:pt idx="172">
                  <c:v>42.112259950000002</c:v>
                </c:pt>
                <c:pt idx="173">
                  <c:v>41.279978880000002</c:v>
                </c:pt>
                <c:pt idx="174">
                  <c:v>39.840205019999999</c:v>
                </c:pt>
                <c:pt idx="175">
                  <c:v>39.23594636</c:v>
                </c:pt>
                <c:pt idx="176">
                  <c:v>39.060270369999998</c:v>
                </c:pt>
                <c:pt idx="177">
                  <c:v>39.64206888999999</c:v>
                </c:pt>
                <c:pt idx="178">
                  <c:v>39.613071750000003</c:v>
                </c:pt>
                <c:pt idx="179">
                  <c:v>38.103180210000005</c:v>
                </c:pt>
                <c:pt idx="180">
                  <c:v>39.849045989999993</c:v>
                </c:pt>
                <c:pt idx="181">
                  <c:v>41.450184790000002</c:v>
                </c:pt>
                <c:pt idx="182">
                  <c:v>41.994022649999998</c:v>
                </c:pt>
                <c:pt idx="183">
                  <c:v>42.350743050000005</c:v>
                </c:pt>
                <c:pt idx="184">
                  <c:v>43.3148178</c:v>
                </c:pt>
                <c:pt idx="185">
                  <c:v>43.516212849999995</c:v>
                </c:pt>
                <c:pt idx="186">
                  <c:v>43.007219640000002</c:v>
                </c:pt>
                <c:pt idx="187">
                  <c:v>43.578772970000003</c:v>
                </c:pt>
                <c:pt idx="188">
                  <c:v>43.547668259999995</c:v>
                </c:pt>
                <c:pt idx="189">
                  <c:v>43.135854070000001</c:v>
                </c:pt>
                <c:pt idx="190">
                  <c:v>43.913793169999991</c:v>
                </c:pt>
                <c:pt idx="191">
                  <c:v>44.649847039999997</c:v>
                </c:pt>
                <c:pt idx="192">
                  <c:v>44.105706349999998</c:v>
                </c:pt>
                <c:pt idx="193">
                  <c:v>44.998451680000009</c:v>
                </c:pt>
                <c:pt idx="194">
                  <c:v>45.124785020000004</c:v>
                </c:pt>
                <c:pt idx="195">
                  <c:v>44.473397210000002</c:v>
                </c:pt>
                <c:pt idx="196">
                  <c:v>44.502134599999998</c:v>
                </c:pt>
                <c:pt idx="197">
                  <c:v>44.722204869999992</c:v>
                </c:pt>
                <c:pt idx="198">
                  <c:v>43.970888940000002</c:v>
                </c:pt>
                <c:pt idx="199">
                  <c:v>44.3848001</c:v>
                </c:pt>
                <c:pt idx="200">
                  <c:v>45.330040759999996</c:v>
                </c:pt>
                <c:pt idx="201">
                  <c:v>46.245644169999991</c:v>
                </c:pt>
                <c:pt idx="202">
                  <c:v>45.746313030000003</c:v>
                </c:pt>
                <c:pt idx="203">
                  <c:v>44.593957760000002</c:v>
                </c:pt>
                <c:pt idx="204">
                  <c:v>44.228151659999995</c:v>
                </c:pt>
                <c:pt idx="205">
                  <c:v>43.934004250000001</c:v>
                </c:pt>
                <c:pt idx="206">
                  <c:v>43.248792840000007</c:v>
                </c:pt>
                <c:pt idx="207">
                  <c:v>42.093949560000006</c:v>
                </c:pt>
                <c:pt idx="208">
                  <c:v>43.881385519999995</c:v>
                </c:pt>
                <c:pt idx="209">
                  <c:v>44.438585840000002</c:v>
                </c:pt>
                <c:pt idx="210">
                  <c:v>45.177904360000007</c:v>
                </c:pt>
                <c:pt idx="211">
                  <c:v>44.194308479999997</c:v>
                </c:pt>
                <c:pt idx="212">
                  <c:v>45.037640159999995</c:v>
                </c:pt>
                <c:pt idx="213">
                  <c:v>43.551814450000002</c:v>
                </c:pt>
                <c:pt idx="214">
                  <c:v>43.258030919999996</c:v>
                </c:pt>
                <c:pt idx="215">
                  <c:v>44.061333839999996</c:v>
                </c:pt>
                <c:pt idx="216">
                  <c:v>45.87046101</c:v>
                </c:pt>
                <c:pt idx="217">
                  <c:v>44.754513320000001</c:v>
                </c:pt>
                <c:pt idx="218">
                  <c:v>45.481485929999998</c:v>
                </c:pt>
                <c:pt idx="219">
                  <c:v>44.911357359999997</c:v>
                </c:pt>
                <c:pt idx="220">
                  <c:v>43.352235360000002</c:v>
                </c:pt>
                <c:pt idx="221">
                  <c:v>44.212619000000004</c:v>
                </c:pt>
                <c:pt idx="222">
                  <c:v>41.950760100000004</c:v>
                </c:pt>
                <c:pt idx="223">
                  <c:v>41.968391190000006</c:v>
                </c:pt>
                <c:pt idx="224">
                  <c:v>41.698348299999999</c:v>
                </c:pt>
                <c:pt idx="225">
                  <c:v>43.515959110000004</c:v>
                </c:pt>
                <c:pt idx="226">
                  <c:v>41.905709010000002</c:v>
                </c:pt>
                <c:pt idx="227">
                  <c:v>42.424250959999995</c:v>
                </c:pt>
                <c:pt idx="228">
                  <c:v>43.168802580000005</c:v>
                </c:pt>
                <c:pt idx="229">
                  <c:v>42.47437</c:v>
                </c:pt>
                <c:pt idx="230">
                  <c:v>42.392021880000001</c:v>
                </c:pt>
                <c:pt idx="231">
                  <c:v>42.781212600000003</c:v>
                </c:pt>
                <c:pt idx="232">
                  <c:v>41.989442080000003</c:v>
                </c:pt>
                <c:pt idx="233">
                  <c:v>41.639707340000001</c:v>
                </c:pt>
                <c:pt idx="234">
                  <c:v>40.696201699999989</c:v>
                </c:pt>
                <c:pt idx="235">
                  <c:v>40.566265440000002</c:v>
                </c:pt>
                <c:pt idx="236">
                  <c:v>39.437666400000005</c:v>
                </c:pt>
                <c:pt idx="237">
                  <c:v>38.931742299999996</c:v>
                </c:pt>
                <c:pt idx="238">
                  <c:v>38.739083280000003</c:v>
                </c:pt>
                <c:pt idx="239">
                  <c:v>37.774697000000003</c:v>
                </c:pt>
                <c:pt idx="240">
                  <c:v>37.366359119999998</c:v>
                </c:pt>
                <c:pt idx="241">
                  <c:v>38.852601149999998</c:v>
                </c:pt>
                <c:pt idx="242">
                  <c:v>39.655251790000001</c:v>
                </c:pt>
                <c:pt idx="243">
                  <c:v>39.953047460000001</c:v>
                </c:pt>
                <c:pt idx="244">
                  <c:v>40.769321249999997</c:v>
                </c:pt>
                <c:pt idx="245">
                  <c:v>40.460762879999997</c:v>
                </c:pt>
                <c:pt idx="246">
                  <c:v>39.263659109999999</c:v>
                </c:pt>
                <c:pt idx="247">
                  <c:v>41.09672956</c:v>
                </c:pt>
                <c:pt idx="248">
                  <c:v>42.186223439999999</c:v>
                </c:pt>
                <c:pt idx="249">
                  <c:v>42.938132479999993</c:v>
                </c:pt>
                <c:pt idx="250">
                  <c:v>43.419160109999993</c:v>
                </c:pt>
                <c:pt idx="251">
                  <c:v>44.139967830000003</c:v>
                </c:pt>
                <c:pt idx="252">
                  <c:v>44.906408160000005</c:v>
                </c:pt>
                <c:pt idx="253">
                  <c:v>44.849652389999996</c:v>
                </c:pt>
                <c:pt idx="254">
                  <c:v>43.320511080000003</c:v>
                </c:pt>
                <c:pt idx="255">
                  <c:v>43.757443500000001</c:v>
                </c:pt>
                <c:pt idx="256">
                  <c:v>43.506093919999998</c:v>
                </c:pt>
                <c:pt idx="257">
                  <c:v>43.999307520000002</c:v>
                </c:pt>
                <c:pt idx="258">
                  <c:v>44.005165040000001</c:v>
                </c:pt>
                <c:pt idx="259">
                  <c:v>44.049448239999997</c:v>
                </c:pt>
                <c:pt idx="260">
                  <c:v>43.6443358</c:v>
                </c:pt>
                <c:pt idx="261">
                  <c:v>42.145923919999994</c:v>
                </c:pt>
                <c:pt idx="262">
                  <c:v>40.918452799999997</c:v>
                </c:pt>
                <c:pt idx="263">
                  <c:v>41.746936200000007</c:v>
                </c:pt>
                <c:pt idx="264">
                  <c:v>42.51939797</c:v>
                </c:pt>
                <c:pt idx="265">
                  <c:v>42.112293469999997</c:v>
                </c:pt>
                <c:pt idx="266">
                  <c:v>43.166561459999997</c:v>
                </c:pt>
                <c:pt idx="267">
                  <c:v>44.064023759999998</c:v>
                </c:pt>
                <c:pt idx="268">
                  <c:v>42.670457440000007</c:v>
                </c:pt>
                <c:pt idx="269">
                  <c:v>42.905545240000002</c:v>
                </c:pt>
                <c:pt idx="270">
                  <c:v>41.949810359999994</c:v>
                </c:pt>
                <c:pt idx="271">
                  <c:v>40.878381060000002</c:v>
                </c:pt>
                <c:pt idx="272">
                  <c:v>41.248655940000006</c:v>
                </c:pt>
                <c:pt idx="273">
                  <c:v>41.189665659999996</c:v>
                </c:pt>
                <c:pt idx="274">
                  <c:v>41.044422599999997</c:v>
                </c:pt>
                <c:pt idx="275">
                  <c:v>41.341028699999995</c:v>
                </c:pt>
                <c:pt idx="276">
                  <c:v>42.226208639999996</c:v>
                </c:pt>
                <c:pt idx="277">
                  <c:v>42.202671440000003</c:v>
                </c:pt>
                <c:pt idx="278">
                  <c:v>40.964377800000001</c:v>
                </c:pt>
                <c:pt idx="279">
                  <c:v>41.63300027999999</c:v>
                </c:pt>
                <c:pt idx="280">
                  <c:v>41.269966159999996</c:v>
                </c:pt>
                <c:pt idx="281">
                  <c:v>43.6600745</c:v>
                </c:pt>
                <c:pt idx="282">
                  <c:v>44.169395199999997</c:v>
                </c:pt>
                <c:pt idx="283">
                  <c:v>44.491900000000008</c:v>
                </c:pt>
                <c:pt idx="284">
                  <c:v>45.257596479999997</c:v>
                </c:pt>
                <c:pt idx="285">
                  <c:v>45.958059039999995</c:v>
                </c:pt>
                <c:pt idx="286">
                  <c:v>46.053564059999999</c:v>
                </c:pt>
                <c:pt idx="287">
                  <c:v>47.069863750000003</c:v>
                </c:pt>
                <c:pt idx="288">
                  <c:v>46.213011099999996</c:v>
                </c:pt>
                <c:pt idx="289">
                  <c:v>47.405201220000002</c:v>
                </c:pt>
                <c:pt idx="290">
                  <c:v>47.465762180000006</c:v>
                </c:pt>
                <c:pt idx="291">
                  <c:v>46.892166759999995</c:v>
                </c:pt>
                <c:pt idx="292">
                  <c:v>47.078543609999997</c:v>
                </c:pt>
                <c:pt idx="293">
                  <c:v>47.175911819999996</c:v>
                </c:pt>
                <c:pt idx="294">
                  <c:v>46.988742449999997</c:v>
                </c:pt>
                <c:pt idx="295">
                  <c:v>47.466752049999997</c:v>
                </c:pt>
                <c:pt idx="296">
                  <c:v>47.886948199999999</c:v>
                </c:pt>
                <c:pt idx="297">
                  <c:v>47.016289759999999</c:v>
                </c:pt>
                <c:pt idx="298">
                  <c:v>47.750918890000001</c:v>
                </c:pt>
                <c:pt idx="299">
                  <c:v>47.25069534</c:v>
                </c:pt>
                <c:pt idx="300">
                  <c:v>46.27286325</c:v>
                </c:pt>
                <c:pt idx="301">
                  <c:v>45.733932729999999</c:v>
                </c:pt>
                <c:pt idx="302">
                  <c:v>46.031978020000004</c:v>
                </c:pt>
                <c:pt idx="303">
                  <c:v>46.353748019999991</c:v>
                </c:pt>
                <c:pt idx="304">
                  <c:v>44.243737000000003</c:v>
                </c:pt>
                <c:pt idx="305">
                  <c:v>43.355818800000002</c:v>
                </c:pt>
                <c:pt idx="306">
                  <c:v>42.318746099999991</c:v>
                </c:pt>
                <c:pt idx="307">
                  <c:v>41.705371960000001</c:v>
                </c:pt>
                <c:pt idx="308">
                  <c:v>40.951180899999997</c:v>
                </c:pt>
                <c:pt idx="309">
                  <c:v>41.9593287</c:v>
                </c:pt>
                <c:pt idx="310">
                  <c:v>41.461091199999991</c:v>
                </c:pt>
                <c:pt idx="311">
                  <c:v>42.449973239999998</c:v>
                </c:pt>
                <c:pt idx="312">
                  <c:v>41.961571299999996</c:v>
                </c:pt>
                <c:pt idx="313">
                  <c:v>41.031762359999995</c:v>
                </c:pt>
                <c:pt idx="314">
                  <c:v>41.686102500000004</c:v>
                </c:pt>
                <c:pt idx="315">
                  <c:v>43.724670269999997</c:v>
                </c:pt>
                <c:pt idx="316">
                  <c:v>43.383763719999997</c:v>
                </c:pt>
                <c:pt idx="317">
                  <c:v>43.08600744000001</c:v>
                </c:pt>
                <c:pt idx="318">
                  <c:v>44.295229640000009</c:v>
                </c:pt>
                <c:pt idx="319">
                  <c:v>46.11908802</c:v>
                </c:pt>
                <c:pt idx="320">
                  <c:v>46.279505870000001</c:v>
                </c:pt>
                <c:pt idx="321">
                  <c:v>46.391934819999996</c:v>
                </c:pt>
                <c:pt idx="322">
                  <c:v>46.253612160000003</c:v>
                </c:pt>
                <c:pt idx="323">
                  <c:v>43.934183640000001</c:v>
                </c:pt>
                <c:pt idx="324">
                  <c:v>45.358791779999997</c:v>
                </c:pt>
                <c:pt idx="325">
                  <c:v>44.474790719999994</c:v>
                </c:pt>
                <c:pt idx="326">
                  <c:v>48.529423799999996</c:v>
                </c:pt>
                <c:pt idx="327">
                  <c:v>50.878772260000005</c:v>
                </c:pt>
                <c:pt idx="328">
                  <c:v>51.020104379999999</c:v>
                </c:pt>
                <c:pt idx="329">
                  <c:v>50.508162169999999</c:v>
                </c:pt>
                <c:pt idx="330">
                  <c:v>50.198002440000003</c:v>
                </c:pt>
                <c:pt idx="331">
                  <c:v>49.222040070000006</c:v>
                </c:pt>
                <c:pt idx="332">
                  <c:v>50.841077300000002</c:v>
                </c:pt>
                <c:pt idx="333">
                  <c:v>51.523218730000004</c:v>
                </c:pt>
                <c:pt idx="334">
                  <c:v>52.231682399999997</c:v>
                </c:pt>
                <c:pt idx="335">
                  <c:v>51.884204809999993</c:v>
                </c:pt>
                <c:pt idx="336">
                  <c:v>50.398964069999998</c:v>
                </c:pt>
                <c:pt idx="337">
                  <c:v>52.011542179999999</c:v>
                </c:pt>
                <c:pt idx="338">
                  <c:v>53.105340080000005</c:v>
                </c:pt>
                <c:pt idx="339">
                  <c:v>52.735475200000003</c:v>
                </c:pt>
                <c:pt idx="340">
                  <c:v>53.507430810000002</c:v>
                </c:pt>
                <c:pt idx="341">
                  <c:v>52.238086500000001</c:v>
                </c:pt>
                <c:pt idx="342">
                  <c:v>52.455413550000003</c:v>
                </c:pt>
                <c:pt idx="343">
                  <c:v>52.592847720000002</c:v>
                </c:pt>
                <c:pt idx="344">
                  <c:v>52.592847720000002</c:v>
                </c:pt>
                <c:pt idx="345">
                  <c:v>53.614470420000004</c:v>
                </c:pt>
                <c:pt idx="346">
                  <c:v>53.77143366</c:v>
                </c:pt>
                <c:pt idx="347">
                  <c:v>54.282837960000002</c:v>
                </c:pt>
                <c:pt idx="348">
                  <c:v>53.899030199999999</c:v>
                </c:pt>
                <c:pt idx="349">
                  <c:v>53.785259159999995</c:v>
                </c:pt>
                <c:pt idx="350">
                  <c:v>53.466870400000005</c:v>
                </c:pt>
                <c:pt idx="351">
                  <c:v>53.878075519999996</c:v>
                </c:pt>
                <c:pt idx="352">
                  <c:v>53.629561199999998</c:v>
                </c:pt>
                <c:pt idx="353">
                  <c:v>53.698890400000003</c:v>
                </c:pt>
                <c:pt idx="354">
                  <c:v>51.897092940000007</c:v>
                </c:pt>
                <c:pt idx="355">
                  <c:v>50.623124580000002</c:v>
                </c:pt>
                <c:pt idx="356">
                  <c:v>52.815606629999998</c:v>
                </c:pt>
                <c:pt idx="357">
                  <c:v>52.639996719999999</c:v>
                </c:pt>
                <c:pt idx="358">
                  <c:v>52.272915040000001</c:v>
                </c:pt>
                <c:pt idx="359">
                  <c:v>52.484652659999995</c:v>
                </c:pt>
                <c:pt idx="360">
                  <c:v>51.863308079999996</c:v>
                </c:pt>
                <c:pt idx="361">
                  <c:v>50.703724559999998</c:v>
                </c:pt>
                <c:pt idx="362">
                  <c:v>51.038975839999999</c:v>
                </c:pt>
                <c:pt idx="363">
                  <c:v>51.926762450000005</c:v>
                </c:pt>
                <c:pt idx="364">
                  <c:v>51.514472959999999</c:v>
                </c:pt>
                <c:pt idx="365">
                  <c:v>51.287767999999993</c:v>
                </c:pt>
                <c:pt idx="366">
                  <c:v>51.452224750000006</c:v>
                </c:pt>
                <c:pt idx="367">
                  <c:v>52.640958239999996</c:v>
                </c:pt>
                <c:pt idx="368">
                  <c:v>51.786448560000004</c:v>
                </c:pt>
                <c:pt idx="369">
                  <c:v>51.725739799999999</c:v>
                </c:pt>
                <c:pt idx="370">
                  <c:v>51.281566919999996</c:v>
                </c:pt>
                <c:pt idx="371">
                  <c:v>52.588507319999998</c:v>
                </c:pt>
                <c:pt idx="372">
                  <c:v>52.496183369999997</c:v>
                </c:pt>
                <c:pt idx="373">
                  <c:v>52.599872499999996</c:v>
                </c:pt>
                <c:pt idx="374">
                  <c:v>52.011190139999997</c:v>
                </c:pt>
                <c:pt idx="375">
                  <c:v>51.134529449999995</c:v>
                </c:pt>
                <c:pt idx="376">
                  <c:v>51.498995519999994</c:v>
                </c:pt>
                <c:pt idx="377">
                  <c:v>52.229333000000004</c:v>
                </c:pt>
                <c:pt idx="378">
                  <c:v>53.315741760000002</c:v>
                </c:pt>
                <c:pt idx="379">
                  <c:v>52.472774549999997</c:v>
                </c:pt>
                <c:pt idx="380">
                  <c:v>52.811427690000002</c:v>
                </c:pt>
                <c:pt idx="381">
                  <c:v>52.64105725999999</c:v>
                </c:pt>
                <c:pt idx="382">
                  <c:v>52.272497819999998</c:v>
                </c:pt>
                <c:pt idx="383">
                  <c:v>52.391926820000002</c:v>
                </c:pt>
                <c:pt idx="384">
                  <c:v>52.819889100000005</c:v>
                </c:pt>
                <c:pt idx="385">
                  <c:v>53.756004479999994</c:v>
                </c:pt>
                <c:pt idx="386">
                  <c:v>53.265064319999993</c:v>
                </c:pt>
                <c:pt idx="387">
                  <c:v>53.292412800000001</c:v>
                </c:pt>
                <c:pt idx="388">
                  <c:v>52.92835822</c:v>
                </c:pt>
                <c:pt idx="389">
                  <c:v>53.154296850000001</c:v>
                </c:pt>
                <c:pt idx="390">
                  <c:v>53.096184960000009</c:v>
                </c:pt>
                <c:pt idx="391">
                  <c:v>53.287256249999999</c:v>
                </c:pt>
                <c:pt idx="392">
                  <c:v>52.268064660000007</c:v>
                </c:pt>
                <c:pt idx="393">
                  <c:v>52.790556960000004</c:v>
                </c:pt>
                <c:pt idx="394">
                  <c:v>52.774093820000004</c:v>
                </c:pt>
                <c:pt idx="395">
                  <c:v>52.540054650000002</c:v>
                </c:pt>
                <c:pt idx="396">
                  <c:v>50.331589770000001</c:v>
                </c:pt>
                <c:pt idx="397">
                  <c:v>49.484912400000006</c:v>
                </c:pt>
                <c:pt idx="398">
                  <c:v>48.120844319999996</c:v>
                </c:pt>
                <c:pt idx="399">
                  <c:v>48.101979399999998</c:v>
                </c:pt>
                <c:pt idx="400">
                  <c:v>48.689516640000001</c:v>
                </c:pt>
                <c:pt idx="401">
                  <c:v>48.915880000000001</c:v>
                </c:pt>
                <c:pt idx="402">
                  <c:v>48.162797419999997</c:v>
                </c:pt>
                <c:pt idx="403">
                  <c:v>48.159026369999999</c:v>
                </c:pt>
                <c:pt idx="404">
                  <c:v>48.058782399999998</c:v>
                </c:pt>
                <c:pt idx="405">
                  <c:v>47.012006580000005</c:v>
                </c:pt>
                <c:pt idx="406">
                  <c:v>46.956423839999999</c:v>
                </c:pt>
                <c:pt idx="407">
                  <c:v>46.787809740000007</c:v>
                </c:pt>
                <c:pt idx="408">
                  <c:v>47.179695899999999</c:v>
                </c:pt>
                <c:pt idx="409">
                  <c:v>46.662703020000002</c:v>
                </c:pt>
                <c:pt idx="410">
                  <c:v>47.232582749999992</c:v>
                </c:pt>
                <c:pt idx="411">
                  <c:v>48.762813860000001</c:v>
                </c:pt>
                <c:pt idx="412">
                  <c:v>49.417772599999999</c:v>
                </c:pt>
                <c:pt idx="413">
                  <c:v>50.180000910000004</c:v>
                </c:pt>
                <c:pt idx="414">
                  <c:v>49.828690760000001</c:v>
                </c:pt>
                <c:pt idx="415">
                  <c:v>50.867465280000005</c:v>
                </c:pt>
                <c:pt idx="416">
                  <c:v>50.614253340000005</c:v>
                </c:pt>
                <c:pt idx="417">
                  <c:v>51.484850219999998</c:v>
                </c:pt>
                <c:pt idx="418">
                  <c:v>51.963850620000002</c:v>
                </c:pt>
                <c:pt idx="419">
                  <c:v>52.816290299999999</c:v>
                </c:pt>
                <c:pt idx="420">
                  <c:v>52.942586089999999</c:v>
                </c:pt>
                <c:pt idx="421">
                  <c:v>52.344655799999998</c:v>
                </c:pt>
                <c:pt idx="422">
                  <c:v>52.336350519999996</c:v>
                </c:pt>
                <c:pt idx="423">
                  <c:v>52.289293919999999</c:v>
                </c:pt>
                <c:pt idx="424">
                  <c:v>52.016104980000001</c:v>
                </c:pt>
                <c:pt idx="425">
                  <c:v>51.212760899999999</c:v>
                </c:pt>
                <c:pt idx="426">
                  <c:v>49.512360749999999</c:v>
                </c:pt>
                <c:pt idx="427">
                  <c:v>49.208194860000006</c:v>
                </c:pt>
                <c:pt idx="428">
                  <c:v>48.587213970000001</c:v>
                </c:pt>
                <c:pt idx="429">
                  <c:v>47.505075600000005</c:v>
                </c:pt>
                <c:pt idx="430">
                  <c:v>47.55628608</c:v>
                </c:pt>
                <c:pt idx="431">
                  <c:v>47.30379885</c:v>
                </c:pt>
                <c:pt idx="432">
                  <c:v>47.890330399999996</c:v>
                </c:pt>
                <c:pt idx="433">
                  <c:v>47.596318279999998</c:v>
                </c:pt>
                <c:pt idx="434">
                  <c:v>47.098714620000003</c:v>
                </c:pt>
                <c:pt idx="435">
                  <c:v>46.874285499999999</c:v>
                </c:pt>
                <c:pt idx="436">
                  <c:v>46.351284480000004</c:v>
                </c:pt>
                <c:pt idx="437">
                  <c:v>44.125720800000003</c:v>
                </c:pt>
                <c:pt idx="438">
                  <c:v>44.960175</c:v>
                </c:pt>
                <c:pt idx="439">
                  <c:v>45.206747319999998</c:v>
                </c:pt>
                <c:pt idx="440">
                  <c:v>44.954533439999999</c:v>
                </c:pt>
                <c:pt idx="441">
                  <c:v>46.232411999999997</c:v>
                </c:pt>
                <c:pt idx="442">
                  <c:v>46.705900319999991</c:v>
                </c:pt>
                <c:pt idx="443">
                  <c:v>46.479884229999996</c:v>
                </c:pt>
                <c:pt idx="444">
                  <c:v>47.155791669999999</c:v>
                </c:pt>
                <c:pt idx="445">
                  <c:v>46.212835239999997</c:v>
                </c:pt>
                <c:pt idx="446">
                  <c:v>46.705264580000005</c:v>
                </c:pt>
                <c:pt idx="447">
                  <c:v>47.148687299999999</c:v>
                </c:pt>
                <c:pt idx="448">
                  <c:v>48.048240239999998</c:v>
                </c:pt>
                <c:pt idx="449">
                  <c:v>47.748565969999994</c:v>
                </c:pt>
                <c:pt idx="450">
                  <c:v>48.21231968</c:v>
                </c:pt>
                <c:pt idx="451">
                  <c:v>48.131233219999999</c:v>
                </c:pt>
                <c:pt idx="452">
                  <c:v>45.74155038</c:v>
                </c:pt>
                <c:pt idx="453">
                  <c:v>46.673794800000003</c:v>
                </c:pt>
                <c:pt idx="454">
                  <c:v>46.685132920000001</c:v>
                </c:pt>
                <c:pt idx="455">
                  <c:v>46.665152639999995</c:v>
                </c:pt>
                <c:pt idx="456">
                  <c:v>45.309019800000002</c:v>
                </c:pt>
                <c:pt idx="457">
                  <c:v>44.844331860000004</c:v>
                </c:pt>
                <c:pt idx="458">
                  <c:v>44.301554099999997</c:v>
                </c:pt>
                <c:pt idx="459">
                  <c:v>43.936883039999998</c:v>
                </c:pt>
                <c:pt idx="460">
                  <c:v>44.347793359999997</c:v>
                </c:pt>
                <c:pt idx="461">
                  <c:v>42.770239339999996</c:v>
                </c:pt>
                <c:pt idx="462">
                  <c:v>42.648381020000002</c:v>
                </c:pt>
                <c:pt idx="463">
                  <c:v>42.981021380000001</c:v>
                </c:pt>
                <c:pt idx="464">
                  <c:v>43.063751519999997</c:v>
                </c:pt>
                <c:pt idx="465">
                  <c:v>43.028586579999995</c:v>
                </c:pt>
                <c:pt idx="466">
                  <c:v>41.574690269999998</c:v>
                </c:pt>
                <c:pt idx="467">
                  <c:v>41.946188970000009</c:v>
                </c:pt>
                <c:pt idx="468">
                  <c:v>42.211022790000008</c:v>
                </c:pt>
                <c:pt idx="469">
                  <c:v>41.905421999999994</c:v>
                </c:pt>
                <c:pt idx="470">
                  <c:v>41.162978999999993</c:v>
                </c:pt>
                <c:pt idx="471">
                  <c:v>40.168698239999998</c:v>
                </c:pt>
                <c:pt idx="472">
                  <c:v>40.573599659999999</c:v>
                </c:pt>
                <c:pt idx="473">
                  <c:v>40.785707760000001</c:v>
                </c:pt>
                <c:pt idx="474">
                  <c:v>40.983765179999992</c:v>
                </c:pt>
                <c:pt idx="475">
                  <c:v>40.898406239999993</c:v>
                </c:pt>
                <c:pt idx="476">
                  <c:v>41.740724069999992</c:v>
                </c:pt>
                <c:pt idx="477">
                  <c:v>41.552549319999997</c:v>
                </c:pt>
                <c:pt idx="478">
                  <c:v>42.935426899999996</c:v>
                </c:pt>
                <c:pt idx="479">
                  <c:v>43.587252100000001</c:v>
                </c:pt>
                <c:pt idx="480">
                  <c:v>43.738720649999991</c:v>
                </c:pt>
                <c:pt idx="481">
                  <c:v>42.651580800000005</c:v>
                </c:pt>
                <c:pt idx="482">
                  <c:v>42.049889200000003</c:v>
                </c:pt>
                <c:pt idx="483">
                  <c:v>41.076285939999998</c:v>
                </c:pt>
                <c:pt idx="484">
                  <c:v>41.252151419999997</c:v>
                </c:pt>
                <c:pt idx="485">
                  <c:v>42.122757299999996</c:v>
                </c:pt>
                <c:pt idx="486">
                  <c:v>41.761894550000001</c:v>
                </c:pt>
                <c:pt idx="487">
                  <c:v>42.397389750000002</c:v>
                </c:pt>
                <c:pt idx="488">
                  <c:v>42.812832529999994</c:v>
                </c:pt>
                <c:pt idx="489">
                  <c:v>42.141071760000003</c:v>
                </c:pt>
                <c:pt idx="490">
                  <c:v>42.03255128</c:v>
                </c:pt>
                <c:pt idx="491">
                  <c:v>43.017773949999999</c:v>
                </c:pt>
                <c:pt idx="492">
                  <c:v>42.332837500000004</c:v>
                </c:pt>
                <c:pt idx="493">
                  <c:v>41.022578280000005</c:v>
                </c:pt>
                <c:pt idx="494">
                  <c:v>41.774366719999996</c:v>
                </c:pt>
                <c:pt idx="495">
                  <c:v>43.465965339999997</c:v>
                </c:pt>
                <c:pt idx="496">
                  <c:v>43.738432959999997</c:v>
                </c:pt>
                <c:pt idx="497">
                  <c:v>44.222535280000002</c:v>
                </c:pt>
                <c:pt idx="498">
                  <c:v>44.607124399999996</c:v>
                </c:pt>
                <c:pt idx="499">
                  <c:v>44.622539360000005</c:v>
                </c:pt>
                <c:pt idx="500">
                  <c:v>43.547838200000001</c:v>
                </c:pt>
                <c:pt idx="501">
                  <c:v>44.083681680000005</c:v>
                </c:pt>
                <c:pt idx="502">
                  <c:v>43.707398240000003</c:v>
                </c:pt>
                <c:pt idx="503">
                  <c:v>44.5389847</c:v>
                </c:pt>
                <c:pt idx="504">
                  <c:v>44.296557250000006</c:v>
                </c:pt>
                <c:pt idx="505">
                  <c:v>44.244671580000002</c:v>
                </c:pt>
                <c:pt idx="506">
                  <c:v>44.975319640000002</c:v>
                </c:pt>
                <c:pt idx="507">
                  <c:v>44.095490999999996</c:v>
                </c:pt>
                <c:pt idx="508">
                  <c:v>44.065665240000001</c:v>
                </c:pt>
                <c:pt idx="509">
                  <c:v>43.102628760000002</c:v>
                </c:pt>
                <c:pt idx="510">
                  <c:v>43.461217359999999</c:v>
                </c:pt>
                <c:pt idx="511">
                  <c:v>43.036581329999997</c:v>
                </c:pt>
                <c:pt idx="512">
                  <c:v>43.253119529999999</c:v>
                </c:pt>
                <c:pt idx="513">
                  <c:v>44.959809239999998</c:v>
                </c:pt>
                <c:pt idx="514">
                  <c:v>43.740233070000002</c:v>
                </c:pt>
                <c:pt idx="515">
                  <c:v>43.869274150000003</c:v>
                </c:pt>
                <c:pt idx="516">
                  <c:v>44.435054999999998</c:v>
                </c:pt>
                <c:pt idx="517">
                  <c:v>44.142328889999995</c:v>
                </c:pt>
                <c:pt idx="518">
                  <c:v>44.086924120000006</c:v>
                </c:pt>
                <c:pt idx="519">
                  <c:v>43.469526949999995</c:v>
                </c:pt>
                <c:pt idx="520">
                  <c:v>43.189772080000004</c:v>
                </c:pt>
                <c:pt idx="521">
                  <c:v>42.474088229999992</c:v>
                </c:pt>
                <c:pt idx="522">
                  <c:v>44.343530080000001</c:v>
                </c:pt>
                <c:pt idx="523">
                  <c:v>44.397692280000001</c:v>
                </c:pt>
                <c:pt idx="524">
                  <c:v>43.796193299999999</c:v>
                </c:pt>
                <c:pt idx="525">
                  <c:v>44.554400000000001</c:v>
                </c:pt>
                <c:pt idx="526">
                  <c:v>45.359343149999994</c:v>
                </c:pt>
                <c:pt idx="527">
                  <c:v>45.379980370000006</c:v>
                </c:pt>
                <c:pt idx="528">
                  <c:v>44.690312639999995</c:v>
                </c:pt>
                <c:pt idx="529">
                  <c:v>44.978525900000001</c:v>
                </c:pt>
                <c:pt idx="530">
                  <c:v>45.350730749999997</c:v>
                </c:pt>
                <c:pt idx="531">
                  <c:v>46.188081919999995</c:v>
                </c:pt>
                <c:pt idx="532">
                  <c:v>46.552981410000008</c:v>
                </c:pt>
                <c:pt idx="533">
                  <c:v>46.374400479999991</c:v>
                </c:pt>
                <c:pt idx="534">
                  <c:v>46.334011949999997</c:v>
                </c:pt>
                <c:pt idx="535">
                  <c:v>46.222543779999995</c:v>
                </c:pt>
                <c:pt idx="536">
                  <c:v>46.823929870000001</c:v>
                </c:pt>
                <c:pt idx="537">
                  <c:v>47.330662500000003</c:v>
                </c:pt>
                <c:pt idx="538">
                  <c:v>47.422525919999998</c:v>
                </c:pt>
                <c:pt idx="539">
                  <c:v>49.787224940000002</c:v>
                </c:pt>
                <c:pt idx="540">
                  <c:v>49.742891100000008</c:v>
                </c:pt>
                <c:pt idx="541">
                  <c:v>49.132681840000004</c:v>
                </c:pt>
                <c:pt idx="542">
                  <c:v>48.534200000000006</c:v>
                </c:pt>
                <c:pt idx="543">
                  <c:v>47.952993889999995</c:v>
                </c:pt>
                <c:pt idx="544">
                  <c:v>47.724944789999995</c:v>
                </c:pt>
                <c:pt idx="545">
                  <c:v>47.386106599999998</c:v>
                </c:pt>
                <c:pt idx="546">
                  <c:v>47.383429359999994</c:v>
                </c:pt>
                <c:pt idx="547">
                  <c:v>48.623505279999996</c:v>
                </c:pt>
                <c:pt idx="548">
                  <c:v>47.304481499999994</c:v>
                </c:pt>
                <c:pt idx="549">
                  <c:v>47.505847199999998</c:v>
                </c:pt>
                <c:pt idx="550">
                  <c:v>47.839869219999997</c:v>
                </c:pt>
                <c:pt idx="551">
                  <c:v>47.8405877</c:v>
                </c:pt>
                <c:pt idx="552">
                  <c:v>47.602577129999993</c:v>
                </c:pt>
                <c:pt idx="553">
                  <c:v>48.295398559999995</c:v>
                </c:pt>
                <c:pt idx="554">
                  <c:v>49.069705929999998</c:v>
                </c:pt>
                <c:pt idx="555">
                  <c:v>49.395847949999997</c:v>
                </c:pt>
                <c:pt idx="556">
                  <c:v>49.403488820000007</c:v>
                </c:pt>
                <c:pt idx="557">
                  <c:v>48.306425579999996</c:v>
                </c:pt>
                <c:pt idx="558">
                  <c:v>49.096445040000006</c:v>
                </c:pt>
                <c:pt idx="559">
                  <c:v>48.788772600000001</c:v>
                </c:pt>
                <c:pt idx="560">
                  <c:v>49.757683360000009</c:v>
                </c:pt>
                <c:pt idx="561">
                  <c:v>49.396711360000005</c:v>
                </c:pt>
                <c:pt idx="562">
                  <c:v>50.754033000000007</c:v>
                </c:pt>
                <c:pt idx="563">
                  <c:v>52.303015180000003</c:v>
                </c:pt>
                <c:pt idx="564">
                  <c:v>52.049015599999997</c:v>
                </c:pt>
                <c:pt idx="565">
                  <c:v>52.482942840000007</c:v>
                </c:pt>
                <c:pt idx="566">
                  <c:v>52.020802920000001</c:v>
                </c:pt>
                <c:pt idx="567">
                  <c:v>51.972409470000002</c:v>
                </c:pt>
                <c:pt idx="568">
                  <c:v>53.427993900000004</c:v>
                </c:pt>
                <c:pt idx="569">
                  <c:v>55.26499733</c:v>
                </c:pt>
                <c:pt idx="570">
                  <c:v>54.887059259999994</c:v>
                </c:pt>
                <c:pt idx="571">
                  <c:v>54.766740600000006</c:v>
                </c:pt>
                <c:pt idx="572">
                  <c:v>54.873114849999993</c:v>
                </c:pt>
                <c:pt idx="573">
                  <c:v>54.568054360000005</c:v>
                </c:pt>
                <c:pt idx="574">
                  <c:v>54.070037140000004</c:v>
                </c:pt>
                <c:pt idx="575">
                  <c:v>52.328894379999994</c:v>
                </c:pt>
                <c:pt idx="576">
                  <c:v>52.38540252</c:v>
                </c:pt>
                <c:pt idx="577">
                  <c:v>52.121454319999998</c:v>
                </c:pt>
                <c:pt idx="578">
                  <c:v>53.225237919999998</c:v>
                </c:pt>
                <c:pt idx="579">
                  <c:v>52.832246040000001</c:v>
                </c:pt>
                <c:pt idx="580">
                  <c:v>53.507307079999997</c:v>
                </c:pt>
                <c:pt idx="581">
                  <c:v>53.654586720000005</c:v>
                </c:pt>
                <c:pt idx="582">
                  <c:v>53.535974400000001</c:v>
                </c:pt>
                <c:pt idx="583">
                  <c:v>53.380219319999995</c:v>
                </c:pt>
                <c:pt idx="584">
                  <c:v>53.463119040000002</c:v>
                </c:pt>
                <c:pt idx="585">
                  <c:v>53.34734847</c:v>
                </c:pt>
                <c:pt idx="586">
                  <c:v>52.833198060000001</c:v>
                </c:pt>
                <c:pt idx="587">
                  <c:v>52.5349152</c:v>
                </c:pt>
                <c:pt idx="588">
                  <c:v>53.604655879999996</c:v>
                </c:pt>
                <c:pt idx="589">
                  <c:v>52.683553260000004</c:v>
                </c:pt>
                <c:pt idx="590">
                  <c:v>52.926486619999999</c:v>
                </c:pt>
                <c:pt idx="591">
                  <c:v>51.904295119999993</c:v>
                </c:pt>
                <c:pt idx="592">
                  <c:v>52.629320800000002</c:v>
                </c:pt>
                <c:pt idx="593">
                  <c:v>53.873961050000005</c:v>
                </c:pt>
                <c:pt idx="594">
                  <c:v>54.868386320000006</c:v>
                </c:pt>
                <c:pt idx="595">
                  <c:v>54.37570277999999</c:v>
                </c:pt>
                <c:pt idx="596">
                  <c:v>53.378697959999997</c:v>
                </c:pt>
                <c:pt idx="597">
                  <c:v>53.789658140000007</c:v>
                </c:pt>
                <c:pt idx="598">
                  <c:v>53.835389620000001</c:v>
                </c:pt>
                <c:pt idx="599">
                  <c:v>53.655036180000003</c:v>
                </c:pt>
                <c:pt idx="600">
                  <c:v>54.062050400000004</c:v>
                </c:pt>
                <c:pt idx="601">
                  <c:v>54.247860039999999</c:v>
                </c:pt>
                <c:pt idx="602">
                  <c:v>54.485645400000003</c:v>
                </c:pt>
                <c:pt idx="603">
                  <c:v>54.934945229999997</c:v>
                </c:pt>
                <c:pt idx="604">
                  <c:v>54.943395459999991</c:v>
                </c:pt>
                <c:pt idx="605">
                  <c:v>55.136957299999999</c:v>
                </c:pt>
                <c:pt idx="606">
                  <c:v>55.38316665</c:v>
                </c:pt>
                <c:pt idx="607">
                  <c:v>55.42802837</c:v>
                </c:pt>
                <c:pt idx="608">
                  <c:v>55.463014799999996</c:v>
                </c:pt>
                <c:pt idx="609">
                  <c:v>55.463014799999996</c:v>
                </c:pt>
                <c:pt idx="610">
                  <c:v>55.193025599999999</c:v>
                </c:pt>
                <c:pt idx="611">
                  <c:v>56.481086550000001</c:v>
                </c:pt>
                <c:pt idx="612">
                  <c:v>56.254395390000013</c:v>
                </c:pt>
                <c:pt idx="613">
                  <c:v>56.303722619999995</c:v>
                </c:pt>
                <c:pt idx="614">
                  <c:v>56.660928480000003</c:v>
                </c:pt>
                <c:pt idx="615">
                  <c:v>57.954738220000003</c:v>
                </c:pt>
                <c:pt idx="616">
                  <c:v>57.638857199999997</c:v>
                </c:pt>
                <c:pt idx="617">
                  <c:v>57.363434099999992</c:v>
                </c:pt>
                <c:pt idx="618">
                  <c:v>57.456850780000003</c:v>
                </c:pt>
                <c:pt idx="619">
                  <c:v>57.190601430000001</c:v>
                </c:pt>
                <c:pt idx="620">
                  <c:v>56.637091559999995</c:v>
                </c:pt>
                <c:pt idx="621">
                  <c:v>56.695962069999993</c:v>
                </c:pt>
                <c:pt idx="622">
                  <c:v>56.448395429999998</c:v>
                </c:pt>
                <c:pt idx="623">
                  <c:v>56.214952879999998</c:v>
                </c:pt>
                <c:pt idx="624">
                  <c:v>56.491070669999999</c:v>
                </c:pt>
                <c:pt idx="625">
                  <c:v>56.772141090000012</c:v>
                </c:pt>
                <c:pt idx="626">
                  <c:v>57.09094056</c:v>
                </c:pt>
                <c:pt idx="627">
                  <c:v>55.994558080000004</c:v>
                </c:pt>
                <c:pt idx="628">
                  <c:v>56.669498339999997</c:v>
                </c:pt>
                <c:pt idx="629">
                  <c:v>56.164795400000003</c:v>
                </c:pt>
                <c:pt idx="630">
                  <c:v>54.828157199999993</c:v>
                </c:pt>
                <c:pt idx="631">
                  <c:v>55.259864360000009</c:v>
                </c:pt>
                <c:pt idx="632">
                  <c:v>55.899891320000002</c:v>
                </c:pt>
                <c:pt idx="633">
                  <c:v>54.852427439999992</c:v>
                </c:pt>
                <c:pt idx="634">
                  <c:v>53.864735700000004</c:v>
                </c:pt>
                <c:pt idx="635">
                  <c:v>54.429073630000005</c:v>
                </c:pt>
                <c:pt idx="636">
                  <c:v>53.141904539999999</c:v>
                </c:pt>
                <c:pt idx="637">
                  <c:v>52.376093399999995</c:v>
                </c:pt>
                <c:pt idx="638">
                  <c:v>51.092001660000001</c:v>
                </c:pt>
                <c:pt idx="639">
                  <c:v>51.018272740000008</c:v>
                </c:pt>
                <c:pt idx="640">
                  <c:v>50.623153649999992</c:v>
                </c:pt>
                <c:pt idx="641">
                  <c:v>51.859905859999998</c:v>
                </c:pt>
                <c:pt idx="642">
                  <c:v>51.644687300000008</c:v>
                </c:pt>
                <c:pt idx="643">
                  <c:v>52.094653499999993</c:v>
                </c:pt>
                <c:pt idx="644">
                  <c:v>52.918142399999994</c:v>
                </c:pt>
                <c:pt idx="645">
                  <c:v>52.686161139999996</c:v>
                </c:pt>
                <c:pt idx="646">
                  <c:v>52.778099420000004</c:v>
                </c:pt>
                <c:pt idx="647">
                  <c:v>53.709394959999997</c:v>
                </c:pt>
                <c:pt idx="648">
                  <c:v>54.734674630000008</c:v>
                </c:pt>
                <c:pt idx="649">
                  <c:v>54.966415900000001</c:v>
                </c:pt>
                <c:pt idx="650">
                  <c:v>54.171078000000001</c:v>
                </c:pt>
                <c:pt idx="651">
                  <c:v>53.064381040000001</c:v>
                </c:pt>
                <c:pt idx="652">
                  <c:v>52.682995040000002</c:v>
                </c:pt>
                <c:pt idx="653">
                  <c:v>52.40244065000001</c:v>
                </c:pt>
                <c:pt idx="654">
                  <c:v>53.184042120000001</c:v>
                </c:pt>
                <c:pt idx="655">
                  <c:v>52.806476959999998</c:v>
                </c:pt>
                <c:pt idx="656">
                  <c:v>52.029829170000006</c:v>
                </c:pt>
                <c:pt idx="657">
                  <c:v>51.790586650000002</c:v>
                </c:pt>
                <c:pt idx="658">
                  <c:v>53.20019434000001</c:v>
                </c:pt>
                <c:pt idx="659">
                  <c:v>52.693094170000002</c:v>
                </c:pt>
                <c:pt idx="660">
                  <c:v>52.198127370000002</c:v>
                </c:pt>
                <c:pt idx="661">
                  <c:v>52.502109660000002</c:v>
                </c:pt>
                <c:pt idx="662">
                  <c:v>52.757575000000003</c:v>
                </c:pt>
                <c:pt idx="663">
                  <c:v>53.827345199999989</c:v>
                </c:pt>
                <c:pt idx="664">
                  <c:v>53.600972700000007</c:v>
                </c:pt>
                <c:pt idx="665">
                  <c:v>55.04622479999999</c:v>
                </c:pt>
                <c:pt idx="666">
                  <c:v>56.89015598000001</c:v>
                </c:pt>
                <c:pt idx="667">
                  <c:v>55.92072701</c:v>
                </c:pt>
                <c:pt idx="668">
                  <c:v>56.852716469999997</c:v>
                </c:pt>
                <c:pt idx="669">
                  <c:v>56.27710458</c:v>
                </c:pt>
                <c:pt idx="670">
                  <c:v>56.111340349999992</c:v>
                </c:pt>
                <c:pt idx="671">
                  <c:v>56.537929329999997</c:v>
                </c:pt>
                <c:pt idx="672">
                  <c:v>56.37270831</c:v>
                </c:pt>
                <c:pt idx="673">
                  <c:v>56.60037827</c:v>
                </c:pt>
                <c:pt idx="674">
                  <c:v>54.835717500000001</c:v>
                </c:pt>
                <c:pt idx="675">
                  <c:v>55.5157022</c:v>
                </c:pt>
                <c:pt idx="676">
                  <c:v>55.492300499999999</c:v>
                </c:pt>
                <c:pt idx="677">
                  <c:v>55.992164139999993</c:v>
                </c:pt>
                <c:pt idx="678">
                  <c:v>54.642586999999999</c:v>
                </c:pt>
                <c:pt idx="679">
                  <c:v>55.681931099999993</c:v>
                </c:pt>
                <c:pt idx="680">
                  <c:v>57.481809829999996</c:v>
                </c:pt>
                <c:pt idx="681">
                  <c:v>58.072595120000003</c:v>
                </c:pt>
                <c:pt idx="682">
                  <c:v>58.567075420000002</c:v>
                </c:pt>
                <c:pt idx="683">
                  <c:v>58.846406580000007</c:v>
                </c:pt>
                <c:pt idx="684">
                  <c:v>57.857905799999997</c:v>
                </c:pt>
                <c:pt idx="685">
                  <c:v>58.05821859000001</c:v>
                </c:pt>
                <c:pt idx="686">
                  <c:v>59.57823299999999</c:v>
                </c:pt>
                <c:pt idx="687">
                  <c:v>59.500988190000001</c:v>
                </c:pt>
                <c:pt idx="688">
                  <c:v>59.950339520000007</c:v>
                </c:pt>
                <c:pt idx="689">
                  <c:v>61.380457970000009</c:v>
                </c:pt>
                <c:pt idx="690">
                  <c:v>60.46092114999999</c:v>
                </c:pt>
                <c:pt idx="691">
                  <c:v>60.825636960000004</c:v>
                </c:pt>
                <c:pt idx="692">
                  <c:v>61.652746120000003</c:v>
                </c:pt>
                <c:pt idx="693">
                  <c:v>61.47173016</c:v>
                </c:pt>
                <c:pt idx="694">
                  <c:v>61.753055579999995</c:v>
                </c:pt>
                <c:pt idx="695">
                  <c:v>61.161839790000002</c:v>
                </c:pt>
                <c:pt idx="696">
                  <c:v>61.096463249999999</c:v>
                </c:pt>
                <c:pt idx="697">
                  <c:v>61.62727069999999</c:v>
                </c:pt>
                <c:pt idx="698">
                  <c:v>62.813808719999997</c:v>
                </c:pt>
                <c:pt idx="699">
                  <c:v>63.368131500000004</c:v>
                </c:pt>
                <c:pt idx="700">
                  <c:v>64.057364440000001</c:v>
                </c:pt>
                <c:pt idx="701">
                  <c:v>65.227081699999999</c:v>
                </c:pt>
                <c:pt idx="702">
                  <c:v>65.213161420000006</c:v>
                </c:pt>
                <c:pt idx="703">
                  <c:v>64.425618</c:v>
                </c:pt>
                <c:pt idx="704">
                  <c:v>65.555448419999991</c:v>
                </c:pt>
                <c:pt idx="705">
                  <c:v>65.840486799999994</c:v>
                </c:pt>
                <c:pt idx="706">
                  <c:v>67.2803404</c:v>
                </c:pt>
                <c:pt idx="707">
                  <c:v>67.427103830000007</c:v>
                </c:pt>
                <c:pt idx="708">
                  <c:v>66.796967159999994</c:v>
                </c:pt>
                <c:pt idx="709">
                  <c:v>67.571623200000005</c:v>
                </c:pt>
                <c:pt idx="710">
                  <c:v>67.448074649999995</c:v>
                </c:pt>
                <c:pt idx="711">
                  <c:v>68.045132760000001</c:v>
                </c:pt>
                <c:pt idx="712">
                  <c:v>67.212538800000004</c:v>
                </c:pt>
                <c:pt idx="713">
                  <c:v>65.322432939999999</c:v>
                </c:pt>
                <c:pt idx="714">
                  <c:v>64.787873190000013</c:v>
                </c:pt>
                <c:pt idx="715">
                  <c:v>65.202376200000003</c:v>
                </c:pt>
                <c:pt idx="716">
                  <c:v>67.031215440000011</c:v>
                </c:pt>
                <c:pt idx="717">
                  <c:v>66.461079240000004</c:v>
                </c:pt>
                <c:pt idx="718">
                  <c:v>65.652036839999994</c:v>
                </c:pt>
                <c:pt idx="719">
                  <c:v>64.421009949999998</c:v>
                </c:pt>
                <c:pt idx="720">
                  <c:v>64.229976450000009</c:v>
                </c:pt>
                <c:pt idx="721">
                  <c:v>64.340859199999997</c:v>
                </c:pt>
                <c:pt idx="722">
                  <c:v>65.471461720000008</c:v>
                </c:pt>
                <c:pt idx="723">
                  <c:v>64.907397590000002</c:v>
                </c:pt>
                <c:pt idx="724">
                  <c:v>64.667762849999988</c:v>
                </c:pt>
                <c:pt idx="725">
                  <c:v>63.982670239999997</c:v>
                </c:pt>
                <c:pt idx="726">
                  <c:v>64.987670510000001</c:v>
                </c:pt>
                <c:pt idx="727">
                  <c:v>65.133039719999999</c:v>
                </c:pt>
                <c:pt idx="728">
                  <c:v>62.873343280000007</c:v>
                </c:pt>
                <c:pt idx="729">
                  <c:v>64.958894479999998</c:v>
                </c:pt>
                <c:pt idx="730">
                  <c:v>64.899712649999998</c:v>
                </c:pt>
                <c:pt idx="731">
                  <c:v>64.127497500000004</c:v>
                </c:pt>
                <c:pt idx="732">
                  <c:v>63.229081109999996</c:v>
                </c:pt>
                <c:pt idx="733">
                  <c:v>65.114268119999991</c:v>
                </c:pt>
                <c:pt idx="734">
                  <c:v>63.982558249999997</c:v>
                </c:pt>
                <c:pt idx="735">
                  <c:v>65.680885979999999</c:v>
                </c:pt>
                <c:pt idx="736">
                  <c:v>66.620709000000005</c:v>
                </c:pt>
                <c:pt idx="737">
                  <c:v>66.88547007999999</c:v>
                </c:pt>
                <c:pt idx="738">
                  <c:v>67.84288973999999</c:v>
                </c:pt>
                <c:pt idx="739">
                  <c:v>66.729835699999995</c:v>
                </c:pt>
                <c:pt idx="740">
                  <c:v>66.783986800000008</c:v>
                </c:pt>
                <c:pt idx="741">
                  <c:v>67.113266249999995</c:v>
                </c:pt>
                <c:pt idx="742">
                  <c:v>66.247989459999999</c:v>
                </c:pt>
                <c:pt idx="743">
                  <c:v>65.575169099999997</c:v>
                </c:pt>
                <c:pt idx="744">
                  <c:v>66.456884400000007</c:v>
                </c:pt>
                <c:pt idx="745">
                  <c:v>67.266761040000006</c:v>
                </c:pt>
                <c:pt idx="746">
                  <c:v>63.211365299999997</c:v>
                </c:pt>
                <c:pt idx="747">
                  <c:v>63.7254741</c:v>
                </c:pt>
                <c:pt idx="748">
                  <c:v>64.12687523999999</c:v>
                </c:pt>
                <c:pt idx="749">
                  <c:v>61.31964387</c:v>
                </c:pt>
                <c:pt idx="750">
                  <c:v>61.259983649999988</c:v>
                </c:pt>
                <c:pt idx="751">
                  <c:v>62.74425209999999</c:v>
                </c:pt>
                <c:pt idx="752">
                  <c:v>62.441333910000004</c:v>
                </c:pt>
                <c:pt idx="753">
                  <c:v>62.327544409999994</c:v>
                </c:pt>
                <c:pt idx="754">
                  <c:v>62.275175079999997</c:v>
                </c:pt>
                <c:pt idx="755">
                  <c:v>62.978922279999999</c:v>
                </c:pt>
                <c:pt idx="756">
                  <c:v>63.725523989999999</c:v>
                </c:pt>
                <c:pt idx="757">
                  <c:v>63.887838299999999</c:v>
                </c:pt>
                <c:pt idx="758">
                  <c:v>63.788891050000004</c:v>
                </c:pt>
                <c:pt idx="759">
                  <c:v>64.295808600000001</c:v>
                </c:pt>
                <c:pt idx="760">
                  <c:v>63.390428880000002</c:v>
                </c:pt>
                <c:pt idx="761">
                  <c:v>62.163167840000007</c:v>
                </c:pt>
                <c:pt idx="762">
                  <c:v>63.193241639999997</c:v>
                </c:pt>
                <c:pt idx="763">
                  <c:v>63.270077290000003</c:v>
                </c:pt>
                <c:pt idx="764">
                  <c:v>63.670215180000007</c:v>
                </c:pt>
                <c:pt idx="765">
                  <c:v>64.216708159999996</c:v>
                </c:pt>
                <c:pt idx="766">
                  <c:v>62.222609800000001</c:v>
                </c:pt>
                <c:pt idx="767">
                  <c:v>62.216496000000006</c:v>
                </c:pt>
                <c:pt idx="768">
                  <c:v>63.791798069999999</c:v>
                </c:pt>
                <c:pt idx="769">
                  <c:v>63.770179200000001</c:v>
                </c:pt>
                <c:pt idx="770">
                  <c:v>63.45129824</c:v>
                </c:pt>
                <c:pt idx="771">
                  <c:v>62.585642399999998</c:v>
                </c:pt>
                <c:pt idx="772">
                  <c:v>62.643233279999997</c:v>
                </c:pt>
                <c:pt idx="773">
                  <c:v>62.897711760000007</c:v>
                </c:pt>
                <c:pt idx="774">
                  <c:v>63.039556929999989</c:v>
                </c:pt>
                <c:pt idx="775">
                  <c:v>63.182574180000003</c:v>
                </c:pt>
                <c:pt idx="776">
                  <c:v>64.542794799999996</c:v>
                </c:pt>
                <c:pt idx="777">
                  <c:v>64.535645700000003</c:v>
                </c:pt>
                <c:pt idx="778">
                  <c:v>65.018267999999992</c:v>
                </c:pt>
                <c:pt idx="779">
                  <c:v>65.32708264</c:v>
                </c:pt>
                <c:pt idx="780">
                  <c:v>64.754358599999989</c:v>
                </c:pt>
                <c:pt idx="781">
                  <c:v>66.08230850999999</c:v>
                </c:pt>
                <c:pt idx="782">
                  <c:v>66.669537240000011</c:v>
                </c:pt>
                <c:pt idx="783">
                  <c:v>66.746906159999995</c:v>
                </c:pt>
                <c:pt idx="784">
                  <c:v>67.070909919999991</c:v>
                </c:pt>
                <c:pt idx="785">
                  <c:v>67.370533649999999</c:v>
                </c:pt>
                <c:pt idx="786">
                  <c:v>66.336927360000004</c:v>
                </c:pt>
                <c:pt idx="787">
                  <c:v>65.881416420000008</c:v>
                </c:pt>
                <c:pt idx="788">
                  <c:v>66.482501970000015</c:v>
                </c:pt>
                <c:pt idx="789">
                  <c:v>66.606357880000004</c:v>
                </c:pt>
                <c:pt idx="790">
                  <c:v>68.594371559999999</c:v>
                </c:pt>
                <c:pt idx="791">
                  <c:v>68.541931199999993</c:v>
                </c:pt>
                <c:pt idx="792">
                  <c:v>67.172062560000001</c:v>
                </c:pt>
                <c:pt idx="793">
                  <c:v>66.90094775</c:v>
                </c:pt>
                <c:pt idx="794">
                  <c:v>66.675253859999998</c:v>
                </c:pt>
                <c:pt idx="795">
                  <c:v>67.430201929999996</c:v>
                </c:pt>
                <c:pt idx="796">
                  <c:v>67.946376150000006</c:v>
                </c:pt>
                <c:pt idx="797">
                  <c:v>66.9191012</c:v>
                </c:pt>
                <c:pt idx="798">
                  <c:v>66.89341567999999</c:v>
                </c:pt>
                <c:pt idx="799">
                  <c:v>69.019010440000002</c:v>
                </c:pt>
                <c:pt idx="800">
                  <c:v>69.130227919999996</c:v>
                </c:pt>
                <c:pt idx="801">
                  <c:v>69.509726939999993</c:v>
                </c:pt>
                <c:pt idx="802">
                  <c:v>69.606891520000005</c:v>
                </c:pt>
                <c:pt idx="803">
                  <c:v>71.330204600000002</c:v>
                </c:pt>
                <c:pt idx="804">
                  <c:v>73.322076680000009</c:v>
                </c:pt>
                <c:pt idx="805">
                  <c:v>73.203255510000005</c:v>
                </c:pt>
                <c:pt idx="806">
                  <c:v>74.536286000000004</c:v>
                </c:pt>
                <c:pt idx="807">
                  <c:v>73.665462599999998</c:v>
                </c:pt>
                <c:pt idx="808">
                  <c:v>72.968160279999992</c:v>
                </c:pt>
                <c:pt idx="809">
                  <c:v>73.000687500000012</c:v>
                </c:pt>
                <c:pt idx="810">
                  <c:v>73.97884830000001</c:v>
                </c:pt>
                <c:pt idx="811">
                  <c:v>71.63237015</c:v>
                </c:pt>
                <c:pt idx="812">
                  <c:v>69.463675600000002</c:v>
                </c:pt>
                <c:pt idx="813">
                  <c:v>69.636319400000019</c:v>
                </c:pt>
                <c:pt idx="814">
                  <c:v>69.684514019999995</c:v>
                </c:pt>
                <c:pt idx="815">
                  <c:v>70.420137550000007</c:v>
                </c:pt>
                <c:pt idx="816">
                  <c:v>69.630055200000001</c:v>
                </c:pt>
                <c:pt idx="817">
                  <c:v>69.025237820000001</c:v>
                </c:pt>
                <c:pt idx="818">
                  <c:v>69.572042639999992</c:v>
                </c:pt>
                <c:pt idx="819">
                  <c:v>69.715364879999996</c:v>
                </c:pt>
                <c:pt idx="820">
                  <c:v>66.457247250000009</c:v>
                </c:pt>
                <c:pt idx="821">
                  <c:v>66.374175640000004</c:v>
                </c:pt>
                <c:pt idx="822">
                  <c:v>67.305224070000008</c:v>
                </c:pt>
                <c:pt idx="823">
                  <c:v>68.308357229999999</c:v>
                </c:pt>
                <c:pt idx="824">
                  <c:v>67.430553599999996</c:v>
                </c:pt>
                <c:pt idx="825">
                  <c:v>67.004037539999999</c:v>
                </c:pt>
                <c:pt idx="826">
                  <c:v>65.822368919999988</c:v>
                </c:pt>
                <c:pt idx="827">
                  <c:v>63.797499039999984</c:v>
                </c:pt>
                <c:pt idx="828">
                  <c:v>63.760567499999993</c:v>
                </c:pt>
                <c:pt idx="829">
                  <c:v>63.769168499999999</c:v>
                </c:pt>
                <c:pt idx="830">
                  <c:v>62.748544680000002</c:v>
                </c:pt>
                <c:pt idx="831">
                  <c:v>62.74957272000001</c:v>
                </c:pt>
                <c:pt idx="832">
                  <c:v>62.083779460000002</c:v>
                </c:pt>
                <c:pt idx="833">
                  <c:v>61.320321319999998</c:v>
                </c:pt>
                <c:pt idx="834">
                  <c:v>61.292337599999989</c:v>
                </c:pt>
                <c:pt idx="835">
                  <c:v>57.914130379999996</c:v>
                </c:pt>
                <c:pt idx="836">
                  <c:v>58.180070700000002</c:v>
                </c:pt>
                <c:pt idx="837">
                  <c:v>58.874440800000002</c:v>
                </c:pt>
                <c:pt idx="838">
                  <c:v>58.791495839999989</c:v>
                </c:pt>
                <c:pt idx="839">
                  <c:v>58.462508159999992</c:v>
                </c:pt>
                <c:pt idx="840">
                  <c:v>54.699207780000002</c:v>
                </c:pt>
                <c:pt idx="841">
                  <c:v>55.669656649999993</c:v>
                </c:pt>
                <c:pt idx="842">
                  <c:v>54.8084706</c:v>
                </c:pt>
                <c:pt idx="843">
                  <c:v>52.045117920000003</c:v>
                </c:pt>
                <c:pt idx="844">
                  <c:v>53.265129199999997</c:v>
                </c:pt>
                <c:pt idx="845">
                  <c:v>53.899652149999994</c:v>
                </c:pt>
                <c:pt idx="846">
                  <c:v>51.94450303</c:v>
                </c:pt>
                <c:pt idx="847">
                  <c:v>52.421727769999997</c:v>
                </c:pt>
                <c:pt idx="848">
                  <c:v>52.232270579999998</c:v>
                </c:pt>
                <c:pt idx="849">
                  <c:v>54.522999370000001</c:v>
                </c:pt>
                <c:pt idx="850">
                  <c:v>53.984064479999994</c:v>
                </c:pt>
                <c:pt idx="851">
                  <c:v>54.23681156</c:v>
                </c:pt>
                <c:pt idx="852">
                  <c:v>52.905799240000007</c:v>
                </c:pt>
                <c:pt idx="853">
                  <c:v>53.875863819999999</c:v>
                </c:pt>
                <c:pt idx="854">
                  <c:v>52.53812885</c:v>
                </c:pt>
                <c:pt idx="855">
                  <c:v>53.379828450000005</c:v>
                </c:pt>
                <c:pt idx="856">
                  <c:v>52.956185229999996</c:v>
                </c:pt>
                <c:pt idx="857">
                  <c:v>54.329124150000005</c:v>
                </c:pt>
                <c:pt idx="858">
                  <c:v>53.348111039999999</c:v>
                </c:pt>
                <c:pt idx="859">
                  <c:v>51.821963287999999</c:v>
                </c:pt>
                <c:pt idx="860">
                  <c:v>49.241015505</c:v>
                </c:pt>
                <c:pt idx="861">
                  <c:v>49.606875482999996</c:v>
                </c:pt>
                <c:pt idx="862">
                  <c:v>48.145609332000006</c:v>
                </c:pt>
                <c:pt idx="863">
                  <c:v>47.066170445000004</c:v>
                </c:pt>
                <c:pt idx="864">
                  <c:v>44.486770125</c:v>
                </c:pt>
                <c:pt idx="865">
                  <c:v>44.486770125</c:v>
                </c:pt>
                <c:pt idx="866">
                  <c:v>48.436540463999997</c:v>
                </c:pt>
                <c:pt idx="867">
                  <c:v>46.978312567000003</c:v>
                </c:pt>
                <c:pt idx="868">
                  <c:v>46.399912575999998</c:v>
                </c:pt>
                <c:pt idx="869">
                  <c:v>47.361247416000005</c:v>
                </c:pt>
                <c:pt idx="870">
                  <c:v>47.361247416000005</c:v>
                </c:pt>
                <c:pt idx="871">
                  <c:v>48.281293267999999</c:v>
                </c:pt>
                <c:pt idx="872">
                  <c:v>48.834270287999999</c:v>
                </c:pt>
                <c:pt idx="873">
                  <c:v>50.354552275999993</c:v>
                </c:pt>
                <c:pt idx="874">
                  <c:v>50.318885078000001</c:v>
                </c:pt>
                <c:pt idx="875">
                  <c:v>51.323673942000006</c:v>
                </c:pt>
                <c:pt idx="876">
                  <c:v>53.287274826000001</c:v>
                </c:pt>
                <c:pt idx="877">
                  <c:v>53.174527894999997</c:v>
                </c:pt>
                <c:pt idx="878">
                  <c:v>52.795476919999992</c:v>
                </c:pt>
                <c:pt idx="879">
                  <c:v>51.747132229999998</c:v>
                </c:pt>
                <c:pt idx="880">
                  <c:v>53.015506389999999</c:v>
                </c:pt>
                <c:pt idx="881">
                  <c:v>53.790839871999992</c:v>
                </c:pt>
                <c:pt idx="882">
                  <c:v>53.729938766000004</c:v>
                </c:pt>
                <c:pt idx="883">
                  <c:v>54.987004777999992</c:v>
                </c:pt>
                <c:pt idx="884">
                  <c:v>55.130017247999994</c:v>
                </c:pt>
                <c:pt idx="885">
                  <c:v>54.056268117000002</c:v>
                </c:pt>
                <c:pt idx="886">
                  <c:v>53.433527224000002</c:v>
                </c:pt>
                <c:pt idx="887">
                  <c:v>53.856540755999994</c:v>
                </c:pt>
                <c:pt idx="888">
                  <c:v>53.898935598000001</c:v>
                </c:pt>
                <c:pt idx="889">
                  <c:v>52.538157599999998</c:v>
                </c:pt>
                <c:pt idx="890">
                  <c:v>53.657449999999997</c:v>
                </c:pt>
                <c:pt idx="891">
                  <c:v>54.072018300000003</c:v>
                </c:pt>
                <c:pt idx="892">
                  <c:v>53.318247639999996</c:v>
                </c:pt>
                <c:pt idx="893">
                  <c:v>54.708778080000002</c:v>
                </c:pt>
                <c:pt idx="894">
                  <c:v>54.950313999999999</c:v>
                </c:pt>
                <c:pt idx="895">
                  <c:v>54.408401919999996</c:v>
                </c:pt>
                <c:pt idx="896">
                  <c:v>54.980856000000003</c:v>
                </c:pt>
                <c:pt idx="897">
                  <c:v>54.279690880000004</c:v>
                </c:pt>
                <c:pt idx="898">
                  <c:v>54.802237440000006</c:v>
                </c:pt>
                <c:pt idx="899">
                  <c:v>54.584940450000005</c:v>
                </c:pt>
                <c:pt idx="900">
                  <c:v>55.382987099999994</c:v>
                </c:pt>
                <c:pt idx="901">
                  <c:v>56.36324831999999</c:v>
                </c:pt>
                <c:pt idx="902">
                  <c:v>57.294902799999988</c:v>
                </c:pt>
                <c:pt idx="903">
                  <c:v>58.898244159999997</c:v>
                </c:pt>
                <c:pt idx="904">
                  <c:v>58.786599759999994</c:v>
                </c:pt>
                <c:pt idx="905">
                  <c:v>58.617487280000006</c:v>
                </c:pt>
                <c:pt idx="906">
                  <c:v>59.168215250000003</c:v>
                </c:pt>
                <c:pt idx="907">
                  <c:v>58.990941939999999</c:v>
                </c:pt>
                <c:pt idx="908">
                  <c:v>59.085490999999998</c:v>
                </c:pt>
                <c:pt idx="909">
                  <c:v>57.043377230000004</c:v>
                </c:pt>
                <c:pt idx="910">
                  <c:v>57.771716760000011</c:v>
                </c:pt>
                <c:pt idx="911">
                  <c:v>58.212192920000007</c:v>
                </c:pt>
                <c:pt idx="912">
                  <c:v>58.250608020000008</c:v>
                </c:pt>
                <c:pt idx="913">
                  <c:v>56.974761279999996</c:v>
                </c:pt>
                <c:pt idx="914">
                  <c:v>57.898676250000001</c:v>
                </c:pt>
                <c:pt idx="915">
                  <c:v>57.99830424999999</c:v>
                </c:pt>
                <c:pt idx="916">
                  <c:v>58.25489091</c:v>
                </c:pt>
                <c:pt idx="917">
                  <c:v>58.816719179999993</c:v>
                </c:pt>
                <c:pt idx="918">
                  <c:v>58.453852049999995</c:v>
                </c:pt>
                <c:pt idx="919">
                  <c:v>59.337136799999996</c:v>
                </c:pt>
                <c:pt idx="920">
                  <c:v>59.230988459999999</c:v>
                </c:pt>
                <c:pt idx="921">
                  <c:v>59.78157332</c:v>
                </c:pt>
                <c:pt idx="922">
                  <c:v>59.418783510000004</c:v>
                </c:pt>
                <c:pt idx="923">
                  <c:v>59.173566479999991</c:v>
                </c:pt>
                <c:pt idx="924">
                  <c:v>59.431114019999995</c:v>
                </c:pt>
                <c:pt idx="925">
                  <c:v>59.630720140000001</c:v>
                </c:pt>
                <c:pt idx="926">
                  <c:v>60.130370520000007</c:v>
                </c:pt>
                <c:pt idx="927">
                  <c:v>59.583648669999995</c:v>
                </c:pt>
                <c:pt idx="928">
                  <c:v>59.345911440000002</c:v>
                </c:pt>
                <c:pt idx="929">
                  <c:v>59.368502339999999</c:v>
                </c:pt>
                <c:pt idx="930">
                  <c:v>60.281047999999998</c:v>
                </c:pt>
                <c:pt idx="931">
                  <c:v>60.291511040000003</c:v>
                </c:pt>
                <c:pt idx="932">
                  <c:v>60.525168000000001</c:v>
                </c:pt>
                <c:pt idx="933">
                  <c:v>60.195045690000008</c:v>
                </c:pt>
                <c:pt idx="934">
                  <c:v>61.643335620000002</c:v>
                </c:pt>
                <c:pt idx="935">
                  <c:v>62.150923250000005</c:v>
                </c:pt>
                <c:pt idx="936">
                  <c:v>61.890583999999997</c:v>
                </c:pt>
                <c:pt idx="937">
                  <c:v>61.74833744</c:v>
                </c:pt>
                <c:pt idx="938">
                  <c:v>62.728300800000007</c:v>
                </c:pt>
                <c:pt idx="939">
                  <c:v>63.09105005</c:v>
                </c:pt>
                <c:pt idx="940">
                  <c:v>62.787168499999993</c:v>
                </c:pt>
                <c:pt idx="941">
                  <c:v>63.603243599999999</c:v>
                </c:pt>
                <c:pt idx="942">
                  <c:v>62.937971249999997</c:v>
                </c:pt>
                <c:pt idx="943">
                  <c:v>63.196061499999999</c:v>
                </c:pt>
                <c:pt idx="944">
                  <c:v>62.991262880000001</c:v>
                </c:pt>
                <c:pt idx="945">
                  <c:v>63.557539919999989</c:v>
                </c:pt>
                <c:pt idx="946">
                  <c:v>63.366511200000012</c:v>
                </c:pt>
                <c:pt idx="947">
                  <c:v>63.974757790000005</c:v>
                </c:pt>
                <c:pt idx="948">
                  <c:v>63.974757790000005</c:v>
                </c:pt>
                <c:pt idx="949">
                  <c:v>65.970679500000003</c:v>
                </c:pt>
                <c:pt idx="950">
                  <c:v>66.333507659999995</c:v>
                </c:pt>
                <c:pt idx="951">
                  <c:v>66.520874159999991</c:v>
                </c:pt>
                <c:pt idx="952">
                  <c:v>66.672659199999998</c:v>
                </c:pt>
                <c:pt idx="953">
                  <c:v>64.125444060000007</c:v>
                </c:pt>
                <c:pt idx="954">
                  <c:v>64.463560480000012</c:v>
                </c:pt>
                <c:pt idx="955">
                  <c:v>63.942146339999987</c:v>
                </c:pt>
                <c:pt idx="956">
                  <c:v>64.107458399999999</c:v>
                </c:pt>
                <c:pt idx="957">
                  <c:v>62.860432200000005</c:v>
                </c:pt>
                <c:pt idx="958">
                  <c:v>63.284934</c:v>
                </c:pt>
                <c:pt idx="959">
                  <c:v>63.349715520000004</c:v>
                </c:pt>
                <c:pt idx="960">
                  <c:v>62.415101449999995</c:v>
                </c:pt>
                <c:pt idx="961">
                  <c:v>62.738815439999996</c:v>
                </c:pt>
                <c:pt idx="962">
                  <c:v>62.549562879999996</c:v>
                </c:pt>
                <c:pt idx="963">
                  <c:v>62.931325880000003</c:v>
                </c:pt>
                <c:pt idx="964">
                  <c:v>62.207573479999994</c:v>
                </c:pt>
                <c:pt idx="965">
                  <c:v>63.271527879999994</c:v>
                </c:pt>
                <c:pt idx="966">
                  <c:v>64.19486766</c:v>
                </c:pt>
                <c:pt idx="967">
                  <c:v>65.08629384000001</c:v>
                </c:pt>
                <c:pt idx="968">
                  <c:v>64.59963273000001</c:v>
                </c:pt>
                <c:pt idx="969">
                  <c:v>64.54097136</c:v>
                </c:pt>
                <c:pt idx="970">
                  <c:v>64.392048000000003</c:v>
                </c:pt>
                <c:pt idx="971">
                  <c:v>63.510822760000003</c:v>
                </c:pt>
                <c:pt idx="972">
                  <c:v>60.968610780000006</c:v>
                </c:pt>
                <c:pt idx="973">
                  <c:v>61.781480360000003</c:v>
                </c:pt>
                <c:pt idx="974">
                  <c:v>62.535715049999993</c:v>
                </c:pt>
                <c:pt idx="975">
                  <c:v>62.779690250000002</c:v>
                </c:pt>
                <c:pt idx="976">
                  <c:v>62.544335849999996</c:v>
                </c:pt>
                <c:pt idx="977">
                  <c:v>59.88404564999999</c:v>
                </c:pt>
                <c:pt idx="978">
                  <c:v>55.350645119999996</c:v>
                </c:pt>
                <c:pt idx="979">
                  <c:v>54.340962060000003</c:v>
                </c:pt>
                <c:pt idx="980">
                  <c:v>54.678172280000005</c:v>
                </c:pt>
                <c:pt idx="981">
                  <c:v>53.764888099999993</c:v>
                </c:pt>
                <c:pt idx="982">
                  <c:v>55.147328160000008</c:v>
                </c:pt>
                <c:pt idx="983">
                  <c:v>55.814795119999999</c:v>
                </c:pt>
                <c:pt idx="984">
                  <c:v>55.112707880000002</c:v>
                </c:pt>
                <c:pt idx="985">
                  <c:v>54.849993319999996</c:v>
                </c:pt>
                <c:pt idx="986">
                  <c:v>52.789175279999995</c:v>
                </c:pt>
                <c:pt idx="987">
                  <c:v>54.4333764</c:v>
                </c:pt>
                <c:pt idx="988">
                  <c:v>55.269512759999998</c:v>
                </c:pt>
                <c:pt idx="989">
                  <c:v>54.275773770000008</c:v>
                </c:pt>
                <c:pt idx="990">
                  <c:v>55.679254199999995</c:v>
                </c:pt>
                <c:pt idx="991">
                  <c:v>55.494615520000011</c:v>
                </c:pt>
                <c:pt idx="992">
                  <c:v>57.249127039999998</c:v>
                </c:pt>
                <c:pt idx="993">
                  <c:v>57.674117370000005</c:v>
                </c:pt>
                <c:pt idx="994">
                  <c:v>56.85940952</c:v>
                </c:pt>
                <c:pt idx="995">
                  <c:v>57.781707340000004</c:v>
                </c:pt>
                <c:pt idx="996">
                  <c:v>58.286821549999999</c:v>
                </c:pt>
                <c:pt idx="997">
                  <c:v>58.336663679999987</c:v>
                </c:pt>
                <c:pt idx="998">
                  <c:v>56.550734800000001</c:v>
                </c:pt>
                <c:pt idx="999">
                  <c:v>57.609594839999993</c:v>
                </c:pt>
                <c:pt idx="1000">
                  <c:v>55.58208466</c:v>
                </c:pt>
                <c:pt idx="1001">
                  <c:v>56.570494739999994</c:v>
                </c:pt>
                <c:pt idx="1002">
                  <c:v>55.983002879999994</c:v>
                </c:pt>
                <c:pt idx="1003">
                  <c:v>57.402536140000002</c:v>
                </c:pt>
                <c:pt idx="1004">
                  <c:v>56.956877240000011</c:v>
                </c:pt>
                <c:pt idx="1005">
                  <c:v>57.538018719999997</c:v>
                </c:pt>
                <c:pt idx="1006">
                  <c:v>59.256962699999995</c:v>
                </c:pt>
                <c:pt idx="1007">
                  <c:v>59.344180560000005</c:v>
                </c:pt>
                <c:pt idx="1008">
                  <c:v>59.417880260000004</c:v>
                </c:pt>
                <c:pt idx="1009">
                  <c:v>58.746242719999991</c:v>
                </c:pt>
                <c:pt idx="1010">
                  <c:v>57.343987679999998</c:v>
                </c:pt>
                <c:pt idx="1011">
                  <c:v>56.647816110000001</c:v>
                </c:pt>
                <c:pt idx="1012">
                  <c:v>55.729390200000005</c:v>
                </c:pt>
                <c:pt idx="1013">
                  <c:v>55.970430670000006</c:v>
                </c:pt>
                <c:pt idx="1014">
                  <c:v>56.386719760000005</c:v>
                </c:pt>
                <c:pt idx="1015">
                  <c:v>57.596413420000005</c:v>
                </c:pt>
                <c:pt idx="1016">
                  <c:v>56.618480160000004</c:v>
                </c:pt>
                <c:pt idx="1017">
                  <c:v>56.575717140000002</c:v>
                </c:pt>
                <c:pt idx="1018">
                  <c:v>56.88220394999999</c:v>
                </c:pt>
                <c:pt idx="1019">
                  <c:v>57.305874080000002</c:v>
                </c:pt>
                <c:pt idx="1020">
                  <c:v>58.332935880000008</c:v>
                </c:pt>
                <c:pt idx="1021">
                  <c:v>57.670211499999994</c:v>
                </c:pt>
                <c:pt idx="1022">
                  <c:v>55.197373280000001</c:v>
                </c:pt>
                <c:pt idx="1023">
                  <c:v>55.143241580000002</c:v>
                </c:pt>
                <c:pt idx="1024">
                  <c:v>53.652240549999995</c:v>
                </c:pt>
                <c:pt idx="1025">
                  <c:v>52.375651650000002</c:v>
                </c:pt>
                <c:pt idx="1026">
                  <c:v>51.232657580000009</c:v>
                </c:pt>
                <c:pt idx="1027">
                  <c:v>51.560181749999998</c:v>
                </c:pt>
                <c:pt idx="1028">
                  <c:v>52.010915879999999</c:v>
                </c:pt>
                <c:pt idx="1029">
                  <c:v>52.009980750000004</c:v>
                </c:pt>
                <c:pt idx="1030">
                  <c:v>54.469086099999998</c:v>
                </c:pt>
                <c:pt idx="1031">
                  <c:v>52.860987340000001</c:v>
                </c:pt>
                <c:pt idx="1032">
                  <c:v>52.518368080000009</c:v>
                </c:pt>
                <c:pt idx="1033">
                  <c:v>52.825441759999997</c:v>
                </c:pt>
                <c:pt idx="1034">
                  <c:v>53.832618179999997</c:v>
                </c:pt>
                <c:pt idx="1035">
                  <c:v>54.215915399999993</c:v>
                </c:pt>
                <c:pt idx="1036">
                  <c:v>54.446311599999994</c:v>
                </c:pt>
                <c:pt idx="1037">
                  <c:v>54.167209720000002</c:v>
                </c:pt>
                <c:pt idx="1038">
                  <c:v>53.238537680000007</c:v>
                </c:pt>
                <c:pt idx="1039">
                  <c:v>52.953641949999998</c:v>
                </c:pt>
                <c:pt idx="1040">
                  <c:v>54.121265599999994</c:v>
                </c:pt>
                <c:pt idx="1041">
                  <c:v>54.561884419999998</c:v>
                </c:pt>
                <c:pt idx="1042">
                  <c:v>55.039981479999994</c:v>
                </c:pt>
                <c:pt idx="1043">
                  <c:v>53.629964539999996</c:v>
                </c:pt>
                <c:pt idx="1044">
                  <c:v>53.430601000000003</c:v>
                </c:pt>
                <c:pt idx="1045">
                  <c:v>53.07185418000001</c:v>
                </c:pt>
                <c:pt idx="1046">
                  <c:v>54.798469959999998</c:v>
                </c:pt>
                <c:pt idx="1047">
                  <c:v>55.000677400000001</c:v>
                </c:pt>
                <c:pt idx="1048">
                  <c:v>55.813522119999995</c:v>
                </c:pt>
                <c:pt idx="1049">
                  <c:v>56.651866560000002</c:v>
                </c:pt>
                <c:pt idx="1050">
                  <c:v>56.7702162</c:v>
                </c:pt>
                <c:pt idx="1051">
                  <c:v>55.424212050000001</c:v>
                </c:pt>
                <c:pt idx="1052">
                  <c:v>54.802579650000006</c:v>
                </c:pt>
                <c:pt idx="1053">
                  <c:v>54.240324119999997</c:v>
                </c:pt>
                <c:pt idx="1054">
                  <c:v>61.750427179999996</c:v>
                </c:pt>
                <c:pt idx="1055">
                  <c:v>58.047854520000001</c:v>
                </c:pt>
                <c:pt idx="1056">
                  <c:v>57.461909999999996</c:v>
                </c:pt>
                <c:pt idx="1057">
                  <c:v>58.608035999999998</c:v>
                </c:pt>
                <c:pt idx="1058">
                  <c:v>58.684071420000002</c:v>
                </c:pt>
                <c:pt idx="1059">
                  <c:v>58.533038680000004</c:v>
                </c:pt>
                <c:pt idx="1060">
                  <c:v>56.688193259999998</c:v>
                </c:pt>
                <c:pt idx="1061">
                  <c:v>57.072440499999999</c:v>
                </c:pt>
                <c:pt idx="1062">
                  <c:v>57.176774559999998</c:v>
                </c:pt>
                <c:pt idx="1063">
                  <c:v>56.533482389999996</c:v>
                </c:pt>
                <c:pt idx="1064">
                  <c:v>54.448731680000009</c:v>
                </c:pt>
                <c:pt idx="1065">
                  <c:v>54.224891200000002</c:v>
                </c:pt>
                <c:pt idx="1066">
                  <c:v>52.56952218</c:v>
                </c:pt>
                <c:pt idx="1067">
                  <c:v>52.492164839999994</c:v>
                </c:pt>
                <c:pt idx="1068">
                  <c:v>53.262882240000003</c:v>
                </c:pt>
                <c:pt idx="1069">
                  <c:v>53.09684352</c:v>
                </c:pt>
                <c:pt idx="1070">
                  <c:v>53.055250999999998</c:v>
                </c:pt>
                <c:pt idx="1071">
                  <c:v>53.105657569999998</c:v>
                </c:pt>
                <c:pt idx="1072">
                  <c:v>54.042791040000012</c:v>
                </c:pt>
                <c:pt idx="1073">
                  <c:v>54.965542499999998</c:v>
                </c:pt>
                <c:pt idx="1074">
                  <c:v>53.693689600000006</c:v>
                </c:pt>
                <c:pt idx="1075">
                  <c:v>53.318217700000005</c:v>
                </c:pt>
                <c:pt idx="1076">
                  <c:v>53.463618879999999</c:v>
                </c:pt>
                <c:pt idx="1077">
                  <c:v>53.850295439999996</c:v>
                </c:pt>
                <c:pt idx="1078">
                  <c:v>53.224988740000001</c:v>
                </c:pt>
                <c:pt idx="1079">
                  <c:v>52.967322720000006</c:v>
                </c:pt>
                <c:pt idx="1080">
                  <c:v>53.499243599999993</c:v>
                </c:pt>
                <c:pt idx="1081">
                  <c:v>54.929820239999998</c:v>
                </c:pt>
                <c:pt idx="1082">
                  <c:v>55.265894319999994</c:v>
                </c:pt>
                <c:pt idx="1083">
                  <c:v>55.856102400000005</c:v>
                </c:pt>
                <c:pt idx="1084">
                  <c:v>55.505970700000006</c:v>
                </c:pt>
                <c:pt idx="1085">
                  <c:v>55.346160400000009</c:v>
                </c:pt>
                <c:pt idx="1086">
                  <c:v>54.472712420000001</c:v>
                </c:pt>
                <c:pt idx="1087">
                  <c:v>52.6150406</c:v>
                </c:pt>
                <c:pt idx="1088">
                  <c:v>55.194936749999989</c:v>
                </c:pt>
                <c:pt idx="1089">
                  <c:v>55.685548279999999</c:v>
                </c:pt>
                <c:pt idx="1090">
                  <c:v>56.797127499999995</c:v>
                </c:pt>
                <c:pt idx="1091">
                  <c:v>55.779298320000009</c:v>
                </c:pt>
                <c:pt idx="1092">
                  <c:v>56.453435800000001</c:v>
                </c:pt>
                <c:pt idx="1093">
                  <c:v>56.83696776</c:v>
                </c:pt>
                <c:pt idx="1094">
                  <c:v>56.414000250000001</c:v>
                </c:pt>
                <c:pt idx="1095">
                  <c:v>56.263335640000001</c:v>
                </c:pt>
                <c:pt idx="1096">
                  <c:v>56.796374180000001</c:v>
                </c:pt>
                <c:pt idx="1097">
                  <c:v>56.719540799999997</c:v>
                </c:pt>
                <c:pt idx="1098">
                  <c:v>57.401400159999994</c:v>
                </c:pt>
                <c:pt idx="1099">
                  <c:v>56.186287960000001</c:v>
                </c:pt>
                <c:pt idx="1100">
                  <c:v>54.876134400000005</c:v>
                </c:pt>
                <c:pt idx="1101">
                  <c:v>56.434129050000003</c:v>
                </c:pt>
                <c:pt idx="1102">
                  <c:v>57.493679040000004</c:v>
                </c:pt>
                <c:pt idx="1103">
                  <c:v>57.615461670000002</c:v>
                </c:pt>
                <c:pt idx="1104">
                  <c:v>57.709754999999994</c:v>
                </c:pt>
                <c:pt idx="1105">
                  <c:v>58.214163280000001</c:v>
                </c:pt>
                <c:pt idx="1106">
                  <c:v>57.329863920000001</c:v>
                </c:pt>
                <c:pt idx="1107">
                  <c:v>57.475126039999999</c:v>
                </c:pt>
                <c:pt idx="1108">
                  <c:v>55.097030249999996</c:v>
                </c:pt>
                <c:pt idx="1109">
                  <c:v>54.964978680000002</c:v>
                </c:pt>
                <c:pt idx="1110">
                  <c:v>55.181120719999996</c:v>
                </c:pt>
                <c:pt idx="1111">
                  <c:v>56.829790169999995</c:v>
                </c:pt>
                <c:pt idx="1112">
                  <c:v>57.0295226</c:v>
                </c:pt>
                <c:pt idx="1113">
                  <c:v>58.204344289999995</c:v>
                </c:pt>
                <c:pt idx="1114">
                  <c:v>57.85264732000001</c:v>
                </c:pt>
                <c:pt idx="1115">
                  <c:v>57.868185149999995</c:v>
                </c:pt>
                <c:pt idx="1116">
                  <c:v>57.696972840000001</c:v>
                </c:pt>
                <c:pt idx="1117">
                  <c:v>57.944694860000006</c:v>
                </c:pt>
                <c:pt idx="1118">
                  <c:v>58.276825200000005</c:v>
                </c:pt>
                <c:pt idx="1119">
                  <c:v>58.603844359999989</c:v>
                </c:pt>
                <c:pt idx="1120">
                  <c:v>58.968066599999993</c:v>
                </c:pt>
                <c:pt idx="1121">
                  <c:v>59.410415599999993</c:v>
                </c:pt>
                <c:pt idx="1122">
                  <c:v>59.8659842</c:v>
                </c:pt>
                <c:pt idx="1123">
                  <c:v>59.557962399999994</c:v>
                </c:pt>
                <c:pt idx="1124">
                  <c:v>59.995518839999988</c:v>
                </c:pt>
                <c:pt idx="1125">
                  <c:v>60.595113600000005</c:v>
                </c:pt>
                <c:pt idx="1126">
                  <c:v>60.595113600000005</c:v>
                </c:pt>
                <c:pt idx="1127">
                  <c:v>61.206492390000008</c:v>
                </c:pt>
                <c:pt idx="1128">
                  <c:v>61.067844889999996</c:v>
                </c:pt>
                <c:pt idx="1129">
                  <c:v>59.490323699999998</c:v>
                </c:pt>
                <c:pt idx="1130">
                  <c:v>58.797353999999999</c:v>
                </c:pt>
                <c:pt idx="1131">
                  <c:v>58.797353999999999</c:v>
                </c:pt>
                <c:pt idx="1132">
                  <c:v>59.173259559999998</c:v>
                </c:pt>
                <c:pt idx="1133">
                  <c:v>61.44200159999999</c:v>
                </c:pt>
                <c:pt idx="1134">
                  <c:v>61.289603099999994</c:v>
                </c:pt>
                <c:pt idx="1135">
                  <c:v>61.329249850000004</c:v>
                </c:pt>
                <c:pt idx="1136">
                  <c:v>59.193308219999999</c:v>
                </c:pt>
                <c:pt idx="1137">
                  <c:v>58.779551480000009</c:v>
                </c:pt>
                <c:pt idx="1138">
                  <c:v>58.505451139999991</c:v>
                </c:pt>
                <c:pt idx="1139">
                  <c:v>57.697156</c:v>
                </c:pt>
                <c:pt idx="1140">
                  <c:v>57.93281437000001</c:v>
                </c:pt>
                <c:pt idx="1141">
                  <c:v>57.588642800000002</c:v>
                </c:pt>
                <c:pt idx="1142">
                  <c:v>58.017308800000002</c:v>
                </c:pt>
                <c:pt idx="1143">
                  <c:v>58.684098769999999</c:v>
                </c:pt>
                <c:pt idx="1144">
                  <c:v>58.849506060000003</c:v>
                </c:pt>
                <c:pt idx="1145">
                  <c:v>58.1185635</c:v>
                </c:pt>
                <c:pt idx="1146">
                  <c:v>56.557280159999998</c:v>
                </c:pt>
                <c:pt idx="1147">
                  <c:v>56.167665839999998</c:v>
                </c:pt>
                <c:pt idx="1148">
                  <c:v>55.020379140000003</c:v>
                </c:pt>
                <c:pt idx="1149">
                  <c:v>53.484675099999997</c:v>
                </c:pt>
                <c:pt idx="1150">
                  <c:v>54.579362000000003</c:v>
                </c:pt>
                <c:pt idx="1151">
                  <c:v>54.161937549999998</c:v>
                </c:pt>
                <c:pt idx="1152">
                  <c:v>53.538768640000001</c:v>
                </c:pt>
                <c:pt idx="1153">
                  <c:v>51.109896960000007</c:v>
                </c:pt>
                <c:pt idx="1154">
                  <c:v>48.998441519999993</c:v>
                </c:pt>
                <c:pt idx="1155">
                  <c:v>48.729436799999995</c:v>
                </c:pt>
                <c:pt idx="1156">
                  <c:v>50.51810708</c:v>
                </c:pt>
                <c:pt idx="1157">
                  <c:v>50.220894020000003</c:v>
                </c:pt>
                <c:pt idx="1158">
                  <c:v>50.282749879999997</c:v>
                </c:pt>
                <c:pt idx="1159">
                  <c:v>48.846597760000002</c:v>
                </c:pt>
                <c:pt idx="1160">
                  <c:v>49.709105279999996</c:v>
                </c:pt>
                <c:pt idx="1161">
                  <c:v>51.663524899999999</c:v>
                </c:pt>
                <c:pt idx="1162">
                  <c:v>52.025601839999993</c:v>
                </c:pt>
                <c:pt idx="1163">
                  <c:v>52.869830940000007</c:v>
                </c:pt>
                <c:pt idx="1164">
                  <c:v>53.118484539999997</c:v>
                </c:pt>
                <c:pt idx="1165">
                  <c:v>53.266178699999998</c:v>
                </c:pt>
                <c:pt idx="1166">
                  <c:v>55.001135839999996</c:v>
                </c:pt>
                <c:pt idx="1167">
                  <c:v>54.667471559999996</c:v>
                </c:pt>
                <c:pt idx="1168">
                  <c:v>53.861032049999999</c:v>
                </c:pt>
                <c:pt idx="1169">
                  <c:v>51.74779126</c:v>
                </c:pt>
                <c:pt idx="1170">
                  <c:v>50.605186420000003</c:v>
                </c:pt>
                <c:pt idx="1171">
                  <c:v>49.201590240000009</c:v>
                </c:pt>
                <c:pt idx="1172">
                  <c:v>46.814106070000001</c:v>
                </c:pt>
                <c:pt idx="1173">
                  <c:v>45.6097374</c:v>
                </c:pt>
                <c:pt idx="1174">
                  <c:v>47.666557120000007</c:v>
                </c:pt>
                <c:pt idx="1175">
                  <c:v>46.242597660000001</c:v>
                </c:pt>
                <c:pt idx="1176">
                  <c:v>46.270506749999996</c:v>
                </c:pt>
                <c:pt idx="1177">
                  <c:v>44.740374099999997</c:v>
                </c:pt>
                <c:pt idx="1178">
                  <c:v>40.236938339999995</c:v>
                </c:pt>
                <c:pt idx="1179">
                  <c:v>29.1632076</c:v>
                </c:pt>
                <c:pt idx="1180">
                  <c:v>33.399428759999999</c:v>
                </c:pt>
                <c:pt idx="1181">
                  <c:v>31.780080640000001</c:v>
                </c:pt>
                <c:pt idx="1182">
                  <c:v>29.689124499999998</c:v>
                </c:pt>
                <c:pt idx="1183">
                  <c:v>31.357847039999999</c:v>
                </c:pt>
                <c:pt idx="1184">
                  <c:v>26.772008339999999</c:v>
                </c:pt>
                <c:pt idx="1185">
                  <c:v>26.266865020000001</c:v>
                </c:pt>
                <c:pt idx="1186">
                  <c:v>23.3534939</c:v>
                </c:pt>
                <c:pt idx="1187">
                  <c:v>26.270665521567999</c:v>
                </c:pt>
                <c:pt idx="1188">
                  <c:v>25.669237369014002</c:v>
                </c:pt>
                <c:pt idx="1189">
                  <c:v>25.639763492209998</c:v>
                </c:pt>
                <c:pt idx="1190">
                  <c:v>25.680668968962003</c:v>
                </c:pt>
                <c:pt idx="1191">
                  <c:v>25.208548293383998</c:v>
                </c:pt>
                <c:pt idx="1192">
                  <c:v>24.156203880704002</c:v>
                </c:pt>
                <c:pt idx="1193">
                  <c:v>23.295847005774</c:v>
                </c:pt>
                <c:pt idx="1194">
                  <c:v>20.617425659999999</c:v>
                </c:pt>
                <c:pt idx="1195">
                  <c:v>23.62268448</c:v>
                </c:pt>
                <c:pt idx="1196">
                  <c:v>23.379724640000003</c:v>
                </c:pt>
                <c:pt idx="1197">
                  <c:v>30.174448920000003</c:v>
                </c:pt>
                <c:pt idx="1198">
                  <c:v>32.310058949999998</c:v>
                </c:pt>
                <c:pt idx="1199">
                  <c:v>30.899068760000002</c:v>
                </c:pt>
                <c:pt idx="1200">
                  <c:v>29.764758109999999</c:v>
                </c:pt>
                <c:pt idx="1201">
                  <c:v>30.910860119999999</c:v>
                </c:pt>
                <c:pt idx="1202">
                  <c:v>29.071623599999999</c:v>
                </c:pt>
                <c:pt idx="1203">
                  <c:v>29.071623599999999</c:v>
                </c:pt>
                <c:pt idx="1204">
                  <c:v>29.20966576</c:v>
                </c:pt>
                <c:pt idx="1205">
                  <c:v>27.358916600000004</c:v>
                </c:pt>
                <c:pt idx="1206">
                  <c:v>25.639627560000001</c:v>
                </c:pt>
                <c:pt idx="1207">
                  <c:v>26.250044480000003</c:v>
                </c:pt>
                <c:pt idx="1208">
                  <c:v>25.989531400000001</c:v>
                </c:pt>
                <c:pt idx="1209">
                  <c:v>23.912145819999999</c:v>
                </c:pt>
                <c:pt idx="1210">
                  <c:v>18.10062778</c:v>
                </c:pt>
                <c:pt idx="1211">
                  <c:v>19.145689019999999</c:v>
                </c:pt>
                <c:pt idx="1212">
                  <c:v>19.920585240000001</c:v>
                </c:pt>
                <c:pt idx="1213">
                  <c:v>20.3283129</c:v>
                </c:pt>
                <c:pt idx="1214">
                  <c:v>18.430890660000003</c:v>
                </c:pt>
                <c:pt idx="1215">
                  <c:v>19.322387630000001</c:v>
                </c:pt>
                <c:pt idx="1216">
                  <c:v>20.933344640000001</c:v>
                </c:pt>
                <c:pt idx="1217">
                  <c:v>24.294717119999998</c:v>
                </c:pt>
                <c:pt idx="1218">
                  <c:v>24.154063509999997</c:v>
                </c:pt>
                <c:pt idx="1219">
                  <c:v>25.640099549999999</c:v>
                </c:pt>
                <c:pt idx="1220">
                  <c:v>29.472820650000003</c:v>
                </c:pt>
                <c:pt idx="1221">
                  <c:v>27.580449199999997</c:v>
                </c:pt>
                <c:pt idx="1222">
                  <c:v>27.29761178</c:v>
                </c:pt>
                <c:pt idx="1223">
                  <c:v>28.36515168</c:v>
                </c:pt>
                <c:pt idx="1224">
                  <c:v>27.889159720000006</c:v>
                </c:pt>
                <c:pt idx="1225">
                  <c:v>27.054131860000002</c:v>
                </c:pt>
                <c:pt idx="1226">
                  <c:v>27.225748939999999</c:v>
                </c:pt>
                <c:pt idx="1227">
                  <c:v>29.0932642</c:v>
                </c:pt>
                <c:pt idx="1228">
                  <c:v>30.392397840000001</c:v>
                </c:pt>
                <c:pt idx="1229">
                  <c:v>32.61338902</c:v>
                </c:pt>
                <c:pt idx="1230">
                  <c:v>31.523194009999997</c:v>
                </c:pt>
                <c:pt idx="1231">
                  <c:v>32.567653800000002</c:v>
                </c:pt>
                <c:pt idx="1232">
                  <c:v>32.801701389999998</c:v>
                </c:pt>
                <c:pt idx="1233">
                  <c:v>32.395189680000001</c:v>
                </c:pt>
                <c:pt idx="1234">
                  <c:v>32.624973660000002</c:v>
                </c:pt>
                <c:pt idx="1235">
                  <c:v>32.791671479999998</c:v>
                </c:pt>
                <c:pt idx="1236">
                  <c:v>31.194757439999997</c:v>
                </c:pt>
                <c:pt idx="1237">
                  <c:v>31.984074720000002</c:v>
                </c:pt>
                <c:pt idx="1238">
                  <c:v>33.838284719999997</c:v>
                </c:pt>
                <c:pt idx="1239">
                  <c:v>34.621790079999997</c:v>
                </c:pt>
                <c:pt idx="1240">
                  <c:v>35.339337280000002</c:v>
                </c:pt>
                <c:pt idx="1241">
                  <c:v>35.144156150000001</c:v>
                </c:pt>
                <c:pt idx="1242">
                  <c:v>35.155137240000002</c:v>
                </c:pt>
                <c:pt idx="1243">
                  <c:v>37.000053999999999</c:v>
                </c:pt>
                <c:pt idx="1244">
                  <c:v>36.085284060000006</c:v>
                </c:pt>
                <c:pt idx="1245">
                  <c:v>35.985728879999996</c:v>
                </c:pt>
                <c:pt idx="1246">
                  <c:v>36.434106720000003</c:v>
                </c:pt>
                <c:pt idx="1247">
                  <c:v>33.634989959999999</c:v>
                </c:pt>
                <c:pt idx="1248">
                  <c:v>34.624124039999998</c:v>
                </c:pt>
                <c:pt idx="1249">
                  <c:v>35.318627740000004</c:v>
                </c:pt>
                <c:pt idx="1250">
                  <c:v>36.218034600000003</c:v>
                </c:pt>
                <c:pt idx="1251">
                  <c:v>36.123856180000004</c:v>
                </c:pt>
                <c:pt idx="1252">
                  <c:v>36.935679199999996</c:v>
                </c:pt>
                <c:pt idx="1253">
                  <c:v>37.465890600000002</c:v>
                </c:pt>
                <c:pt idx="1254">
                  <c:v>38.209520859999998</c:v>
                </c:pt>
                <c:pt idx="1255">
                  <c:v>37.358275600000006</c:v>
                </c:pt>
                <c:pt idx="1256">
                  <c:v>35.714617330000003</c:v>
                </c:pt>
                <c:pt idx="1257">
                  <c:v>36.93761044</c:v>
                </c:pt>
                <c:pt idx="1258">
                  <c:v>36.314954639999996</c:v>
                </c:pt>
                <c:pt idx="1259">
                  <c:v>37.062064400000004</c:v>
                </c:pt>
                <c:pt idx="1260">
                  <c:v>37.038684799999999</c:v>
                </c:pt>
                <c:pt idx="1261">
                  <c:v>37.367923679999997</c:v>
                </c:pt>
                <c:pt idx="1262">
                  <c:v>38.117294800000003</c:v>
                </c:pt>
                <c:pt idx="1263">
                  <c:v>38.034250319999998</c:v>
                </c:pt>
                <c:pt idx="1264">
                  <c:v>38.05609209</c:v>
                </c:pt>
                <c:pt idx="1265">
                  <c:v>38.101998999999999</c:v>
                </c:pt>
                <c:pt idx="1266">
                  <c:v>38.260855380000002</c:v>
                </c:pt>
                <c:pt idx="1267">
                  <c:v>37.125808396739991</c:v>
                </c:pt>
                <c:pt idx="1268">
                  <c:v>37.880758486658998</c:v>
                </c:pt>
                <c:pt idx="1269">
                  <c:v>37.714187748023996</c:v>
                </c:pt>
                <c:pt idx="1270">
                  <c:v>37.761014880000005</c:v>
                </c:pt>
                <c:pt idx="1271">
                  <c:v>38.202832199999996</c:v>
                </c:pt>
                <c:pt idx="1272">
                  <c:v>37.869053040000004</c:v>
                </c:pt>
                <c:pt idx="1273">
                  <c:v>37.725424270000005</c:v>
                </c:pt>
                <c:pt idx="1274">
                  <c:v>37.736019420000005</c:v>
                </c:pt>
                <c:pt idx="1275">
                  <c:v>38.257332300000002</c:v>
                </c:pt>
                <c:pt idx="1276">
                  <c:v>38.195440920000003</c:v>
                </c:pt>
                <c:pt idx="1277">
                  <c:v>37.352319710000003</c:v>
                </c:pt>
                <c:pt idx="1278">
                  <c:v>37.2489116</c:v>
                </c:pt>
                <c:pt idx="1279">
                  <c:v>36.917867959999995</c:v>
                </c:pt>
                <c:pt idx="1280">
                  <c:v>36.867461760000005</c:v>
                </c:pt>
                <c:pt idx="1281">
                  <c:v>37.139582889999993</c:v>
                </c:pt>
                <c:pt idx="1282">
                  <c:v>36.695077840000003</c:v>
                </c:pt>
                <c:pt idx="1283">
                  <c:v>36.887950920000002</c:v>
                </c:pt>
                <c:pt idx="1284">
                  <c:v>37.374344579999999</c:v>
                </c:pt>
                <c:pt idx="1285">
                  <c:v>37.693010460000004</c:v>
                </c:pt>
                <c:pt idx="1286">
                  <c:v>38.140133680000005</c:v>
                </c:pt>
                <c:pt idx="1287">
                  <c:v>38.081583100000003</c:v>
                </c:pt>
                <c:pt idx="1288">
                  <c:v>37.867397759999996</c:v>
                </c:pt>
                <c:pt idx="1289">
                  <c:v>38.176160400000008</c:v>
                </c:pt>
                <c:pt idx="1290">
                  <c:v>37.830962929999998</c:v>
                </c:pt>
                <c:pt idx="1291">
                  <c:v>38.383686849999997</c:v>
                </c:pt>
                <c:pt idx="1292">
                  <c:v>38.090814570000006</c:v>
                </c:pt>
                <c:pt idx="1293">
                  <c:v>37.982923399999997</c:v>
                </c:pt>
                <c:pt idx="1294">
                  <c:v>38.129324250000003</c:v>
                </c:pt>
                <c:pt idx="1295">
                  <c:v>37.766872820000003</c:v>
                </c:pt>
                <c:pt idx="1296">
                  <c:v>37.956396169999998</c:v>
                </c:pt>
                <c:pt idx="1297">
                  <c:v>37.866841920000006</c:v>
                </c:pt>
                <c:pt idx="1298">
                  <c:v>37.573730319999996</c:v>
                </c:pt>
                <c:pt idx="1299">
                  <c:v>38.108934779999998</c:v>
                </c:pt>
                <c:pt idx="1300">
                  <c:v>38.905557999999999</c:v>
                </c:pt>
                <c:pt idx="1301">
                  <c:v>38.739173340000001</c:v>
                </c:pt>
                <c:pt idx="1302">
                  <c:v>38.278182880000003</c:v>
                </c:pt>
                <c:pt idx="1303">
                  <c:v>38.544275219999996</c:v>
                </c:pt>
                <c:pt idx="1304">
                  <c:v>38.095221800000004</c:v>
                </c:pt>
                <c:pt idx="1305">
                  <c:v>38.249685759999991</c:v>
                </c:pt>
                <c:pt idx="1306">
                  <c:v>37.481528420000004</c:v>
                </c:pt>
                <c:pt idx="1307">
                  <c:v>37.161564270000007</c:v>
                </c:pt>
                <c:pt idx="1308">
                  <c:v>35.871997839999999</c:v>
                </c:pt>
                <c:pt idx="1309">
                  <c:v>35.547300360000001</c:v>
                </c:pt>
                <c:pt idx="1310">
                  <c:v>33.673960870000002</c:v>
                </c:pt>
                <c:pt idx="1311">
                  <c:v>34.397503439999994</c:v>
                </c:pt>
                <c:pt idx="1312">
                  <c:v>33.444232800000002</c:v>
                </c:pt>
                <c:pt idx="1313">
                  <c:v>33.631980229999996</c:v>
                </c:pt>
                <c:pt idx="1314">
                  <c:v>33.423178239999999</c:v>
                </c:pt>
                <c:pt idx="1315">
                  <c:v>34.319216820000001</c:v>
                </c:pt>
                <c:pt idx="1316">
                  <c:v>35.761096799999997</c:v>
                </c:pt>
                <c:pt idx="1317">
                  <c:v>36.637715939999993</c:v>
                </c:pt>
                <c:pt idx="1318">
                  <c:v>36.306900200000001</c:v>
                </c:pt>
                <c:pt idx="1319">
                  <c:v>35.510510700000005</c:v>
                </c:pt>
                <c:pt idx="1320">
                  <c:v>35.675526239999996</c:v>
                </c:pt>
                <c:pt idx="1321">
                  <c:v>35.542035089999999</c:v>
                </c:pt>
                <c:pt idx="1322">
                  <c:v>35.848991099999999</c:v>
                </c:pt>
                <c:pt idx="1323">
                  <c:v>35.958333019999998</c:v>
                </c:pt>
                <c:pt idx="1324">
                  <c:v>36.462015479999998</c:v>
                </c:pt>
                <c:pt idx="1325">
                  <c:v>34.762584760000003</c:v>
                </c:pt>
                <c:pt idx="1326">
                  <c:v>35.918630279999995</c:v>
                </c:pt>
                <c:pt idx="1327">
                  <c:v>34.6640382</c:v>
                </c:pt>
                <c:pt idx="1328">
                  <c:v>33.39451416</c:v>
                </c:pt>
                <c:pt idx="1329">
                  <c:v>35.183395530000006</c:v>
                </c:pt>
                <c:pt idx="1330">
                  <c:v>35.525610409999999</c:v>
                </c:pt>
                <c:pt idx="1331">
                  <c:v>35.8372788</c:v>
                </c:pt>
                <c:pt idx="1332">
                  <c:v>36.974911679999998</c:v>
                </c:pt>
                <c:pt idx="1333">
                  <c:v>36.209762040000001</c:v>
                </c:pt>
                <c:pt idx="1334">
                  <c:v>35.34392175</c:v>
                </c:pt>
                <c:pt idx="1335">
                  <c:v>36.137617559999995</c:v>
                </c:pt>
                <c:pt idx="1336">
                  <c:v>36.923325920000003</c:v>
                </c:pt>
                <c:pt idx="1337">
                  <c:v>36.745143630000001</c:v>
                </c:pt>
                <c:pt idx="1338">
                  <c:v>36.518757599999994</c:v>
                </c:pt>
                <c:pt idx="1339">
                  <c:v>36.017979199999999</c:v>
                </c:pt>
                <c:pt idx="1340">
                  <c:v>36.143873480000003</c:v>
                </c:pt>
                <c:pt idx="1341">
                  <c:v>35.117279700000005</c:v>
                </c:pt>
                <c:pt idx="1342">
                  <c:v>35.874013410000003</c:v>
                </c:pt>
                <c:pt idx="1343">
                  <c:v>35.199200559999994</c:v>
                </c:pt>
                <c:pt idx="1344">
                  <c:v>34.203525260000006</c:v>
                </c:pt>
                <c:pt idx="1345">
                  <c:v>34.386874859999999</c:v>
                </c:pt>
                <c:pt idx="1346">
                  <c:v>33.204264100000003</c:v>
                </c:pt>
                <c:pt idx="1347">
                  <c:v>32.228184690000006</c:v>
                </c:pt>
                <c:pt idx="1348">
                  <c:v>32.502052800000001</c:v>
                </c:pt>
                <c:pt idx="1349">
                  <c:v>33.755857200000008</c:v>
                </c:pt>
                <c:pt idx="1350">
                  <c:v>34.235556639999992</c:v>
                </c:pt>
                <c:pt idx="1351">
                  <c:v>35.188096000000002</c:v>
                </c:pt>
                <c:pt idx="1352">
                  <c:v>34.448073659999999</c:v>
                </c:pt>
                <c:pt idx="1353">
                  <c:v>33.39931206</c:v>
                </c:pt>
                <c:pt idx="1354">
                  <c:v>35.53786874</c:v>
                </c:pt>
                <c:pt idx="1355">
                  <c:v>37.206552239999994</c:v>
                </c:pt>
                <c:pt idx="1356">
                  <c:v>37.166194500000003</c:v>
                </c:pt>
                <c:pt idx="1357">
                  <c:v>36.611480960000002</c:v>
                </c:pt>
                <c:pt idx="1358">
                  <c:v>36.582077759999997</c:v>
                </c:pt>
                <c:pt idx="1359">
                  <c:v>37.088651599999999</c:v>
                </c:pt>
                <c:pt idx="1360">
                  <c:v>36.857403900000001</c:v>
                </c:pt>
                <c:pt idx="1361">
                  <c:v>37.150540079999999</c:v>
                </c:pt>
                <c:pt idx="1362">
                  <c:v>37.263531399999998</c:v>
                </c:pt>
                <c:pt idx="1363">
                  <c:v>38.029352760000002</c:v>
                </c:pt>
                <c:pt idx="1364">
                  <c:v>38.752799799999998</c:v>
                </c:pt>
                <c:pt idx="1365">
                  <c:v>40.362201360000007</c:v>
                </c:pt>
                <c:pt idx="1366">
                  <c:v>41.04030084</c:v>
                </c:pt>
                <c:pt idx="1367">
                  <c:v>40.077301500000004</c:v>
                </c:pt>
                <c:pt idx="1368">
                  <c:v>39.921322500000002</c:v>
                </c:pt>
                <c:pt idx="1369">
                  <c:v>39.842854459999998</c:v>
                </c:pt>
                <c:pt idx="1370">
                  <c:v>39.260313680000003</c:v>
                </c:pt>
                <c:pt idx="1371">
                  <c:v>39.692018879999999</c:v>
                </c:pt>
                <c:pt idx="1372">
                  <c:v>40.148005759999997</c:v>
                </c:pt>
                <c:pt idx="1373">
                  <c:v>40.390373840000002</c:v>
                </c:pt>
                <c:pt idx="1374">
                  <c:v>40.0709023</c:v>
                </c:pt>
                <c:pt idx="1375">
                  <c:v>40.318641</c:v>
                </c:pt>
                <c:pt idx="1376">
                  <c:v>40.566165120000001</c:v>
                </c:pt>
                <c:pt idx="1377">
                  <c:v>41.559818759999992</c:v>
                </c:pt>
                <c:pt idx="1378">
                  <c:v>41.255403299999998</c:v>
                </c:pt>
                <c:pt idx="1379">
                  <c:v>41.501017439999998</c:v>
                </c:pt>
                <c:pt idx="1380">
                  <c:v>41.703355680000001</c:v>
                </c:pt>
                <c:pt idx="1381">
                  <c:v>41.964461200000002</c:v>
                </c:pt>
                <c:pt idx="1382">
                  <c:v>42.041656799999998</c:v>
                </c:pt>
                <c:pt idx="1383">
                  <c:v>42.747980299999995</c:v>
                </c:pt>
                <c:pt idx="1384">
                  <c:v>41.596716399999998</c:v>
                </c:pt>
                <c:pt idx="1385">
                  <c:v>40.925341199999998</c:v>
                </c:pt>
                <c:pt idx="1386">
                  <c:v>41.948049599999997</c:v>
                </c:pt>
                <c:pt idx="1387">
                  <c:v>42.097908780000004</c:v>
                </c:pt>
                <c:pt idx="1388">
                  <c:v>42.097908780000004</c:v>
                </c:pt>
                <c:pt idx="1389">
                  <c:v>41.671779099999995</c:v>
                </c:pt>
                <c:pt idx="1390">
                  <c:v>41.759570159999996</c:v>
                </c:pt>
                <c:pt idx="1391">
                  <c:v>41.835693500000005</c:v>
                </c:pt>
                <c:pt idx="1392">
                  <c:v>42.254099800000006</c:v>
                </c:pt>
                <c:pt idx="1393">
                  <c:v>42.254099800000006</c:v>
                </c:pt>
                <c:pt idx="1394">
                  <c:v>41.240216430000004</c:v>
                </c:pt>
                <c:pt idx="1395">
                  <c:v>43.579174000000002</c:v>
                </c:pt>
                <c:pt idx="1396">
                  <c:v>44.07621858000001</c:v>
                </c:pt>
                <c:pt idx="1397">
                  <c:v>44.471636879999998</c:v>
                </c:pt>
                <c:pt idx="1398">
                  <c:v>45.895893749999992</c:v>
                </c:pt>
                <c:pt idx="1399">
                  <c:v>45.742951379999994</c:v>
                </c:pt>
                <c:pt idx="1400">
                  <c:v>46.650498400000004</c:v>
                </c:pt>
                <c:pt idx="1401">
                  <c:v>45.935633099999997</c:v>
                </c:pt>
                <c:pt idx="1402">
                  <c:v>46.477153199999997</c:v>
                </c:pt>
                <c:pt idx="1403">
                  <c:v>45.565440900000006</c:v>
                </c:pt>
                <c:pt idx="1404">
                  <c:v>45.31675104</c:v>
                </c:pt>
                <c:pt idx="1405">
                  <c:v>46.126557679999991</c:v>
                </c:pt>
                <c:pt idx="1406">
                  <c:v>45.997526399999998</c:v>
                </c:pt>
                <c:pt idx="1407">
                  <c:v>46.228527870000001</c:v>
                </c:pt>
                <c:pt idx="1408">
                  <c:v>45.520644839999996</c:v>
                </c:pt>
                <c:pt idx="1409">
                  <c:v>46.100559840000003</c:v>
                </c:pt>
                <c:pt idx="1410">
                  <c:v>46.077339740000006</c:v>
                </c:pt>
                <c:pt idx="1411">
                  <c:v>45.93496794</c:v>
                </c:pt>
                <c:pt idx="1412">
                  <c:v>45.700124800000005</c:v>
                </c:pt>
                <c:pt idx="1413">
                  <c:v>45.271214999999998</c:v>
                </c:pt>
                <c:pt idx="1414">
                  <c:v>46.496983739999997</c:v>
                </c:pt>
                <c:pt idx="1415">
                  <c:v>48.060863789999999</c:v>
                </c:pt>
                <c:pt idx="1416">
                  <c:v>48.865754200000005</c:v>
                </c:pt>
                <c:pt idx="1417">
                  <c:v>49.271607580000001</c:v>
                </c:pt>
                <c:pt idx="1418">
                  <c:v>49.528070960000001</c:v>
                </c:pt>
                <c:pt idx="1419">
                  <c:v>50.342411200000001</c:v>
                </c:pt>
                <c:pt idx="1420">
                  <c:v>50.630291249999999</c:v>
                </c:pt>
                <c:pt idx="1421">
                  <c:v>50.352397440000004</c:v>
                </c:pt>
                <c:pt idx="1422">
                  <c:v>50.156586099999998</c:v>
                </c:pt>
                <c:pt idx="1423">
                  <c:v>51.689588399999998</c:v>
                </c:pt>
                <c:pt idx="1424">
                  <c:v>52.143067160000001</c:v>
                </c:pt>
                <c:pt idx="1425">
                  <c:v>52.430094539999999</c:v>
                </c:pt>
                <c:pt idx="1426">
                  <c:v>53.895667699999997</c:v>
                </c:pt>
                <c:pt idx="1427">
                  <c:v>52.563600699999995</c:v>
                </c:pt>
                <c:pt idx="1428">
                  <c:v>51.678058020000002</c:v>
                </c:pt>
                <c:pt idx="1429">
                  <c:v>54.212159399999997</c:v>
                </c:pt>
                <c:pt idx="1430">
                  <c:v>53.521922159999995</c:v>
                </c:pt>
                <c:pt idx="1431">
                  <c:v>55.500079360000001</c:v>
                </c:pt>
                <c:pt idx="1432">
                  <c:v>54.728414700000002</c:v>
                </c:pt>
                <c:pt idx="1433">
                  <c:v>53.072996780000004</c:v>
                </c:pt>
                <c:pt idx="1434">
                  <c:v>52.524567599999997</c:v>
                </c:pt>
                <c:pt idx="1435">
                  <c:v>51.846660640000003</c:v>
                </c:pt>
                <c:pt idx="1436">
                  <c:v>52.996006080000001</c:v>
                </c:pt>
                <c:pt idx="1437">
                  <c:v>55.742891520000001</c:v>
                </c:pt>
                <c:pt idx="1438">
                  <c:v>58.401204549999996</c:v>
                </c:pt>
                <c:pt idx="1439">
                  <c:v>57.412749040000001</c:v>
                </c:pt>
                <c:pt idx="1440">
                  <c:v>56.633151900000001</c:v>
                </c:pt>
                <c:pt idx="1441">
                  <c:v>57.294137280000001</c:v>
                </c:pt>
                <c:pt idx="1442">
                  <c:v>58.166433449999985</c:v>
                </c:pt>
                <c:pt idx="1443">
                  <c:v>57.941011369999998</c:v>
                </c:pt>
                <c:pt idx="1444">
                  <c:v>57.667968559999998</c:v>
                </c:pt>
                <c:pt idx="1445">
                  <c:v>57.572847999999993</c:v>
                </c:pt>
                <c:pt idx="1446">
                  <c:v>56.919619680000011</c:v>
                </c:pt>
                <c:pt idx="1447">
                  <c:v>52.729533120000006</c:v>
                </c:pt>
                <c:pt idx="1448">
                  <c:v>54.166853660000008</c:v>
                </c:pt>
                <c:pt idx="1449">
                  <c:v>53.855149320000002</c:v>
                </c:pt>
                <c:pt idx="1450">
                  <c:v>50.876007200000004</c:v>
                </c:pt>
                <c:pt idx="1451">
                  <c:v>54.232715679999998</c:v>
                </c:pt>
                <c:pt idx="1452">
                  <c:v>52.47336559</c:v>
                </c:pt>
                <c:pt idx="1453">
                  <c:v>54.564711009999996</c:v>
                </c:pt>
                <c:pt idx="1454">
                  <c:v>55.374667179999996</c:v>
                </c:pt>
                <c:pt idx="1455">
                  <c:v>54.538500120000009</c:v>
                </c:pt>
                <c:pt idx="1456">
                  <c:v>53.586344060000002</c:v>
                </c:pt>
                <c:pt idx="1457">
                  <c:v>54.963650559999998</c:v>
                </c:pt>
                <c:pt idx="1458">
                  <c:v>54.963650559999998</c:v>
                </c:pt>
                <c:pt idx="1459">
                  <c:v>52.752445600000001</c:v>
                </c:pt>
                <c:pt idx="1460">
                  <c:v>52.884538260000006</c:v>
                </c:pt>
                <c:pt idx="1461">
                  <c:v>52.871738919999999</c:v>
                </c:pt>
                <c:pt idx="1462">
                  <c:v>53.154042119999993</c:v>
                </c:pt>
                <c:pt idx="1463">
                  <c:v>52.97109244</c:v>
                </c:pt>
                <c:pt idx="1464">
                  <c:v>53.025413979999996</c:v>
                </c:pt>
                <c:pt idx="1465">
                  <c:v>53.616183659999997</c:v>
                </c:pt>
                <c:pt idx="1466">
                  <c:v>55.358235000000001</c:v>
                </c:pt>
                <c:pt idx="1467">
                  <c:v>55.822898039999998</c:v>
                </c:pt>
                <c:pt idx="1468">
                  <c:v>55.678425300000001</c:v>
                </c:pt>
                <c:pt idx="1469">
                  <c:v>55.842564719999999</c:v>
                </c:pt>
                <c:pt idx="1470">
                  <c:v>55.01100812</c:v>
                </c:pt>
                <c:pt idx="1471">
                  <c:v>54.054962179999997</c:v>
                </c:pt>
                <c:pt idx="1472">
                  <c:v>54.597645360000001</c:v>
                </c:pt>
                <c:pt idx="1473">
                  <c:v>54.475292400000001</c:v>
                </c:pt>
                <c:pt idx="1474">
                  <c:v>54.425803680000008</c:v>
                </c:pt>
                <c:pt idx="1475">
                  <c:v>55.09251072</c:v>
                </c:pt>
                <c:pt idx="1476">
                  <c:v>55.428259640000007</c:v>
                </c:pt>
                <c:pt idx="1477">
                  <c:v>56.571962039999995</c:v>
                </c:pt>
                <c:pt idx="1478">
                  <c:v>56.919769559999992</c:v>
                </c:pt>
                <c:pt idx="1479">
                  <c:v>56.002343040000007</c:v>
                </c:pt>
                <c:pt idx="1480">
                  <c:v>57.721075650000003</c:v>
                </c:pt>
                <c:pt idx="1481">
                  <c:v>57.076200720000003</c:v>
                </c:pt>
                <c:pt idx="1482">
                  <c:v>56.580136880000005</c:v>
                </c:pt>
                <c:pt idx="1483">
                  <c:v>56.168701600000006</c:v>
                </c:pt>
                <c:pt idx="1484">
                  <c:v>56.101944959999997</c:v>
                </c:pt>
                <c:pt idx="1485">
                  <c:v>56.473297559999999</c:v>
                </c:pt>
                <c:pt idx="1486">
                  <c:v>57.138140999999997</c:v>
                </c:pt>
                <c:pt idx="1487">
                  <c:v>55.482859739999995</c:v>
                </c:pt>
                <c:pt idx="1488">
                  <c:v>55.210813350000002</c:v>
                </c:pt>
                <c:pt idx="1489">
                  <c:v>57.291058720000002</c:v>
                </c:pt>
                <c:pt idx="1490">
                  <c:v>56.078892119999999</c:v>
                </c:pt>
                <c:pt idx="1491">
                  <c:v>54.570009119999995</c:v>
                </c:pt>
                <c:pt idx="1492">
                  <c:v>53.227452639999996</c:v>
                </c:pt>
                <c:pt idx="1493">
                  <c:v>53.345398919999994</c:v>
                </c:pt>
                <c:pt idx="1494">
                  <c:v>55.994791160000005</c:v>
                </c:pt>
                <c:pt idx="1495">
                  <c:v>56.008805939999995</c:v>
                </c:pt>
                <c:pt idx="1496">
                  <c:v>56.26355251999999</c:v>
                </c:pt>
                <c:pt idx="1497">
                  <c:v>56.878227400000007</c:v>
                </c:pt>
                <c:pt idx="1498">
                  <c:v>56.971639800000005</c:v>
                </c:pt>
                <c:pt idx="1499">
                  <c:v>56.794698239999995</c:v>
                </c:pt>
                <c:pt idx="1500">
                  <c:v>57.672529200000007</c:v>
                </c:pt>
                <c:pt idx="1501">
                  <c:v>58.337795559999989</c:v>
                </c:pt>
                <c:pt idx="1502">
                  <c:v>58.811909259999993</c:v>
                </c:pt>
                <c:pt idx="1503">
                  <c:v>58.86465119999999</c:v>
                </c:pt>
                <c:pt idx="1504">
                  <c:v>58.628011700000002</c:v>
                </c:pt>
                <c:pt idx="1505">
                  <c:v>59.139200599999995</c:v>
                </c:pt>
                <c:pt idx="1506">
                  <c:v>59.119409880000013</c:v>
                </c:pt>
                <c:pt idx="1507">
                  <c:v>59.464368039999997</c:v>
                </c:pt>
                <c:pt idx="1508">
                  <c:v>59.766337399999991</c:v>
                </c:pt>
                <c:pt idx="1509">
                  <c:v>60.282877839999998</c:v>
                </c:pt>
                <c:pt idx="1510">
                  <c:v>61.163548800000008</c:v>
                </c:pt>
                <c:pt idx="1511">
                  <c:v>60.945652859999996</c:v>
                </c:pt>
                <c:pt idx="1512">
                  <c:v>61.103691570000002</c:v>
                </c:pt>
                <c:pt idx="1513">
                  <c:v>61.757775099999989</c:v>
                </c:pt>
                <c:pt idx="1514">
                  <c:v>62.815879199999998</c:v>
                </c:pt>
                <c:pt idx="1515">
                  <c:v>62.744786619999999</c:v>
                </c:pt>
                <c:pt idx="1516">
                  <c:v>63.098414400000003</c:v>
                </c:pt>
                <c:pt idx="1517">
                  <c:v>63.354717639999997</c:v>
                </c:pt>
                <c:pt idx="1518">
                  <c:v>63.224829999999997</c:v>
                </c:pt>
                <c:pt idx="1519">
                  <c:v>62.507863949999994</c:v>
                </c:pt>
                <c:pt idx="1520">
                  <c:v>62.679531460000007</c:v>
                </c:pt>
                <c:pt idx="1521">
                  <c:v>62.939508239999995</c:v>
                </c:pt>
                <c:pt idx="1522">
                  <c:v>63.692285179999999</c:v>
                </c:pt>
                <c:pt idx="1523">
                  <c:v>63.826759790000011</c:v>
                </c:pt>
                <c:pt idx="1524">
                  <c:v>64.983373119999996</c:v>
                </c:pt>
                <c:pt idx="1525">
                  <c:v>63.347456459999989</c:v>
                </c:pt>
                <c:pt idx="1526">
                  <c:v>62.172159839999999</c:v>
                </c:pt>
                <c:pt idx="1527">
                  <c:v>62.710399080000002</c:v>
                </c:pt>
                <c:pt idx="1528">
                  <c:v>63.685821560000001</c:v>
                </c:pt>
                <c:pt idx="1529">
                  <c:v>63.329966319999997</c:v>
                </c:pt>
                <c:pt idx="1530">
                  <c:v>64.577804719999989</c:v>
                </c:pt>
                <c:pt idx="1531">
                  <c:v>63.067921300000009</c:v>
                </c:pt>
                <c:pt idx="1532">
                  <c:v>61.979095749999999</c:v>
                </c:pt>
                <c:pt idx="1533">
                  <c:v>62.028979</c:v>
                </c:pt>
                <c:pt idx="1534">
                  <c:v>58.244051880000008</c:v>
                </c:pt>
                <c:pt idx="1535">
                  <c:v>58.295402629999991</c:v>
                </c:pt>
                <c:pt idx="1536">
                  <c:v>61.263070479999996</c:v>
                </c:pt>
                <c:pt idx="1537">
                  <c:v>62.412579199999996</c:v>
                </c:pt>
                <c:pt idx="1538">
                  <c:v>63.078712079999995</c:v>
                </c:pt>
                <c:pt idx="1539">
                  <c:v>63.329910740000003</c:v>
                </c:pt>
                <c:pt idx="1540">
                  <c:v>63.185473600000002</c:v>
                </c:pt>
                <c:pt idx="1541">
                  <c:v>63.324751679999999</c:v>
                </c:pt>
                <c:pt idx="1542">
                  <c:v>63.839445840000003</c:v>
                </c:pt>
                <c:pt idx="1543">
                  <c:v>63.383405079999996</c:v>
                </c:pt>
                <c:pt idx="1544">
                  <c:v>61.6252469</c:v>
                </c:pt>
                <c:pt idx="1545">
                  <c:v>60.904769380000005</c:v>
                </c:pt>
                <c:pt idx="1546">
                  <c:v>59.336498429999999</c:v>
                </c:pt>
                <c:pt idx="1547">
                  <c:v>60.125888360000005</c:v>
                </c:pt>
                <c:pt idx="1548">
                  <c:v>59.753391799999996</c:v>
                </c:pt>
                <c:pt idx="1549">
                  <c:v>58.972258120000006</c:v>
                </c:pt>
                <c:pt idx="1550">
                  <c:v>60.446284360000007</c:v>
                </c:pt>
                <c:pt idx="1551">
                  <c:v>60.993247599999997</c:v>
                </c:pt>
                <c:pt idx="1552">
                  <c:v>60.659003649999995</c:v>
                </c:pt>
                <c:pt idx="1553">
                  <c:v>59.54382142</c:v>
                </c:pt>
                <c:pt idx="1554">
                  <c:v>58.998152199999993</c:v>
                </c:pt>
                <c:pt idx="1555">
                  <c:v>58.985177669999999</c:v>
                </c:pt>
                <c:pt idx="1556">
                  <c:v>57.635685000000009</c:v>
                </c:pt>
                <c:pt idx="1557">
                  <c:v>56.939856120000002</c:v>
                </c:pt>
                <c:pt idx="1558">
                  <c:v>56.954490519999993</c:v>
                </c:pt>
                <c:pt idx="1559">
                  <c:v>58.483832740000004</c:v>
                </c:pt>
                <c:pt idx="1560">
                  <c:v>60.490626559999995</c:v>
                </c:pt>
                <c:pt idx="1561">
                  <c:v>61.158135850000001</c:v>
                </c:pt>
                <c:pt idx="1562">
                  <c:v>60.844781759999996</c:v>
                </c:pt>
                <c:pt idx="1563">
                  <c:v>61.564547840000003</c:v>
                </c:pt>
                <c:pt idx="1564">
                  <c:v>62.174727440000005</c:v>
                </c:pt>
                <c:pt idx="1565">
                  <c:v>60.714165449999996</c:v>
                </c:pt>
                <c:pt idx="1566">
                  <c:v>60.123158189999998</c:v>
                </c:pt>
                <c:pt idx="1567">
                  <c:v>61.37767908</c:v>
                </c:pt>
                <c:pt idx="1568">
                  <c:v>61.307971200000004</c:v>
                </c:pt>
                <c:pt idx="1569">
                  <c:v>60.768053119999998</c:v>
                </c:pt>
                <c:pt idx="1570">
                  <c:v>60.411095119999999</c:v>
                </c:pt>
                <c:pt idx="1571">
                  <c:v>61.530669960000004</c:v>
                </c:pt>
                <c:pt idx="1572">
                  <c:v>60.368122020000008</c:v>
                </c:pt>
                <c:pt idx="1573">
                  <c:v>61.56575282</c:v>
                </c:pt>
                <c:pt idx="1574">
                  <c:v>62.353933600000005</c:v>
                </c:pt>
                <c:pt idx="1575">
                  <c:v>62.530110720000003</c:v>
                </c:pt>
                <c:pt idx="1576">
                  <c:v>63.871711550000001</c:v>
                </c:pt>
                <c:pt idx="1577">
                  <c:v>64.2665772</c:v>
                </c:pt>
                <c:pt idx="1578">
                  <c:v>64.411653599999994</c:v>
                </c:pt>
                <c:pt idx="1579">
                  <c:v>63.283547599999999</c:v>
                </c:pt>
                <c:pt idx="1580">
                  <c:v>63.661575599999999</c:v>
                </c:pt>
                <c:pt idx="1581">
                  <c:v>64.635474240000008</c:v>
                </c:pt>
                <c:pt idx="1582">
                  <c:v>65.755985999999993</c:v>
                </c:pt>
                <c:pt idx="1583">
                  <c:v>66.598385160000007</c:v>
                </c:pt>
                <c:pt idx="1584">
                  <c:v>67.85177496</c:v>
                </c:pt>
                <c:pt idx="1585">
                  <c:v>66.920794920000006</c:v>
                </c:pt>
                <c:pt idx="1586">
                  <c:v>67.521877169999996</c:v>
                </c:pt>
                <c:pt idx="1587">
                  <c:v>67.587040500000001</c:v>
                </c:pt>
                <c:pt idx="1588">
                  <c:v>67.546230569999992</c:v>
                </c:pt>
                <c:pt idx="1589">
                  <c:v>69.907084140000009</c:v>
                </c:pt>
                <c:pt idx="1590">
                  <c:v>71.232599620000002</c:v>
                </c:pt>
                <c:pt idx="1591">
                  <c:v>70.036784920000002</c:v>
                </c:pt>
                <c:pt idx="1592">
                  <c:v>71.311754159999992</c:v>
                </c:pt>
                <c:pt idx="1593">
                  <c:v>71.332335360000002</c:v>
                </c:pt>
                <c:pt idx="1594">
                  <c:v>72.257547160000001</c:v>
                </c:pt>
                <c:pt idx="1595">
                  <c:v>72.127470799999998</c:v>
                </c:pt>
                <c:pt idx="1596">
                  <c:v>72.003093120000003</c:v>
                </c:pt>
                <c:pt idx="1597">
                  <c:v>72.557056500000002</c:v>
                </c:pt>
                <c:pt idx="1598">
                  <c:v>72.456989400000012</c:v>
                </c:pt>
                <c:pt idx="1599">
                  <c:v>72.525146120000002</c:v>
                </c:pt>
                <c:pt idx="1600">
                  <c:v>73.090340249999997</c:v>
                </c:pt>
                <c:pt idx="1601">
                  <c:v>73.715360579999995</c:v>
                </c:pt>
                <c:pt idx="1602">
                  <c:v>72.771773999999994</c:v>
                </c:pt>
                <c:pt idx="1603">
                  <c:v>72.768638250000009</c:v>
                </c:pt>
                <c:pt idx="1604">
                  <c:v>74.003277760000003</c:v>
                </c:pt>
                <c:pt idx="1605">
                  <c:v>74.279791800000012</c:v>
                </c:pt>
                <c:pt idx="1606">
                  <c:v>72.593969880000003</c:v>
                </c:pt>
                <c:pt idx="1607">
                  <c:v>72.384702919999995</c:v>
                </c:pt>
                <c:pt idx="1608">
                  <c:v>73.035253359999999</c:v>
                </c:pt>
                <c:pt idx="1609">
                  <c:v>72.921827519999994</c:v>
                </c:pt>
                <c:pt idx="1610">
                  <c:v>72.590685480000005</c:v>
                </c:pt>
                <c:pt idx="1611">
                  <c:v>70.128155280000001</c:v>
                </c:pt>
                <c:pt idx="1612">
                  <c:v>70.087886959999992</c:v>
                </c:pt>
                <c:pt idx="1613">
                  <c:v>71.244996479999998</c:v>
                </c:pt>
                <c:pt idx="1614">
                  <c:v>72.197755289999989</c:v>
                </c:pt>
                <c:pt idx="1615">
                  <c:v>73.555146620000002</c:v>
                </c:pt>
                <c:pt idx="1616">
                  <c:v>71.771531230000008</c:v>
                </c:pt>
                <c:pt idx="1617">
                  <c:v>71.972835840000002</c:v>
                </c:pt>
                <c:pt idx="1618">
                  <c:v>71.606434899999996</c:v>
                </c:pt>
                <c:pt idx="1619">
                  <c:v>71.914506340000003</c:v>
                </c:pt>
                <c:pt idx="1620">
                  <c:v>72.454920319999999</c:v>
                </c:pt>
                <c:pt idx="1621">
                  <c:v>70.905579400000008</c:v>
                </c:pt>
                <c:pt idx="1622">
                  <c:v>71.348658780000008</c:v>
                </c:pt>
                <c:pt idx="1623">
                  <c:v>69.308564279999999</c:v>
                </c:pt>
                <c:pt idx="1624">
                  <c:v>70.688697000000005</c:v>
                </c:pt>
                <c:pt idx="1625">
                  <c:v>72.925863359999994</c:v>
                </c:pt>
                <c:pt idx="1626">
                  <c:v>73.424710559999994</c:v>
                </c:pt>
                <c:pt idx="1627">
                  <c:v>73.363096639999995</c:v>
                </c:pt>
                <c:pt idx="1628">
                  <c:v>64.389587840000004</c:v>
                </c:pt>
                <c:pt idx="1629">
                  <c:v>65.2083564</c:v>
                </c:pt>
                <c:pt idx="1630">
                  <c:v>62.420037900000004</c:v>
                </c:pt>
                <c:pt idx="1631">
                  <c:v>60.781715890000001</c:v>
                </c:pt>
                <c:pt idx="1632">
                  <c:v>62.222196539999999</c:v>
                </c:pt>
                <c:pt idx="1633">
                  <c:v>61.950366999999993</c:v>
                </c:pt>
                <c:pt idx="1634">
                  <c:v>65.409691839999994</c:v>
                </c:pt>
                <c:pt idx="1635">
                  <c:v>66.9511878</c:v>
                </c:pt>
                <c:pt idx="1636">
                  <c:v>67.028471280000005</c:v>
                </c:pt>
                <c:pt idx="1637">
                  <c:v>65.588603859999992</c:v>
                </c:pt>
                <c:pt idx="1638">
                  <c:v>65.478314060000002</c:v>
                </c:pt>
                <c:pt idx="1639">
                  <c:v>65.84189696</c:v>
                </c:pt>
                <c:pt idx="1640">
                  <c:v>64.948775920000003</c:v>
                </c:pt>
                <c:pt idx="1641">
                  <c:v>66.097824900000006</c:v>
                </c:pt>
                <c:pt idx="1642">
                  <c:v>65.959148639999995</c:v>
                </c:pt>
                <c:pt idx="1643">
                  <c:v>66.149253059999992</c:v>
                </c:pt>
                <c:pt idx="1644">
                  <c:v>63.811519160000003</c:v>
                </c:pt>
                <c:pt idx="1645">
                  <c:v>65.686989959999991</c:v>
                </c:pt>
                <c:pt idx="1646">
                  <c:v>66.763796400000004</c:v>
                </c:pt>
                <c:pt idx="1647">
                  <c:v>67.860491339999996</c:v>
                </c:pt>
                <c:pt idx="1648">
                  <c:v>66.978517199999999</c:v>
                </c:pt>
                <c:pt idx="1649">
                  <c:v>69.767625899999999</c:v>
                </c:pt>
                <c:pt idx="1650">
                  <c:v>70.012840699999998</c:v>
                </c:pt>
                <c:pt idx="1651">
                  <c:v>69.811866319999993</c:v>
                </c:pt>
                <c:pt idx="1652">
                  <c:v>69.755566400000006</c:v>
                </c:pt>
                <c:pt idx="1653">
                  <c:v>69.504061120000003</c:v>
                </c:pt>
                <c:pt idx="1654">
                  <c:v>69.92563367999999</c:v>
                </c:pt>
                <c:pt idx="1655">
                  <c:v>70.878433920000006</c:v>
                </c:pt>
                <c:pt idx="1656">
                  <c:v>70.709616959999991</c:v>
                </c:pt>
                <c:pt idx="1657">
                  <c:v>72.538941860000008</c:v>
                </c:pt>
                <c:pt idx="1658">
                  <c:v>72.092035530000004</c:v>
                </c:pt>
                <c:pt idx="1659">
                  <c:v>71.55791099999999</c:v>
                </c:pt>
                <c:pt idx="1660">
                  <c:v>73.859149200000004</c:v>
                </c:pt>
                <c:pt idx="1661">
                  <c:v>74.269918759999996</c:v>
                </c:pt>
                <c:pt idx="1662">
                  <c:v>73.347561720000002</c:v>
                </c:pt>
                <c:pt idx="1663">
                  <c:v>73.520809380000017</c:v>
                </c:pt>
                <c:pt idx="1664">
                  <c:v>75.857213000000002</c:v>
                </c:pt>
                <c:pt idx="1665">
                  <c:v>78.03932051999999</c:v>
                </c:pt>
                <c:pt idx="1666">
                  <c:v>77.26755636</c:v>
                </c:pt>
                <c:pt idx="1667">
                  <c:v>77.035640459999996</c:v>
                </c:pt>
                <c:pt idx="1668">
                  <c:v>77.042371799999998</c:v>
                </c:pt>
                <c:pt idx="1669">
                  <c:v>76.947522019999994</c:v>
                </c:pt>
                <c:pt idx="1670">
                  <c:v>78.108955820000006</c:v>
                </c:pt>
                <c:pt idx="1671">
                  <c:v>79.494758320000003</c:v>
                </c:pt>
                <c:pt idx="1672">
                  <c:v>80.742628820000007</c:v>
                </c:pt>
                <c:pt idx="1673">
                  <c:v>80.623352319999995</c:v>
                </c:pt>
                <c:pt idx="1674">
                  <c:v>79.643206080000013</c:v>
                </c:pt>
                <c:pt idx="1675">
                  <c:v>79.367063040000005</c:v>
                </c:pt>
                <c:pt idx="1676">
                  <c:v>79.051038999999989</c:v>
                </c:pt>
                <c:pt idx="1677">
                  <c:v>79.693409520000003</c:v>
                </c:pt>
                <c:pt idx="1678">
                  <c:v>81.045207779999998</c:v>
                </c:pt>
                <c:pt idx="1679">
                  <c:v>81.202235639999998</c:v>
                </c:pt>
                <c:pt idx="1680">
                  <c:v>79.921214390000003</c:v>
                </c:pt>
                <c:pt idx="1681">
                  <c:v>80.27295869999999</c:v>
                </c:pt>
                <c:pt idx="1682">
                  <c:v>79.703541999999999</c:v>
                </c:pt>
                <c:pt idx="1683">
                  <c:v>80.150853600000005</c:v>
                </c:pt>
                <c:pt idx="1684">
                  <c:v>84.662020339999998</c:v>
                </c:pt>
                <c:pt idx="1685">
                  <c:v>82.296483379999998</c:v>
                </c:pt>
                <c:pt idx="1686">
                  <c:v>80.848244039999997</c:v>
                </c:pt>
                <c:pt idx="1687">
                  <c:v>81.664292159999988</c:v>
                </c:pt>
                <c:pt idx="1688">
                  <c:v>81.858699119999997</c:v>
                </c:pt>
                <c:pt idx="1689">
                  <c:v>85.806244149999984</c:v>
                </c:pt>
                <c:pt idx="1690">
                  <c:v>85.26179968000001</c:v>
                </c:pt>
                <c:pt idx="1691">
                  <c:v>86.131819140000005</c:v>
                </c:pt>
                <c:pt idx="1692">
                  <c:v>89.490726359999982</c:v>
                </c:pt>
                <c:pt idx="1693">
                  <c:v>87.501708000000008</c:v>
                </c:pt>
                <c:pt idx="1694">
                  <c:v>87.348608429999999</c:v>
                </c:pt>
                <c:pt idx="1695">
                  <c:v>96.342480300000005</c:v>
                </c:pt>
                <c:pt idx="1696">
                  <c:v>103.56444252000001</c:v>
                </c:pt>
                <c:pt idx="1697">
                  <c:v>99.832790200000005</c:v>
                </c:pt>
                <c:pt idx="1698">
                  <c:v>108.16431122999998</c:v>
                </c:pt>
                <c:pt idx="1699">
                  <c:v>114.34877128000001</c:v>
                </c:pt>
                <c:pt idx="1700">
                  <c:v>118.77730679999998</c:v>
                </c:pt>
                <c:pt idx="1701">
                  <c:v>101.38969854</c:v>
                </c:pt>
                <c:pt idx="1702">
                  <c:v>98.942736299999993</c:v>
                </c:pt>
                <c:pt idx="1703">
                  <c:v>102.43925112000001</c:v>
                </c:pt>
                <c:pt idx="1704">
                  <c:v>96.484537180000004</c:v>
                </c:pt>
                <c:pt idx="1705">
                  <c:v>89.807235300000002</c:v>
                </c:pt>
                <c:pt idx="1706">
                  <c:v>89.10715888</c:v>
                </c:pt>
                <c:pt idx="1707">
                  <c:v>96.233005210000002</c:v>
                </c:pt>
                <c:pt idx="1708">
                  <c:v>97.569779999999994</c:v>
                </c:pt>
                <c:pt idx="1709">
                  <c:v>105.28074393999999</c:v>
                </c:pt>
                <c:pt idx="1710">
                  <c:v>103.82866544000001</c:v>
                </c:pt>
                <c:pt idx="1711">
                  <c:v>110.23042808999999</c:v>
                </c:pt>
                <c:pt idx="1712">
                  <c:v>107.32676394000002</c:v>
                </c:pt>
                <c:pt idx="1713">
                  <c:v>107.55158435999999</c:v>
                </c:pt>
                <c:pt idx="1714">
                  <c:v>99.804048120000004</c:v>
                </c:pt>
                <c:pt idx="1715">
                  <c:v>100.15761760000001</c:v>
                </c:pt>
                <c:pt idx="1716">
                  <c:v>100.90911136</c:v>
                </c:pt>
                <c:pt idx="1717">
                  <c:v>94.818652499999985</c:v>
                </c:pt>
                <c:pt idx="1718">
                  <c:v>94.495500359999994</c:v>
                </c:pt>
                <c:pt idx="1719">
                  <c:v>97.812912800000007</c:v>
                </c:pt>
                <c:pt idx="1720">
                  <c:v>96.174050399999999</c:v>
                </c:pt>
                <c:pt idx="1721">
                  <c:v>92.962147429999987</c:v>
                </c:pt>
                <c:pt idx="1722">
                  <c:v>92.764486079999998</c:v>
                </c:pt>
                <c:pt idx="1723">
                  <c:v>93.934787380000003</c:v>
                </c:pt>
                <c:pt idx="1724">
                  <c:v>91.107667520000007</c:v>
                </c:pt>
                <c:pt idx="1725">
                  <c:v>96.197168199999993</c:v>
                </c:pt>
                <c:pt idx="1726">
                  <c:v>99.820191879999996</c:v>
                </c:pt>
                <c:pt idx="1727">
                  <c:v>103.16892510000001</c:v>
                </c:pt>
                <c:pt idx="1728">
                  <c:v>102.95549775000001</c:v>
                </c:pt>
                <c:pt idx="1729">
                  <c:v>103.63650024</c:v>
                </c:pt>
                <c:pt idx="1730">
                  <c:v>99.262990949999988</c:v>
                </c:pt>
                <c:pt idx="1731">
                  <c:v>98.366366720000002</c:v>
                </c:pt>
                <c:pt idx="1732">
                  <c:v>99.949237139999994</c:v>
                </c:pt>
                <c:pt idx="1733">
                  <c:v>98.102157009999999</c:v>
                </c:pt>
                <c:pt idx="1734">
                  <c:v>95.503170499999996</c:v>
                </c:pt>
                <c:pt idx="1735">
                  <c:v>98.633861149999987</c:v>
                </c:pt>
                <c:pt idx="1736">
                  <c:v>99.690960599999983</c:v>
                </c:pt>
                <c:pt idx="1737">
                  <c:v>101.87803318</c:v>
                </c:pt>
                <c:pt idx="1738">
                  <c:v>100.87679504</c:v>
                </c:pt>
                <c:pt idx="1739">
                  <c:v>102.03827452</c:v>
                </c:pt>
                <c:pt idx="1740">
                  <c:v>100.28945237999999</c:v>
                </c:pt>
                <c:pt idx="1741">
                  <c:v>104.34658014</c:v>
                </c:pt>
                <c:pt idx="1742">
                  <c:v>105.37966431</c:v>
                </c:pt>
                <c:pt idx="1743">
                  <c:v>106.39709119999999</c:v>
                </c:pt>
                <c:pt idx="1744">
                  <c:v>99.544199759999984</c:v>
                </c:pt>
                <c:pt idx="1745">
                  <c:v>95.893046699999999</c:v>
                </c:pt>
                <c:pt idx="1746">
                  <c:v>101.41754672</c:v>
                </c:pt>
                <c:pt idx="1747">
                  <c:v>102.88593791999999</c:v>
                </c:pt>
                <c:pt idx="1748">
                  <c:v>106.10416363</c:v>
                </c:pt>
                <c:pt idx="1749">
                  <c:v>108.45830995999999</c:v>
                </c:pt>
                <c:pt idx="1750">
                  <c:v>106.9242258</c:v>
                </c:pt>
                <c:pt idx="1751">
                  <c:v>103.80980337</c:v>
                </c:pt>
                <c:pt idx="1752">
                  <c:v>105.06637832</c:v>
                </c:pt>
                <c:pt idx="1753">
                  <c:v>105.37979774000001</c:v>
                </c:pt>
                <c:pt idx="1754">
                  <c:v>106.22862886999999</c:v>
                </c:pt>
                <c:pt idx="1755">
                  <c:v>105.90598559999999</c:v>
                </c:pt>
                <c:pt idx="1756">
                  <c:v>107.03679763</c:v>
                </c:pt>
                <c:pt idx="1757">
                  <c:v>109.43778637000001</c:v>
                </c:pt>
                <c:pt idx="1758">
                  <c:v>109.51449403000001</c:v>
                </c:pt>
                <c:pt idx="1759">
                  <c:v>112.87167728999999</c:v>
                </c:pt>
                <c:pt idx="1760">
                  <c:v>108.49009158000001</c:v>
                </c:pt>
                <c:pt idx="1761">
                  <c:v>108.58216941000001</c:v>
                </c:pt>
                <c:pt idx="1762">
                  <c:v>110.10118859999999</c:v>
                </c:pt>
                <c:pt idx="1763">
                  <c:v>113.09459412000001</c:v>
                </c:pt>
                <c:pt idx="1764">
                  <c:v>111.8417608</c:v>
                </c:pt>
                <c:pt idx="1765">
                  <c:v>112.84850019000001</c:v>
                </c:pt>
                <c:pt idx="1766">
                  <c:v>115.2215214</c:v>
                </c:pt>
                <c:pt idx="1767">
                  <c:v>115.31852285999999</c:v>
                </c:pt>
                <c:pt idx="1768">
                  <c:v>116.63269686</c:v>
                </c:pt>
                <c:pt idx="1769">
                  <c:v>117.14083767</c:v>
                </c:pt>
                <c:pt idx="1770">
                  <c:v>116.10397503000002</c:v>
                </c:pt>
                <c:pt idx="1771">
                  <c:v>114.09638582000001</c:v>
                </c:pt>
                <c:pt idx="1772">
                  <c:v>113.25267928000002</c:v>
                </c:pt>
                <c:pt idx="1773">
                  <c:v>108.19023813999999</c:v>
                </c:pt>
                <c:pt idx="1774">
                  <c:v>108.36618276</c:v>
                </c:pt>
                <c:pt idx="1775">
                  <c:v>108.46699794</c:v>
                </c:pt>
                <c:pt idx="1776">
                  <c:v>103.80788</c:v>
                </c:pt>
                <c:pt idx="1777">
                  <c:v>104.14589894999999</c:v>
                </c:pt>
                <c:pt idx="1778">
                  <c:v>103.98789330000002</c:v>
                </c:pt>
                <c:pt idx="1779">
                  <c:v>108.99743069</c:v>
                </c:pt>
                <c:pt idx="1780">
                  <c:v>112.1784706</c:v>
                </c:pt>
                <c:pt idx="1781">
                  <c:v>110.33066935000001</c:v>
                </c:pt>
                <c:pt idx="1782">
                  <c:v>104.41437815999998</c:v>
                </c:pt>
                <c:pt idx="1783">
                  <c:v>107.1837585</c:v>
                </c:pt>
                <c:pt idx="1784">
                  <c:v>109.14240525000001</c:v>
                </c:pt>
                <c:pt idx="1785">
                  <c:v>101.79654472000001</c:v>
                </c:pt>
                <c:pt idx="1786">
                  <c:v>97.788014490000009</c:v>
                </c:pt>
                <c:pt idx="1787">
                  <c:v>102.24187032</c:v>
                </c:pt>
                <c:pt idx="1788">
                  <c:v>102.20672508</c:v>
                </c:pt>
                <c:pt idx="1789">
                  <c:v>102.51785035881807</c:v>
                </c:pt>
                <c:pt idx="1790">
                  <c:v>95.580407120418997</c:v>
                </c:pt>
                <c:pt idx="1791">
                  <c:v>96.101439018713208</c:v>
                </c:pt>
                <c:pt idx="1792">
                  <c:v>96.062844063284018</c:v>
                </c:pt>
                <c:pt idx="1793">
                  <c:v>97.268936420446579</c:v>
                </c:pt>
                <c:pt idx="1794">
                  <c:v>101.96787224395194</c:v>
                </c:pt>
                <c:pt idx="1795">
                  <c:v>103.46342676683352</c:v>
                </c:pt>
                <c:pt idx="1796">
                  <c:v>102.75906883025058</c:v>
                </c:pt>
                <c:pt idx="1797">
                  <c:v>100.19250429420865</c:v>
                </c:pt>
                <c:pt idx="1798">
                  <c:v>99.960934561633422</c:v>
                </c:pt>
                <c:pt idx="1799">
                  <c:v>101.17667565765329</c:v>
                </c:pt>
                <c:pt idx="1800">
                  <c:v>100.93545718622077</c:v>
                </c:pt>
                <c:pt idx="1801">
                  <c:v>103.38623685597511</c:v>
                </c:pt>
                <c:pt idx="1802">
                  <c:v>103.88797127655474</c:v>
                </c:pt>
                <c:pt idx="1803">
                  <c:v>103.88797127655474</c:v>
                </c:pt>
                <c:pt idx="1804">
                  <c:v>96.400549923289532</c:v>
                </c:pt>
                <c:pt idx="1805">
                  <c:v>96.323360012431124</c:v>
                </c:pt>
                <c:pt idx="1806">
                  <c:v>93.602415654672384</c:v>
                </c:pt>
                <c:pt idx="1807">
                  <c:v>90.273600748903704</c:v>
                </c:pt>
                <c:pt idx="1808">
                  <c:v>90.273600748903704</c:v>
                </c:pt>
                <c:pt idx="1809">
                  <c:v>93.033140062091647</c:v>
                </c:pt>
                <c:pt idx="1810">
                  <c:v>88.585071448876107</c:v>
                </c:pt>
                <c:pt idx="1811">
                  <c:v>88.585071448876107</c:v>
                </c:pt>
                <c:pt idx="1812">
                  <c:v>88.585071448876107</c:v>
                </c:pt>
                <c:pt idx="1813">
                  <c:v>88.585071448876107</c:v>
                </c:pt>
                <c:pt idx="1814">
                  <c:v>88.585071448876107</c:v>
                </c:pt>
                <c:pt idx="1815">
                  <c:v>88.585071448876107</c:v>
                </c:pt>
                <c:pt idx="1816">
                  <c:v>88.585071448876107</c:v>
                </c:pt>
                <c:pt idx="1817">
                  <c:v>88.585071448876107</c:v>
                </c:pt>
                <c:pt idx="1818">
                  <c:v>88.585071448876107</c:v>
                </c:pt>
                <c:pt idx="1819">
                  <c:v>88.585071448876107</c:v>
                </c:pt>
                <c:pt idx="1820">
                  <c:v>88.585071448876107</c:v>
                </c:pt>
                <c:pt idx="1821">
                  <c:v>88.585071448876107</c:v>
                </c:pt>
                <c:pt idx="1822">
                  <c:v>88.585071448876107</c:v>
                </c:pt>
                <c:pt idx="1823">
                  <c:v>88.585071448876107</c:v>
                </c:pt>
                <c:pt idx="1824">
                  <c:v>88.585071448876107</c:v>
                </c:pt>
                <c:pt idx="1825">
                  <c:v>88.585071448876107</c:v>
                </c:pt>
                <c:pt idx="1826">
                  <c:v>88.585071448876107</c:v>
                </c:pt>
                <c:pt idx="1827">
                  <c:v>88.585071448876107</c:v>
                </c:pt>
                <c:pt idx="1828">
                  <c:v>88.585071448876107</c:v>
                </c:pt>
                <c:pt idx="1829">
                  <c:v>88.585071448876107</c:v>
                </c:pt>
                <c:pt idx="1830">
                  <c:v>88.585071448876107</c:v>
                </c:pt>
                <c:pt idx="1831">
                  <c:v>88.585071448876107</c:v>
                </c:pt>
                <c:pt idx="1832">
                  <c:v>87.793874862577468</c:v>
                </c:pt>
                <c:pt idx="1833">
                  <c:v>87.793874862577468</c:v>
                </c:pt>
                <c:pt idx="1834">
                  <c:v>87.793874862577468</c:v>
                </c:pt>
                <c:pt idx="1835">
                  <c:v>87.793874862577468</c:v>
                </c:pt>
                <c:pt idx="1836">
                  <c:v>87.793874862577468</c:v>
                </c:pt>
                <c:pt idx="1837">
                  <c:v>87.793874862577468</c:v>
                </c:pt>
                <c:pt idx="1838">
                  <c:v>87.793874862577468</c:v>
                </c:pt>
                <c:pt idx="1839">
                  <c:v>87.793874862577468</c:v>
                </c:pt>
                <c:pt idx="1840">
                  <c:v>87.793874862577468</c:v>
                </c:pt>
                <c:pt idx="1841">
                  <c:v>87.793874862577468</c:v>
                </c:pt>
                <c:pt idx="1842">
                  <c:v>87.793874862577468</c:v>
                </c:pt>
                <c:pt idx="1843">
                  <c:v>87.793874862577468</c:v>
                </c:pt>
                <c:pt idx="1844">
                  <c:v>87.793874862577468</c:v>
                </c:pt>
                <c:pt idx="1845">
                  <c:v>87.793874862577468</c:v>
                </c:pt>
                <c:pt idx="1846">
                  <c:v>87.793874862577468</c:v>
                </c:pt>
                <c:pt idx="1847">
                  <c:v>87.793874862577468</c:v>
                </c:pt>
                <c:pt idx="1848">
                  <c:v>87.793874862577468</c:v>
                </c:pt>
                <c:pt idx="1849">
                  <c:v>87.793874862577468</c:v>
                </c:pt>
                <c:pt idx="1850">
                  <c:v>87.793874862577468</c:v>
                </c:pt>
                <c:pt idx="1851">
                  <c:v>87.793874862577468</c:v>
                </c:pt>
                <c:pt idx="1852">
                  <c:v>87.793874862577468</c:v>
                </c:pt>
                <c:pt idx="1853">
                  <c:v>87.793874862577468</c:v>
                </c:pt>
                <c:pt idx="1854">
                  <c:v>87.108814403709133</c:v>
                </c:pt>
                <c:pt idx="1855">
                  <c:v>87.108814403709133</c:v>
                </c:pt>
                <c:pt idx="1856">
                  <c:v>87.108814403709133</c:v>
                </c:pt>
                <c:pt idx="1857">
                  <c:v>87.108814403709133</c:v>
                </c:pt>
                <c:pt idx="1858">
                  <c:v>87.108814403709133</c:v>
                </c:pt>
                <c:pt idx="1859">
                  <c:v>87.108814403709133</c:v>
                </c:pt>
                <c:pt idx="1860">
                  <c:v>87.108814403709133</c:v>
                </c:pt>
                <c:pt idx="1861">
                  <c:v>87.108814403709133</c:v>
                </c:pt>
                <c:pt idx="1862">
                  <c:v>87.108814403709133</c:v>
                </c:pt>
                <c:pt idx="1863">
                  <c:v>87.108814403709133</c:v>
                </c:pt>
                <c:pt idx="1864">
                  <c:v>87.108814403709133</c:v>
                </c:pt>
                <c:pt idx="1865">
                  <c:v>87.108814403709133</c:v>
                </c:pt>
                <c:pt idx="1866">
                  <c:v>87.108814403709133</c:v>
                </c:pt>
                <c:pt idx="1867">
                  <c:v>87.108814403709133</c:v>
                </c:pt>
                <c:pt idx="1868">
                  <c:v>87.108814403709133</c:v>
                </c:pt>
                <c:pt idx="1869">
                  <c:v>87.108814403709133</c:v>
                </c:pt>
                <c:pt idx="1870">
                  <c:v>87.108814403709133</c:v>
                </c:pt>
                <c:pt idx="1871">
                  <c:v>87.108814403709133</c:v>
                </c:pt>
                <c:pt idx="1872">
                  <c:v>87.108814403709133</c:v>
                </c:pt>
                <c:pt idx="1873">
                  <c:v>87.108814403709133</c:v>
                </c:pt>
                <c:pt idx="1874">
                  <c:v>87.108814403709133</c:v>
                </c:pt>
                <c:pt idx="1875">
                  <c:v>86.365861511696991</c:v>
                </c:pt>
                <c:pt idx="1876">
                  <c:v>86.365861511696991</c:v>
                </c:pt>
                <c:pt idx="1877">
                  <c:v>86.365861511696991</c:v>
                </c:pt>
                <c:pt idx="1878">
                  <c:v>86.365861511696991</c:v>
                </c:pt>
                <c:pt idx="1879">
                  <c:v>86.365861511696991</c:v>
                </c:pt>
                <c:pt idx="1880">
                  <c:v>86.365861511696991</c:v>
                </c:pt>
                <c:pt idx="1881">
                  <c:v>86.365861511696991</c:v>
                </c:pt>
                <c:pt idx="1882">
                  <c:v>86.365861511696991</c:v>
                </c:pt>
                <c:pt idx="1883">
                  <c:v>86.365861511696991</c:v>
                </c:pt>
                <c:pt idx="1884">
                  <c:v>86.365861511696991</c:v>
                </c:pt>
                <c:pt idx="1885">
                  <c:v>86.365861511696991</c:v>
                </c:pt>
                <c:pt idx="1886">
                  <c:v>86.365861511696991</c:v>
                </c:pt>
                <c:pt idx="1887">
                  <c:v>86.365861511696991</c:v>
                </c:pt>
                <c:pt idx="1888">
                  <c:v>86.365861511696991</c:v>
                </c:pt>
                <c:pt idx="1889">
                  <c:v>86.365861511696991</c:v>
                </c:pt>
                <c:pt idx="1890">
                  <c:v>86.365861511696991</c:v>
                </c:pt>
                <c:pt idx="1891">
                  <c:v>86.365861511696991</c:v>
                </c:pt>
                <c:pt idx="1892">
                  <c:v>86.365861511696991</c:v>
                </c:pt>
                <c:pt idx="1893">
                  <c:v>86.365861511696991</c:v>
                </c:pt>
                <c:pt idx="1894">
                  <c:v>86.365861511696991</c:v>
                </c:pt>
                <c:pt idx="1895">
                  <c:v>86.365861511696991</c:v>
                </c:pt>
                <c:pt idx="1896">
                  <c:v>86.365861511696991</c:v>
                </c:pt>
                <c:pt idx="1897">
                  <c:v>85.632557358542144</c:v>
                </c:pt>
                <c:pt idx="1898">
                  <c:v>85.632557358542144</c:v>
                </c:pt>
                <c:pt idx="1899">
                  <c:v>85.632557358542144</c:v>
                </c:pt>
                <c:pt idx="1900">
                  <c:v>85.632557358542144</c:v>
                </c:pt>
                <c:pt idx="1901">
                  <c:v>85.632557358542144</c:v>
                </c:pt>
                <c:pt idx="1902">
                  <c:v>85.632557358542144</c:v>
                </c:pt>
                <c:pt idx="1903">
                  <c:v>85.632557358542144</c:v>
                </c:pt>
                <c:pt idx="1904">
                  <c:v>85.632557358542144</c:v>
                </c:pt>
                <c:pt idx="1905">
                  <c:v>85.632557358542144</c:v>
                </c:pt>
                <c:pt idx="1906">
                  <c:v>85.632557358542144</c:v>
                </c:pt>
                <c:pt idx="1907">
                  <c:v>85.632557358542144</c:v>
                </c:pt>
                <c:pt idx="1908">
                  <c:v>85.632557358542144</c:v>
                </c:pt>
                <c:pt idx="1909">
                  <c:v>85.632557358542144</c:v>
                </c:pt>
                <c:pt idx="1910">
                  <c:v>85.632557358542144</c:v>
                </c:pt>
                <c:pt idx="1911">
                  <c:v>85.632557358542144</c:v>
                </c:pt>
                <c:pt idx="1912">
                  <c:v>85.632557358542144</c:v>
                </c:pt>
                <c:pt idx="1913">
                  <c:v>85.632557358542144</c:v>
                </c:pt>
                <c:pt idx="1914">
                  <c:v>85.632557358542144</c:v>
                </c:pt>
                <c:pt idx="1915">
                  <c:v>85.632557358542144</c:v>
                </c:pt>
                <c:pt idx="1916">
                  <c:v>85.632557358542144</c:v>
                </c:pt>
                <c:pt idx="1917">
                  <c:v>85.632557358542144</c:v>
                </c:pt>
                <c:pt idx="1918">
                  <c:v>85.632557358542144</c:v>
                </c:pt>
                <c:pt idx="1919">
                  <c:v>84.851009511100798</c:v>
                </c:pt>
                <c:pt idx="1920">
                  <c:v>84.851009511100798</c:v>
                </c:pt>
                <c:pt idx="1921">
                  <c:v>84.851009511100798</c:v>
                </c:pt>
                <c:pt idx="1922">
                  <c:v>84.851009511100798</c:v>
                </c:pt>
                <c:pt idx="1923">
                  <c:v>84.851009511100798</c:v>
                </c:pt>
                <c:pt idx="1924">
                  <c:v>84.851009511100798</c:v>
                </c:pt>
                <c:pt idx="1925">
                  <c:v>84.851009511100798</c:v>
                </c:pt>
                <c:pt idx="1926">
                  <c:v>84.851009511100798</c:v>
                </c:pt>
                <c:pt idx="1927">
                  <c:v>84.851009511100798</c:v>
                </c:pt>
                <c:pt idx="1928">
                  <c:v>84.851009511100798</c:v>
                </c:pt>
                <c:pt idx="1929">
                  <c:v>84.851009511100798</c:v>
                </c:pt>
                <c:pt idx="1930">
                  <c:v>84.851009511100798</c:v>
                </c:pt>
                <c:pt idx="1931">
                  <c:v>84.851009511100798</c:v>
                </c:pt>
                <c:pt idx="1932">
                  <c:v>84.851009511100798</c:v>
                </c:pt>
                <c:pt idx="1933">
                  <c:v>84.851009511100798</c:v>
                </c:pt>
                <c:pt idx="1934">
                  <c:v>84.851009511100798</c:v>
                </c:pt>
                <c:pt idx="1935">
                  <c:v>84.851009511100798</c:v>
                </c:pt>
                <c:pt idx="1936">
                  <c:v>84.851009511100798</c:v>
                </c:pt>
                <c:pt idx="1937">
                  <c:v>84.851009511100798</c:v>
                </c:pt>
                <c:pt idx="1938">
                  <c:v>84.851009511100798</c:v>
                </c:pt>
                <c:pt idx="1939">
                  <c:v>84.851009511100798</c:v>
                </c:pt>
                <c:pt idx="1940">
                  <c:v>84.851009511100798</c:v>
                </c:pt>
                <c:pt idx="1941">
                  <c:v>84.108056619088671</c:v>
                </c:pt>
                <c:pt idx="1942">
                  <c:v>84.108056619088671</c:v>
                </c:pt>
                <c:pt idx="1943">
                  <c:v>84.108056619088671</c:v>
                </c:pt>
                <c:pt idx="1944">
                  <c:v>84.108056619088671</c:v>
                </c:pt>
                <c:pt idx="1945">
                  <c:v>84.108056619088671</c:v>
                </c:pt>
                <c:pt idx="1946">
                  <c:v>84.108056619088671</c:v>
                </c:pt>
                <c:pt idx="1947">
                  <c:v>84.108056619088671</c:v>
                </c:pt>
                <c:pt idx="1948">
                  <c:v>84.108056619088671</c:v>
                </c:pt>
                <c:pt idx="1949">
                  <c:v>84.108056619088671</c:v>
                </c:pt>
                <c:pt idx="1950">
                  <c:v>84.108056619088671</c:v>
                </c:pt>
                <c:pt idx="1951">
                  <c:v>84.108056619088671</c:v>
                </c:pt>
                <c:pt idx="1952">
                  <c:v>84.108056619088671</c:v>
                </c:pt>
                <c:pt idx="1953">
                  <c:v>84.108056619088671</c:v>
                </c:pt>
                <c:pt idx="1954">
                  <c:v>84.108056619088671</c:v>
                </c:pt>
                <c:pt idx="1955">
                  <c:v>84.108056619088671</c:v>
                </c:pt>
                <c:pt idx="1956">
                  <c:v>84.108056619088671</c:v>
                </c:pt>
                <c:pt idx="1957">
                  <c:v>84.108056619088671</c:v>
                </c:pt>
                <c:pt idx="1958">
                  <c:v>84.108056619088671</c:v>
                </c:pt>
                <c:pt idx="1959">
                  <c:v>84.108056619088671</c:v>
                </c:pt>
                <c:pt idx="1960">
                  <c:v>84.108056619088671</c:v>
                </c:pt>
                <c:pt idx="1961">
                  <c:v>83.374752465933824</c:v>
                </c:pt>
                <c:pt idx="1962">
                  <c:v>83.374752465933824</c:v>
                </c:pt>
                <c:pt idx="1963">
                  <c:v>83.374752465933824</c:v>
                </c:pt>
                <c:pt idx="1964">
                  <c:v>83.374752465933824</c:v>
                </c:pt>
                <c:pt idx="1965">
                  <c:v>83.374752465933824</c:v>
                </c:pt>
                <c:pt idx="1966">
                  <c:v>83.374752465933824</c:v>
                </c:pt>
                <c:pt idx="1967">
                  <c:v>83.374752465933824</c:v>
                </c:pt>
                <c:pt idx="1968">
                  <c:v>83.374752465933824</c:v>
                </c:pt>
                <c:pt idx="1969">
                  <c:v>83.374752465933824</c:v>
                </c:pt>
                <c:pt idx="1970">
                  <c:v>83.374752465933824</c:v>
                </c:pt>
                <c:pt idx="1971">
                  <c:v>83.374752465933824</c:v>
                </c:pt>
                <c:pt idx="1972">
                  <c:v>83.374752465933824</c:v>
                </c:pt>
                <c:pt idx="1973">
                  <c:v>83.374752465933824</c:v>
                </c:pt>
                <c:pt idx="1974">
                  <c:v>83.374752465933824</c:v>
                </c:pt>
                <c:pt idx="1975">
                  <c:v>83.374752465933824</c:v>
                </c:pt>
                <c:pt idx="1976">
                  <c:v>83.374752465933824</c:v>
                </c:pt>
                <c:pt idx="1977">
                  <c:v>83.374752465933824</c:v>
                </c:pt>
                <c:pt idx="1978">
                  <c:v>83.374752465933824</c:v>
                </c:pt>
                <c:pt idx="1979">
                  <c:v>83.374752465933824</c:v>
                </c:pt>
                <c:pt idx="1980">
                  <c:v>83.374752465933824</c:v>
                </c:pt>
                <c:pt idx="1981">
                  <c:v>83.374752465933824</c:v>
                </c:pt>
                <c:pt idx="1982">
                  <c:v>83.374752465933824</c:v>
                </c:pt>
                <c:pt idx="1983">
                  <c:v>83.374752465933824</c:v>
                </c:pt>
                <c:pt idx="1984">
                  <c:v>82.853720567639598</c:v>
                </c:pt>
                <c:pt idx="1985">
                  <c:v>82.853720567639598</c:v>
                </c:pt>
                <c:pt idx="1986">
                  <c:v>82.853720567639598</c:v>
                </c:pt>
                <c:pt idx="1987">
                  <c:v>82.853720567639598</c:v>
                </c:pt>
                <c:pt idx="1988">
                  <c:v>82.853720567639598</c:v>
                </c:pt>
                <c:pt idx="1989">
                  <c:v>82.853720567639598</c:v>
                </c:pt>
                <c:pt idx="1990">
                  <c:v>82.853720567639598</c:v>
                </c:pt>
                <c:pt idx="1991">
                  <c:v>82.853720567639598</c:v>
                </c:pt>
                <c:pt idx="1992">
                  <c:v>82.853720567639598</c:v>
                </c:pt>
                <c:pt idx="1993">
                  <c:v>82.853720567639598</c:v>
                </c:pt>
                <c:pt idx="1994">
                  <c:v>82.853720567639598</c:v>
                </c:pt>
                <c:pt idx="1995">
                  <c:v>82.853720567639598</c:v>
                </c:pt>
                <c:pt idx="1996">
                  <c:v>82.853720567639598</c:v>
                </c:pt>
                <c:pt idx="1997">
                  <c:v>82.853720567639598</c:v>
                </c:pt>
                <c:pt idx="1998">
                  <c:v>82.853720567639598</c:v>
                </c:pt>
                <c:pt idx="1999">
                  <c:v>82.853720567639598</c:v>
                </c:pt>
                <c:pt idx="2000">
                  <c:v>82.853720567639598</c:v>
                </c:pt>
                <c:pt idx="2001">
                  <c:v>82.853720567639598</c:v>
                </c:pt>
                <c:pt idx="2002">
                  <c:v>82.853720567639598</c:v>
                </c:pt>
                <c:pt idx="2003">
                  <c:v>82.853720567639598</c:v>
                </c:pt>
                <c:pt idx="2004">
                  <c:v>82.187957586485865</c:v>
                </c:pt>
                <c:pt idx="2005">
                  <c:v>82.187957586485865</c:v>
                </c:pt>
                <c:pt idx="2006">
                  <c:v>82.187957586485865</c:v>
                </c:pt>
                <c:pt idx="2007">
                  <c:v>82.187957586485865</c:v>
                </c:pt>
                <c:pt idx="2008">
                  <c:v>82.187957586485865</c:v>
                </c:pt>
                <c:pt idx="2009">
                  <c:v>82.187957586485865</c:v>
                </c:pt>
                <c:pt idx="2010">
                  <c:v>82.187957586485865</c:v>
                </c:pt>
                <c:pt idx="2011">
                  <c:v>82.187957586485865</c:v>
                </c:pt>
                <c:pt idx="2012">
                  <c:v>82.187957586485865</c:v>
                </c:pt>
                <c:pt idx="2013">
                  <c:v>82.187957586485865</c:v>
                </c:pt>
                <c:pt idx="2014">
                  <c:v>82.187957586485865</c:v>
                </c:pt>
                <c:pt idx="2015">
                  <c:v>82.187957586485865</c:v>
                </c:pt>
                <c:pt idx="2016">
                  <c:v>82.187957586485865</c:v>
                </c:pt>
                <c:pt idx="2017">
                  <c:v>82.187957586485865</c:v>
                </c:pt>
                <c:pt idx="2018">
                  <c:v>82.187957586485865</c:v>
                </c:pt>
                <c:pt idx="2019">
                  <c:v>82.187957586485865</c:v>
                </c:pt>
                <c:pt idx="2020">
                  <c:v>82.187957586485865</c:v>
                </c:pt>
                <c:pt idx="2021">
                  <c:v>82.187957586485865</c:v>
                </c:pt>
                <c:pt idx="2022">
                  <c:v>82.187957586485865</c:v>
                </c:pt>
                <c:pt idx="2023">
                  <c:v>82.187957586485865</c:v>
                </c:pt>
                <c:pt idx="2024">
                  <c:v>82.187957586485865</c:v>
                </c:pt>
                <c:pt idx="2025">
                  <c:v>82.187957586485865</c:v>
                </c:pt>
                <c:pt idx="2026">
                  <c:v>82.187957586485865</c:v>
                </c:pt>
                <c:pt idx="2027">
                  <c:v>81.609033255047834</c:v>
                </c:pt>
                <c:pt idx="2028">
                  <c:v>81.609033255047834</c:v>
                </c:pt>
                <c:pt idx="2029">
                  <c:v>81.609033255047834</c:v>
                </c:pt>
                <c:pt idx="2030">
                  <c:v>81.609033255047834</c:v>
                </c:pt>
                <c:pt idx="2031">
                  <c:v>81.609033255047834</c:v>
                </c:pt>
                <c:pt idx="2032">
                  <c:v>81.609033255047834</c:v>
                </c:pt>
                <c:pt idx="2033">
                  <c:v>81.609033255047834</c:v>
                </c:pt>
                <c:pt idx="2034">
                  <c:v>81.609033255047834</c:v>
                </c:pt>
                <c:pt idx="2035">
                  <c:v>81.609033255047834</c:v>
                </c:pt>
                <c:pt idx="2036">
                  <c:v>81.609033255047834</c:v>
                </c:pt>
                <c:pt idx="2037">
                  <c:v>81.609033255047834</c:v>
                </c:pt>
                <c:pt idx="2038">
                  <c:v>81.609033255047834</c:v>
                </c:pt>
                <c:pt idx="2039">
                  <c:v>81.609033255047834</c:v>
                </c:pt>
                <c:pt idx="2040">
                  <c:v>81.609033255047834</c:v>
                </c:pt>
                <c:pt idx="2041">
                  <c:v>81.609033255047834</c:v>
                </c:pt>
                <c:pt idx="2042">
                  <c:v>81.609033255047834</c:v>
                </c:pt>
                <c:pt idx="2043">
                  <c:v>81.609033255047834</c:v>
                </c:pt>
                <c:pt idx="2044">
                  <c:v>81.609033255047834</c:v>
                </c:pt>
                <c:pt idx="2045">
                  <c:v>81.609033255047834</c:v>
                </c:pt>
                <c:pt idx="2046">
                  <c:v>81.609033255047834</c:v>
                </c:pt>
                <c:pt idx="2047">
                  <c:v>81.609033255047834</c:v>
                </c:pt>
                <c:pt idx="2048">
                  <c:v>81.609033255047834</c:v>
                </c:pt>
                <c:pt idx="2049">
                  <c:v>79.843314044161829</c:v>
                </c:pt>
                <c:pt idx="2050">
                  <c:v>79.843314044161829</c:v>
                </c:pt>
                <c:pt idx="2051">
                  <c:v>79.843314044161829</c:v>
                </c:pt>
                <c:pt idx="2052">
                  <c:v>79.843314044161829</c:v>
                </c:pt>
                <c:pt idx="2053">
                  <c:v>79.843314044161829</c:v>
                </c:pt>
                <c:pt idx="2054">
                  <c:v>79.843314044161829</c:v>
                </c:pt>
                <c:pt idx="2055">
                  <c:v>79.843314044161829</c:v>
                </c:pt>
                <c:pt idx="2056">
                  <c:v>79.843314044161829</c:v>
                </c:pt>
                <c:pt idx="2057">
                  <c:v>79.843314044161829</c:v>
                </c:pt>
                <c:pt idx="2058">
                  <c:v>79.843314044161829</c:v>
                </c:pt>
                <c:pt idx="2059">
                  <c:v>79.843314044161829</c:v>
                </c:pt>
                <c:pt idx="2060">
                  <c:v>79.843314044161829</c:v>
                </c:pt>
                <c:pt idx="2061">
                  <c:v>79.843314044161829</c:v>
                </c:pt>
                <c:pt idx="2062">
                  <c:v>79.843314044161829</c:v>
                </c:pt>
                <c:pt idx="2063">
                  <c:v>79.843314044161829</c:v>
                </c:pt>
                <c:pt idx="2064">
                  <c:v>79.843314044161829</c:v>
                </c:pt>
                <c:pt idx="2065">
                  <c:v>79.843314044161829</c:v>
                </c:pt>
                <c:pt idx="2066">
                  <c:v>79.843314044161829</c:v>
                </c:pt>
                <c:pt idx="2067">
                  <c:v>79.843314044161829</c:v>
                </c:pt>
                <c:pt idx="2068">
                  <c:v>79.843314044161829</c:v>
                </c:pt>
                <c:pt idx="2069">
                  <c:v>79.843314044161829</c:v>
                </c:pt>
                <c:pt idx="2070">
                  <c:v>80.132776209880845</c:v>
                </c:pt>
                <c:pt idx="2071">
                  <c:v>80.132776209880845</c:v>
                </c:pt>
                <c:pt idx="2072">
                  <c:v>80.132776209880845</c:v>
                </c:pt>
                <c:pt idx="2073">
                  <c:v>80.132776209880845</c:v>
                </c:pt>
                <c:pt idx="2074">
                  <c:v>80.132776209880845</c:v>
                </c:pt>
                <c:pt idx="2075">
                  <c:v>80.132776209880845</c:v>
                </c:pt>
                <c:pt idx="2076">
                  <c:v>80.132776209880845</c:v>
                </c:pt>
                <c:pt idx="2077">
                  <c:v>80.132776209880845</c:v>
                </c:pt>
                <c:pt idx="2078">
                  <c:v>80.132776209880845</c:v>
                </c:pt>
                <c:pt idx="2079">
                  <c:v>80.132776209880845</c:v>
                </c:pt>
                <c:pt idx="2080">
                  <c:v>80.132776209880845</c:v>
                </c:pt>
                <c:pt idx="2081">
                  <c:v>80.132776209880845</c:v>
                </c:pt>
                <c:pt idx="2082">
                  <c:v>80.132776209880845</c:v>
                </c:pt>
                <c:pt idx="2083">
                  <c:v>80.132776209880845</c:v>
                </c:pt>
                <c:pt idx="2084">
                  <c:v>80.132776209880845</c:v>
                </c:pt>
                <c:pt idx="2085">
                  <c:v>80.132776209880845</c:v>
                </c:pt>
                <c:pt idx="2086">
                  <c:v>80.132776209880845</c:v>
                </c:pt>
                <c:pt idx="2087">
                  <c:v>80.132776209880845</c:v>
                </c:pt>
                <c:pt idx="2088">
                  <c:v>80.132776209880845</c:v>
                </c:pt>
                <c:pt idx="2089">
                  <c:v>80.132776209880845</c:v>
                </c:pt>
                <c:pt idx="2090">
                  <c:v>80.132776209880845</c:v>
                </c:pt>
                <c:pt idx="2091">
                  <c:v>80.132776209880845</c:v>
                </c:pt>
                <c:pt idx="2092">
                  <c:v>80.132776209880845</c:v>
                </c:pt>
                <c:pt idx="2093">
                  <c:v>78.859142680717184</c:v>
                </c:pt>
                <c:pt idx="2094">
                  <c:v>78.859142680717184</c:v>
                </c:pt>
                <c:pt idx="2095">
                  <c:v>78.859142680717184</c:v>
                </c:pt>
                <c:pt idx="2096">
                  <c:v>78.859142680717184</c:v>
                </c:pt>
                <c:pt idx="2097">
                  <c:v>78.859142680717184</c:v>
                </c:pt>
                <c:pt idx="2098">
                  <c:v>78.859142680717184</c:v>
                </c:pt>
                <c:pt idx="2099">
                  <c:v>78.859142680717184</c:v>
                </c:pt>
                <c:pt idx="2100">
                  <c:v>78.859142680717184</c:v>
                </c:pt>
                <c:pt idx="2101">
                  <c:v>78.859142680717184</c:v>
                </c:pt>
                <c:pt idx="2102">
                  <c:v>78.859142680717184</c:v>
                </c:pt>
                <c:pt idx="2103">
                  <c:v>78.859142680717184</c:v>
                </c:pt>
                <c:pt idx="2104">
                  <c:v>78.859142680717184</c:v>
                </c:pt>
                <c:pt idx="2105">
                  <c:v>78.859142680717184</c:v>
                </c:pt>
                <c:pt idx="2106">
                  <c:v>78.859142680717184</c:v>
                </c:pt>
                <c:pt idx="2107">
                  <c:v>78.859142680717184</c:v>
                </c:pt>
                <c:pt idx="2108">
                  <c:v>78.859142680717184</c:v>
                </c:pt>
                <c:pt idx="2109">
                  <c:v>78.859142680717184</c:v>
                </c:pt>
                <c:pt idx="2110">
                  <c:v>78.859142680717184</c:v>
                </c:pt>
                <c:pt idx="2111">
                  <c:v>78.859142680717184</c:v>
                </c:pt>
                <c:pt idx="2112">
                  <c:v>78.859142680717184</c:v>
                </c:pt>
                <c:pt idx="2113">
                  <c:v>78.859142680717184</c:v>
                </c:pt>
                <c:pt idx="2114">
                  <c:v>78.396003215566751</c:v>
                </c:pt>
                <c:pt idx="2115">
                  <c:v>78.396003215566751</c:v>
                </c:pt>
                <c:pt idx="2116">
                  <c:v>78.396003215566751</c:v>
                </c:pt>
                <c:pt idx="2117">
                  <c:v>78.396003215566751</c:v>
                </c:pt>
                <c:pt idx="2118">
                  <c:v>78.396003215566751</c:v>
                </c:pt>
                <c:pt idx="2119">
                  <c:v>78.396003215566751</c:v>
                </c:pt>
                <c:pt idx="2120">
                  <c:v>78.396003215566751</c:v>
                </c:pt>
                <c:pt idx="2121">
                  <c:v>78.396003215566751</c:v>
                </c:pt>
                <c:pt idx="2122">
                  <c:v>78.396003215566751</c:v>
                </c:pt>
                <c:pt idx="2123">
                  <c:v>78.396003215566751</c:v>
                </c:pt>
                <c:pt idx="2124">
                  <c:v>78.396003215566751</c:v>
                </c:pt>
                <c:pt idx="2125">
                  <c:v>78.396003215566751</c:v>
                </c:pt>
                <c:pt idx="2126">
                  <c:v>78.396003215566751</c:v>
                </c:pt>
                <c:pt idx="2127">
                  <c:v>78.396003215566751</c:v>
                </c:pt>
                <c:pt idx="2128">
                  <c:v>78.396003215566751</c:v>
                </c:pt>
                <c:pt idx="2129">
                  <c:v>78.396003215566751</c:v>
                </c:pt>
                <c:pt idx="2130">
                  <c:v>78.396003215566751</c:v>
                </c:pt>
                <c:pt idx="2131">
                  <c:v>78.396003215566751</c:v>
                </c:pt>
                <c:pt idx="2132">
                  <c:v>78.396003215566751</c:v>
                </c:pt>
                <c:pt idx="2133">
                  <c:v>78.396003215566751</c:v>
                </c:pt>
                <c:pt idx="2134">
                  <c:v>78.396003215566751</c:v>
                </c:pt>
                <c:pt idx="2135">
                  <c:v>78.396003215566751</c:v>
                </c:pt>
                <c:pt idx="2136">
                  <c:v>79.071414935577792</c:v>
                </c:pt>
                <c:pt idx="2137">
                  <c:v>79.071414935577792</c:v>
                </c:pt>
                <c:pt idx="2138">
                  <c:v>79.071414935577792</c:v>
                </c:pt>
                <c:pt idx="2139">
                  <c:v>79.071414935577792</c:v>
                </c:pt>
                <c:pt idx="2140">
                  <c:v>79.071414935577792</c:v>
                </c:pt>
                <c:pt idx="2141">
                  <c:v>79.071414935577792</c:v>
                </c:pt>
                <c:pt idx="2142">
                  <c:v>79.071414935577792</c:v>
                </c:pt>
                <c:pt idx="2143">
                  <c:v>79.071414935577792</c:v>
                </c:pt>
                <c:pt idx="2144">
                  <c:v>79.071414935577792</c:v>
                </c:pt>
                <c:pt idx="2145">
                  <c:v>79.071414935577792</c:v>
                </c:pt>
                <c:pt idx="2146">
                  <c:v>79.071414935577792</c:v>
                </c:pt>
                <c:pt idx="2147">
                  <c:v>79.071414935577792</c:v>
                </c:pt>
                <c:pt idx="2148">
                  <c:v>79.071414935577792</c:v>
                </c:pt>
                <c:pt idx="2149">
                  <c:v>79.071414935577792</c:v>
                </c:pt>
                <c:pt idx="2150">
                  <c:v>79.071414935577792</c:v>
                </c:pt>
                <c:pt idx="2151">
                  <c:v>79.071414935577792</c:v>
                </c:pt>
                <c:pt idx="2152">
                  <c:v>79.071414935577792</c:v>
                </c:pt>
                <c:pt idx="2153">
                  <c:v>79.071414935577792</c:v>
                </c:pt>
                <c:pt idx="2154">
                  <c:v>79.071414935577792</c:v>
                </c:pt>
                <c:pt idx="2155">
                  <c:v>79.071414935577792</c:v>
                </c:pt>
                <c:pt idx="2156">
                  <c:v>79.071414935577792</c:v>
                </c:pt>
                <c:pt idx="2157">
                  <c:v>79.071414935577792</c:v>
                </c:pt>
                <c:pt idx="2158">
                  <c:v>77.479373024123205</c:v>
                </c:pt>
                <c:pt idx="2159">
                  <c:v>77.479373024123205</c:v>
                </c:pt>
                <c:pt idx="2160">
                  <c:v>77.479373024123205</c:v>
                </c:pt>
                <c:pt idx="2161">
                  <c:v>77.479373024123205</c:v>
                </c:pt>
                <c:pt idx="2162">
                  <c:v>77.479373024123205</c:v>
                </c:pt>
                <c:pt idx="2163">
                  <c:v>77.479373024123205</c:v>
                </c:pt>
                <c:pt idx="2164">
                  <c:v>77.479373024123205</c:v>
                </c:pt>
                <c:pt idx="2165">
                  <c:v>77.479373024123205</c:v>
                </c:pt>
                <c:pt idx="2166">
                  <c:v>77.479373024123205</c:v>
                </c:pt>
                <c:pt idx="2167">
                  <c:v>77.479373024123205</c:v>
                </c:pt>
                <c:pt idx="2168">
                  <c:v>77.479373024123205</c:v>
                </c:pt>
                <c:pt idx="2169">
                  <c:v>77.479373024123205</c:v>
                </c:pt>
                <c:pt idx="2170">
                  <c:v>77.479373024123205</c:v>
                </c:pt>
                <c:pt idx="2171">
                  <c:v>77.479373024123205</c:v>
                </c:pt>
                <c:pt idx="2172">
                  <c:v>77.479373024123205</c:v>
                </c:pt>
                <c:pt idx="2173">
                  <c:v>77.479373024123205</c:v>
                </c:pt>
                <c:pt idx="2174">
                  <c:v>77.479373024123205</c:v>
                </c:pt>
                <c:pt idx="2175">
                  <c:v>77.479373024123205</c:v>
                </c:pt>
                <c:pt idx="2176">
                  <c:v>77.479373024123205</c:v>
                </c:pt>
                <c:pt idx="2177">
                  <c:v>77.479373024123205</c:v>
                </c:pt>
                <c:pt idx="2178">
                  <c:v>77.479373024123205</c:v>
                </c:pt>
                <c:pt idx="2179">
                  <c:v>77.006584820115478</c:v>
                </c:pt>
                <c:pt idx="2180">
                  <c:v>77.006584820115478</c:v>
                </c:pt>
                <c:pt idx="2181">
                  <c:v>77.006584820115478</c:v>
                </c:pt>
                <c:pt idx="2182">
                  <c:v>77.006584820115478</c:v>
                </c:pt>
                <c:pt idx="2183">
                  <c:v>77.006584820115478</c:v>
                </c:pt>
                <c:pt idx="2184">
                  <c:v>77.006584820115478</c:v>
                </c:pt>
                <c:pt idx="2185">
                  <c:v>77.006584820115478</c:v>
                </c:pt>
                <c:pt idx="2186">
                  <c:v>77.006584820115478</c:v>
                </c:pt>
                <c:pt idx="2187">
                  <c:v>77.006584820115478</c:v>
                </c:pt>
                <c:pt idx="2188">
                  <c:v>77.006584820115478</c:v>
                </c:pt>
                <c:pt idx="2189">
                  <c:v>77.006584820115478</c:v>
                </c:pt>
                <c:pt idx="2190">
                  <c:v>77.006584820115478</c:v>
                </c:pt>
                <c:pt idx="2191">
                  <c:v>77.006584820115478</c:v>
                </c:pt>
                <c:pt idx="2192">
                  <c:v>77.006584820115478</c:v>
                </c:pt>
                <c:pt idx="2193">
                  <c:v>77.006584820115478</c:v>
                </c:pt>
                <c:pt idx="2194">
                  <c:v>77.006584820115478</c:v>
                </c:pt>
                <c:pt idx="2195">
                  <c:v>77.006584820115478</c:v>
                </c:pt>
                <c:pt idx="2196">
                  <c:v>77.006584820115478</c:v>
                </c:pt>
                <c:pt idx="2197">
                  <c:v>77.006584820115478</c:v>
                </c:pt>
                <c:pt idx="2198">
                  <c:v>77.006584820115478</c:v>
                </c:pt>
                <c:pt idx="2199">
                  <c:v>77.006584820115478</c:v>
                </c:pt>
                <c:pt idx="2200">
                  <c:v>77.006584820115478</c:v>
                </c:pt>
                <c:pt idx="2201">
                  <c:v>77.006584820115478</c:v>
                </c:pt>
                <c:pt idx="2202">
                  <c:v>76.562742832679646</c:v>
                </c:pt>
                <c:pt idx="2203">
                  <c:v>76.562742832679646</c:v>
                </c:pt>
                <c:pt idx="2204">
                  <c:v>76.562742832679646</c:v>
                </c:pt>
                <c:pt idx="2205">
                  <c:v>76.562742832679646</c:v>
                </c:pt>
                <c:pt idx="2206">
                  <c:v>76.562742832679646</c:v>
                </c:pt>
                <c:pt idx="2207">
                  <c:v>76.562742832679646</c:v>
                </c:pt>
                <c:pt idx="2208">
                  <c:v>76.562742832679646</c:v>
                </c:pt>
                <c:pt idx="2209">
                  <c:v>76.562742832679646</c:v>
                </c:pt>
                <c:pt idx="2210">
                  <c:v>76.562742832679646</c:v>
                </c:pt>
                <c:pt idx="2211">
                  <c:v>76.562742832679646</c:v>
                </c:pt>
                <c:pt idx="2212">
                  <c:v>76.562742832679646</c:v>
                </c:pt>
                <c:pt idx="2213">
                  <c:v>76.562742832679646</c:v>
                </c:pt>
                <c:pt idx="2214">
                  <c:v>76.562742832679646</c:v>
                </c:pt>
                <c:pt idx="2215">
                  <c:v>76.562742832679646</c:v>
                </c:pt>
                <c:pt idx="2216">
                  <c:v>76.562742832679646</c:v>
                </c:pt>
                <c:pt idx="2217">
                  <c:v>76.562742832679646</c:v>
                </c:pt>
                <c:pt idx="2218">
                  <c:v>76.562742832679646</c:v>
                </c:pt>
                <c:pt idx="2219">
                  <c:v>76.562742832679646</c:v>
                </c:pt>
                <c:pt idx="2220">
                  <c:v>76.562742832679646</c:v>
                </c:pt>
                <c:pt idx="2221">
                  <c:v>76.562742832679646</c:v>
                </c:pt>
                <c:pt idx="2222">
                  <c:v>76.562742832679646</c:v>
                </c:pt>
                <c:pt idx="2223">
                  <c:v>76.147847061815739</c:v>
                </c:pt>
                <c:pt idx="2224">
                  <c:v>76.147847061815739</c:v>
                </c:pt>
                <c:pt idx="2225">
                  <c:v>76.147847061815739</c:v>
                </c:pt>
                <c:pt idx="2226">
                  <c:v>76.147847061815739</c:v>
                </c:pt>
                <c:pt idx="2227">
                  <c:v>76.147847061815739</c:v>
                </c:pt>
                <c:pt idx="2228">
                  <c:v>76.147847061815739</c:v>
                </c:pt>
                <c:pt idx="2229">
                  <c:v>76.147847061815739</c:v>
                </c:pt>
                <c:pt idx="2230">
                  <c:v>76.147847061815739</c:v>
                </c:pt>
                <c:pt idx="2231">
                  <c:v>76.147847061815739</c:v>
                </c:pt>
                <c:pt idx="2232">
                  <c:v>76.147847061815739</c:v>
                </c:pt>
                <c:pt idx="2233">
                  <c:v>76.147847061815739</c:v>
                </c:pt>
                <c:pt idx="2234">
                  <c:v>76.147847061815739</c:v>
                </c:pt>
                <c:pt idx="2235">
                  <c:v>76.147847061815739</c:v>
                </c:pt>
                <c:pt idx="2236">
                  <c:v>76.147847061815739</c:v>
                </c:pt>
                <c:pt idx="2237">
                  <c:v>76.147847061815739</c:v>
                </c:pt>
                <c:pt idx="2238">
                  <c:v>76.147847061815739</c:v>
                </c:pt>
                <c:pt idx="2239">
                  <c:v>76.147847061815739</c:v>
                </c:pt>
                <c:pt idx="2240">
                  <c:v>76.147847061815739</c:v>
                </c:pt>
                <c:pt idx="2241">
                  <c:v>76.147847061815739</c:v>
                </c:pt>
                <c:pt idx="2242">
                  <c:v>76.147847061815739</c:v>
                </c:pt>
                <c:pt idx="2243">
                  <c:v>76.147847061815739</c:v>
                </c:pt>
                <c:pt idx="2244">
                  <c:v>75.771546246381021</c:v>
                </c:pt>
                <c:pt idx="2245">
                  <c:v>75.771546246381021</c:v>
                </c:pt>
                <c:pt idx="2246">
                  <c:v>75.771546246381021</c:v>
                </c:pt>
                <c:pt idx="2247">
                  <c:v>75.771546246381021</c:v>
                </c:pt>
                <c:pt idx="2248">
                  <c:v>75.771546246381021</c:v>
                </c:pt>
                <c:pt idx="2249">
                  <c:v>75.771546246381021</c:v>
                </c:pt>
                <c:pt idx="2250">
                  <c:v>75.771546246381021</c:v>
                </c:pt>
                <c:pt idx="2251">
                  <c:v>75.771546246381021</c:v>
                </c:pt>
                <c:pt idx="2252">
                  <c:v>75.771546246381021</c:v>
                </c:pt>
                <c:pt idx="2253">
                  <c:v>75.771546246381021</c:v>
                </c:pt>
                <c:pt idx="2254">
                  <c:v>75.771546246381021</c:v>
                </c:pt>
                <c:pt idx="2255">
                  <c:v>75.771546246381021</c:v>
                </c:pt>
                <c:pt idx="2256">
                  <c:v>75.771546246381021</c:v>
                </c:pt>
                <c:pt idx="2257">
                  <c:v>75.771546246381021</c:v>
                </c:pt>
                <c:pt idx="2258">
                  <c:v>75.771546246381021</c:v>
                </c:pt>
                <c:pt idx="2259">
                  <c:v>75.771546246381021</c:v>
                </c:pt>
                <c:pt idx="2260">
                  <c:v>75.771546246381021</c:v>
                </c:pt>
                <c:pt idx="2261">
                  <c:v>75.771546246381021</c:v>
                </c:pt>
                <c:pt idx="2262">
                  <c:v>75.771546246381021</c:v>
                </c:pt>
                <c:pt idx="2263">
                  <c:v>75.771546246381021</c:v>
                </c:pt>
                <c:pt idx="2264">
                  <c:v>75.771546246381021</c:v>
                </c:pt>
                <c:pt idx="2265">
                  <c:v>75.771546246381021</c:v>
                </c:pt>
                <c:pt idx="2266">
                  <c:v>76.485552921821252</c:v>
                </c:pt>
                <c:pt idx="2267">
                  <c:v>76.485552921821252</c:v>
                </c:pt>
                <c:pt idx="2268">
                  <c:v>76.485552921821252</c:v>
                </c:pt>
                <c:pt idx="2269">
                  <c:v>76.485552921821252</c:v>
                </c:pt>
                <c:pt idx="2270">
                  <c:v>76.485552921821252</c:v>
                </c:pt>
                <c:pt idx="2271">
                  <c:v>76.485552921821252</c:v>
                </c:pt>
                <c:pt idx="2272">
                  <c:v>76.485552921821252</c:v>
                </c:pt>
                <c:pt idx="2273">
                  <c:v>76.485552921821252</c:v>
                </c:pt>
                <c:pt idx="2274">
                  <c:v>76.485552921821252</c:v>
                </c:pt>
                <c:pt idx="2275">
                  <c:v>76.485552921821252</c:v>
                </c:pt>
                <c:pt idx="2276">
                  <c:v>76.485552921821252</c:v>
                </c:pt>
                <c:pt idx="2277">
                  <c:v>76.485552921821252</c:v>
                </c:pt>
                <c:pt idx="2278">
                  <c:v>76.485552921821252</c:v>
                </c:pt>
                <c:pt idx="2279">
                  <c:v>76.485552921821252</c:v>
                </c:pt>
                <c:pt idx="2280">
                  <c:v>76.485552921821252</c:v>
                </c:pt>
                <c:pt idx="2281">
                  <c:v>76.485552921821252</c:v>
                </c:pt>
                <c:pt idx="2282">
                  <c:v>76.485552921821252</c:v>
                </c:pt>
                <c:pt idx="2283">
                  <c:v>76.485552921821252</c:v>
                </c:pt>
                <c:pt idx="2284">
                  <c:v>76.485552921821252</c:v>
                </c:pt>
                <c:pt idx="2285">
                  <c:v>76.485552921821252</c:v>
                </c:pt>
                <c:pt idx="2286">
                  <c:v>76.485552921821252</c:v>
                </c:pt>
                <c:pt idx="2287">
                  <c:v>76.485552921821252</c:v>
                </c:pt>
                <c:pt idx="2288">
                  <c:v>76.485552921821252</c:v>
                </c:pt>
                <c:pt idx="2289">
                  <c:v>74.99964713779697</c:v>
                </c:pt>
                <c:pt idx="2290">
                  <c:v>74.99964713779697</c:v>
                </c:pt>
                <c:pt idx="2291">
                  <c:v>74.99964713779697</c:v>
                </c:pt>
                <c:pt idx="2292">
                  <c:v>74.99964713779697</c:v>
                </c:pt>
                <c:pt idx="2293">
                  <c:v>74.99964713779697</c:v>
                </c:pt>
                <c:pt idx="2294">
                  <c:v>74.99964713779697</c:v>
                </c:pt>
                <c:pt idx="2295">
                  <c:v>74.99964713779697</c:v>
                </c:pt>
                <c:pt idx="2296">
                  <c:v>74.99964713779697</c:v>
                </c:pt>
                <c:pt idx="2297">
                  <c:v>74.99964713779697</c:v>
                </c:pt>
                <c:pt idx="2298">
                  <c:v>74.99964713779697</c:v>
                </c:pt>
                <c:pt idx="2299">
                  <c:v>74.99964713779697</c:v>
                </c:pt>
                <c:pt idx="2300">
                  <c:v>74.99964713779697</c:v>
                </c:pt>
                <c:pt idx="2301">
                  <c:v>74.99964713779697</c:v>
                </c:pt>
                <c:pt idx="2302">
                  <c:v>74.99964713779697</c:v>
                </c:pt>
                <c:pt idx="2303">
                  <c:v>74.99964713779697</c:v>
                </c:pt>
                <c:pt idx="2304">
                  <c:v>74.99964713779697</c:v>
                </c:pt>
                <c:pt idx="2305">
                  <c:v>74.99964713779697</c:v>
                </c:pt>
                <c:pt idx="2306">
                  <c:v>74.99964713779697</c:v>
                </c:pt>
                <c:pt idx="2307">
                  <c:v>74.99964713779697</c:v>
                </c:pt>
                <c:pt idx="2308">
                  <c:v>74.99964713779697</c:v>
                </c:pt>
                <c:pt idx="2309">
                  <c:v>74.584751366933048</c:v>
                </c:pt>
                <c:pt idx="2310">
                  <c:v>74.584751366933048</c:v>
                </c:pt>
                <c:pt idx="2311">
                  <c:v>74.584751366933048</c:v>
                </c:pt>
                <c:pt idx="2312">
                  <c:v>74.584751366933048</c:v>
                </c:pt>
                <c:pt idx="2313">
                  <c:v>74.584751366933048</c:v>
                </c:pt>
                <c:pt idx="2314">
                  <c:v>74.584751366933048</c:v>
                </c:pt>
                <c:pt idx="2315">
                  <c:v>74.584751366933048</c:v>
                </c:pt>
                <c:pt idx="2316">
                  <c:v>74.584751366933048</c:v>
                </c:pt>
                <c:pt idx="2317">
                  <c:v>74.584751366933048</c:v>
                </c:pt>
                <c:pt idx="2318">
                  <c:v>74.584751366933048</c:v>
                </c:pt>
                <c:pt idx="2319">
                  <c:v>74.584751366933048</c:v>
                </c:pt>
                <c:pt idx="2320">
                  <c:v>74.584751366933048</c:v>
                </c:pt>
                <c:pt idx="2321">
                  <c:v>74.584751366933048</c:v>
                </c:pt>
                <c:pt idx="2322">
                  <c:v>74.584751366933048</c:v>
                </c:pt>
                <c:pt idx="2323">
                  <c:v>74.584751366933048</c:v>
                </c:pt>
                <c:pt idx="2324">
                  <c:v>74.584751366933048</c:v>
                </c:pt>
                <c:pt idx="2325">
                  <c:v>74.584751366933048</c:v>
                </c:pt>
                <c:pt idx="2326">
                  <c:v>74.584751366933048</c:v>
                </c:pt>
                <c:pt idx="2327">
                  <c:v>74.584751366933048</c:v>
                </c:pt>
                <c:pt idx="2328">
                  <c:v>74.584751366933048</c:v>
                </c:pt>
                <c:pt idx="2329">
                  <c:v>74.584751366933048</c:v>
                </c:pt>
                <c:pt idx="2330">
                  <c:v>74.584751366933048</c:v>
                </c:pt>
                <c:pt idx="2331">
                  <c:v>74.584751366933048</c:v>
                </c:pt>
                <c:pt idx="2332">
                  <c:v>74.208450551498331</c:v>
                </c:pt>
                <c:pt idx="2333">
                  <c:v>74.208450551498331</c:v>
                </c:pt>
                <c:pt idx="2334">
                  <c:v>74.208450551498331</c:v>
                </c:pt>
                <c:pt idx="2335">
                  <c:v>74.208450551498331</c:v>
                </c:pt>
                <c:pt idx="2336">
                  <c:v>74.208450551498331</c:v>
                </c:pt>
                <c:pt idx="2337">
                  <c:v>74.208450551498331</c:v>
                </c:pt>
                <c:pt idx="2338">
                  <c:v>74.208450551498331</c:v>
                </c:pt>
                <c:pt idx="2339">
                  <c:v>74.208450551498331</c:v>
                </c:pt>
                <c:pt idx="2340">
                  <c:v>74.208450551498331</c:v>
                </c:pt>
                <c:pt idx="2341">
                  <c:v>74.208450551498331</c:v>
                </c:pt>
                <c:pt idx="2342">
                  <c:v>74.208450551498331</c:v>
                </c:pt>
                <c:pt idx="2343">
                  <c:v>74.208450551498331</c:v>
                </c:pt>
                <c:pt idx="2344">
                  <c:v>74.208450551498331</c:v>
                </c:pt>
                <c:pt idx="2345">
                  <c:v>74.208450551498331</c:v>
                </c:pt>
                <c:pt idx="2346">
                  <c:v>74.208450551498331</c:v>
                </c:pt>
                <c:pt idx="2347">
                  <c:v>74.208450551498331</c:v>
                </c:pt>
                <c:pt idx="2348">
                  <c:v>74.208450551498331</c:v>
                </c:pt>
                <c:pt idx="2349">
                  <c:v>74.208450551498331</c:v>
                </c:pt>
                <c:pt idx="2350">
                  <c:v>74.208450551498331</c:v>
                </c:pt>
                <c:pt idx="2351">
                  <c:v>74.208450551498331</c:v>
                </c:pt>
                <c:pt idx="2352">
                  <c:v>74.208450551498331</c:v>
                </c:pt>
                <c:pt idx="2353">
                  <c:v>74.208450551498331</c:v>
                </c:pt>
                <c:pt idx="2354">
                  <c:v>73.851447213778215</c:v>
                </c:pt>
                <c:pt idx="2355">
                  <c:v>73.851447213778215</c:v>
                </c:pt>
                <c:pt idx="2356">
                  <c:v>73.851447213778215</c:v>
                </c:pt>
                <c:pt idx="2357">
                  <c:v>73.851447213778215</c:v>
                </c:pt>
                <c:pt idx="2358">
                  <c:v>73.851447213778215</c:v>
                </c:pt>
                <c:pt idx="2359">
                  <c:v>73.851447213778215</c:v>
                </c:pt>
                <c:pt idx="2360">
                  <c:v>73.851447213778215</c:v>
                </c:pt>
                <c:pt idx="2361">
                  <c:v>73.851447213778215</c:v>
                </c:pt>
                <c:pt idx="2362">
                  <c:v>73.851447213778215</c:v>
                </c:pt>
                <c:pt idx="2363">
                  <c:v>73.851447213778215</c:v>
                </c:pt>
                <c:pt idx="2364">
                  <c:v>73.851447213778215</c:v>
                </c:pt>
                <c:pt idx="2365">
                  <c:v>73.851447213778215</c:v>
                </c:pt>
                <c:pt idx="2366">
                  <c:v>73.851447213778215</c:v>
                </c:pt>
                <c:pt idx="2367">
                  <c:v>73.851447213778215</c:v>
                </c:pt>
                <c:pt idx="2368">
                  <c:v>73.851447213778215</c:v>
                </c:pt>
                <c:pt idx="2369">
                  <c:v>73.851447213778215</c:v>
                </c:pt>
                <c:pt idx="2370">
                  <c:v>73.851447213778215</c:v>
                </c:pt>
                <c:pt idx="2371">
                  <c:v>73.851447213778215</c:v>
                </c:pt>
                <c:pt idx="2372">
                  <c:v>73.851447213778215</c:v>
                </c:pt>
                <c:pt idx="2373">
                  <c:v>73.851447213778215</c:v>
                </c:pt>
                <c:pt idx="2374">
                  <c:v>73.851447213778215</c:v>
                </c:pt>
                <c:pt idx="2375">
                  <c:v>73.571633786916493</c:v>
                </c:pt>
                <c:pt idx="2376">
                  <c:v>73.571633786916493</c:v>
                </c:pt>
                <c:pt idx="2377">
                  <c:v>73.571633786916493</c:v>
                </c:pt>
                <c:pt idx="2378">
                  <c:v>73.571633786916493</c:v>
                </c:pt>
                <c:pt idx="2379">
                  <c:v>73.571633786916493</c:v>
                </c:pt>
                <c:pt idx="2380">
                  <c:v>73.571633786916493</c:v>
                </c:pt>
                <c:pt idx="2381">
                  <c:v>73.571633786916493</c:v>
                </c:pt>
                <c:pt idx="2382">
                  <c:v>73.571633786916493</c:v>
                </c:pt>
                <c:pt idx="2383">
                  <c:v>73.571633786916493</c:v>
                </c:pt>
                <c:pt idx="2384">
                  <c:v>73.571633786916493</c:v>
                </c:pt>
                <c:pt idx="2385">
                  <c:v>73.571633786916493</c:v>
                </c:pt>
                <c:pt idx="2386">
                  <c:v>73.571633786916493</c:v>
                </c:pt>
                <c:pt idx="2387">
                  <c:v>73.571633786916493</c:v>
                </c:pt>
                <c:pt idx="2388">
                  <c:v>73.571633786916493</c:v>
                </c:pt>
                <c:pt idx="2389">
                  <c:v>73.571633786916493</c:v>
                </c:pt>
                <c:pt idx="2390">
                  <c:v>73.571633786916493</c:v>
                </c:pt>
                <c:pt idx="2391">
                  <c:v>73.571633786916493</c:v>
                </c:pt>
                <c:pt idx="2392">
                  <c:v>73.571633786916493</c:v>
                </c:pt>
                <c:pt idx="2393">
                  <c:v>73.571633786916493</c:v>
                </c:pt>
                <c:pt idx="2394">
                  <c:v>73.571633786916493</c:v>
                </c:pt>
                <c:pt idx="2395">
                  <c:v>73.571633786916493</c:v>
                </c:pt>
                <c:pt idx="2396">
                  <c:v>73.571633786916493</c:v>
                </c:pt>
                <c:pt idx="2397">
                  <c:v>73.571633786916493</c:v>
                </c:pt>
                <c:pt idx="2398">
                  <c:v>74.27599172349943</c:v>
                </c:pt>
                <c:pt idx="2399">
                  <c:v>74.27599172349943</c:v>
                </c:pt>
                <c:pt idx="2400">
                  <c:v>74.27599172349943</c:v>
                </c:pt>
                <c:pt idx="2401">
                  <c:v>74.27599172349943</c:v>
                </c:pt>
                <c:pt idx="2402">
                  <c:v>74.27599172349943</c:v>
                </c:pt>
                <c:pt idx="2403">
                  <c:v>74.27599172349943</c:v>
                </c:pt>
                <c:pt idx="2404">
                  <c:v>74.27599172349943</c:v>
                </c:pt>
                <c:pt idx="2405">
                  <c:v>74.27599172349943</c:v>
                </c:pt>
                <c:pt idx="2406">
                  <c:v>74.27599172349943</c:v>
                </c:pt>
                <c:pt idx="2407">
                  <c:v>74.27599172349943</c:v>
                </c:pt>
                <c:pt idx="2408">
                  <c:v>74.27599172349943</c:v>
                </c:pt>
                <c:pt idx="2409">
                  <c:v>74.27599172349943</c:v>
                </c:pt>
                <c:pt idx="2410">
                  <c:v>74.27599172349943</c:v>
                </c:pt>
                <c:pt idx="2411">
                  <c:v>74.27599172349943</c:v>
                </c:pt>
                <c:pt idx="2412">
                  <c:v>74.27599172349943</c:v>
                </c:pt>
                <c:pt idx="2413">
                  <c:v>74.27599172349943</c:v>
                </c:pt>
                <c:pt idx="2414">
                  <c:v>74.27599172349943</c:v>
                </c:pt>
                <c:pt idx="2415">
                  <c:v>74.27599172349943</c:v>
                </c:pt>
                <c:pt idx="2416">
                  <c:v>74.27599172349943</c:v>
                </c:pt>
                <c:pt idx="2417">
                  <c:v>74.27599172349943</c:v>
                </c:pt>
                <c:pt idx="2418">
                  <c:v>74.27599172349943</c:v>
                </c:pt>
                <c:pt idx="2419">
                  <c:v>72.925168283477362</c:v>
                </c:pt>
                <c:pt idx="2420">
                  <c:v>72.925168283477362</c:v>
                </c:pt>
                <c:pt idx="2421">
                  <c:v>72.925168283477362</c:v>
                </c:pt>
                <c:pt idx="2422">
                  <c:v>72.925168283477362</c:v>
                </c:pt>
                <c:pt idx="2423">
                  <c:v>72.925168283477362</c:v>
                </c:pt>
                <c:pt idx="2424">
                  <c:v>72.925168283477362</c:v>
                </c:pt>
                <c:pt idx="2425">
                  <c:v>72.925168283477362</c:v>
                </c:pt>
                <c:pt idx="2426">
                  <c:v>72.925168283477362</c:v>
                </c:pt>
                <c:pt idx="2427">
                  <c:v>72.925168283477362</c:v>
                </c:pt>
                <c:pt idx="2428">
                  <c:v>72.925168283477362</c:v>
                </c:pt>
                <c:pt idx="2429">
                  <c:v>72.925168283477362</c:v>
                </c:pt>
                <c:pt idx="2430">
                  <c:v>72.925168283477362</c:v>
                </c:pt>
                <c:pt idx="2431">
                  <c:v>72.925168283477362</c:v>
                </c:pt>
                <c:pt idx="2432">
                  <c:v>72.925168283477362</c:v>
                </c:pt>
                <c:pt idx="2433">
                  <c:v>72.925168283477362</c:v>
                </c:pt>
                <c:pt idx="2434">
                  <c:v>72.925168283477362</c:v>
                </c:pt>
                <c:pt idx="2435">
                  <c:v>72.925168283477362</c:v>
                </c:pt>
                <c:pt idx="2436">
                  <c:v>72.925168283477362</c:v>
                </c:pt>
                <c:pt idx="2437">
                  <c:v>72.925168283477362</c:v>
                </c:pt>
                <c:pt idx="2438">
                  <c:v>72.925168283477362</c:v>
                </c:pt>
                <c:pt idx="2439">
                  <c:v>72.925168283477362</c:v>
                </c:pt>
                <c:pt idx="2440">
                  <c:v>72.925168283477362</c:v>
                </c:pt>
                <c:pt idx="2441">
                  <c:v>72.568164945757232</c:v>
                </c:pt>
                <c:pt idx="2442">
                  <c:v>72.568164945757232</c:v>
                </c:pt>
                <c:pt idx="2443">
                  <c:v>72.568164945757232</c:v>
                </c:pt>
                <c:pt idx="2444">
                  <c:v>72.568164945757232</c:v>
                </c:pt>
                <c:pt idx="2445">
                  <c:v>72.568164945757232</c:v>
                </c:pt>
                <c:pt idx="2446">
                  <c:v>72.568164945757232</c:v>
                </c:pt>
                <c:pt idx="2447">
                  <c:v>72.568164945757232</c:v>
                </c:pt>
                <c:pt idx="2448">
                  <c:v>72.568164945757232</c:v>
                </c:pt>
                <c:pt idx="2449">
                  <c:v>72.568164945757232</c:v>
                </c:pt>
                <c:pt idx="2450">
                  <c:v>72.568164945757232</c:v>
                </c:pt>
                <c:pt idx="2451">
                  <c:v>72.568164945757232</c:v>
                </c:pt>
                <c:pt idx="2452">
                  <c:v>72.568164945757232</c:v>
                </c:pt>
                <c:pt idx="2453">
                  <c:v>72.568164945757232</c:v>
                </c:pt>
                <c:pt idx="2454">
                  <c:v>72.568164945757232</c:v>
                </c:pt>
                <c:pt idx="2455">
                  <c:v>72.568164945757232</c:v>
                </c:pt>
                <c:pt idx="2456">
                  <c:v>72.568164945757232</c:v>
                </c:pt>
                <c:pt idx="2457">
                  <c:v>72.568164945757232</c:v>
                </c:pt>
                <c:pt idx="2458">
                  <c:v>72.568164945757232</c:v>
                </c:pt>
                <c:pt idx="2459">
                  <c:v>72.568164945757232</c:v>
                </c:pt>
                <c:pt idx="2460">
                  <c:v>72.568164945757232</c:v>
                </c:pt>
                <c:pt idx="2461">
                  <c:v>72.568164945757232</c:v>
                </c:pt>
                <c:pt idx="2462">
                  <c:v>72.568164945757232</c:v>
                </c:pt>
                <c:pt idx="2463">
                  <c:v>72.568164945757232</c:v>
                </c:pt>
                <c:pt idx="2464">
                  <c:v>72.22081034689441</c:v>
                </c:pt>
                <c:pt idx="2465">
                  <c:v>72.22081034689441</c:v>
                </c:pt>
                <c:pt idx="2466">
                  <c:v>72.22081034689441</c:v>
                </c:pt>
                <c:pt idx="2467">
                  <c:v>72.22081034689441</c:v>
                </c:pt>
                <c:pt idx="2468">
                  <c:v>72.22081034689441</c:v>
                </c:pt>
                <c:pt idx="2469">
                  <c:v>72.22081034689441</c:v>
                </c:pt>
                <c:pt idx="2470">
                  <c:v>72.22081034689441</c:v>
                </c:pt>
                <c:pt idx="2471">
                  <c:v>72.22081034689441</c:v>
                </c:pt>
                <c:pt idx="2472">
                  <c:v>72.22081034689441</c:v>
                </c:pt>
                <c:pt idx="2473">
                  <c:v>72.22081034689441</c:v>
                </c:pt>
                <c:pt idx="2474">
                  <c:v>72.22081034689441</c:v>
                </c:pt>
                <c:pt idx="2475">
                  <c:v>72.22081034689441</c:v>
                </c:pt>
                <c:pt idx="2476">
                  <c:v>72.22081034689441</c:v>
                </c:pt>
                <c:pt idx="2477">
                  <c:v>72.22081034689441</c:v>
                </c:pt>
                <c:pt idx="2478">
                  <c:v>72.22081034689441</c:v>
                </c:pt>
                <c:pt idx="2479">
                  <c:v>72.22081034689441</c:v>
                </c:pt>
                <c:pt idx="2480">
                  <c:v>72.22081034689441</c:v>
                </c:pt>
                <c:pt idx="2481">
                  <c:v>72.22081034689441</c:v>
                </c:pt>
                <c:pt idx="2482">
                  <c:v>72.22081034689441</c:v>
                </c:pt>
                <c:pt idx="2483">
                  <c:v>72.22081034689441</c:v>
                </c:pt>
                <c:pt idx="2484">
                  <c:v>71.902401964603499</c:v>
                </c:pt>
                <c:pt idx="2485">
                  <c:v>71.902401964603499</c:v>
                </c:pt>
                <c:pt idx="2486">
                  <c:v>71.902401964603499</c:v>
                </c:pt>
                <c:pt idx="2487">
                  <c:v>71.902401964603499</c:v>
                </c:pt>
                <c:pt idx="2488">
                  <c:v>71.902401964603499</c:v>
                </c:pt>
                <c:pt idx="2489">
                  <c:v>71.902401964603499</c:v>
                </c:pt>
                <c:pt idx="2490">
                  <c:v>71.902401964603499</c:v>
                </c:pt>
                <c:pt idx="2491">
                  <c:v>71.902401964603499</c:v>
                </c:pt>
                <c:pt idx="2492">
                  <c:v>71.902401964603499</c:v>
                </c:pt>
                <c:pt idx="2493">
                  <c:v>71.902401964603499</c:v>
                </c:pt>
                <c:pt idx="2494">
                  <c:v>71.902401964603499</c:v>
                </c:pt>
                <c:pt idx="2495">
                  <c:v>71.902401964603499</c:v>
                </c:pt>
                <c:pt idx="2496">
                  <c:v>71.902401964603499</c:v>
                </c:pt>
                <c:pt idx="2497">
                  <c:v>71.902401964603499</c:v>
                </c:pt>
                <c:pt idx="2498">
                  <c:v>71.902401964603499</c:v>
                </c:pt>
                <c:pt idx="2499">
                  <c:v>71.902401964603499</c:v>
                </c:pt>
                <c:pt idx="2500">
                  <c:v>71.902401964603499</c:v>
                </c:pt>
                <c:pt idx="2501">
                  <c:v>71.902401964603499</c:v>
                </c:pt>
                <c:pt idx="2502">
                  <c:v>71.902401964603499</c:v>
                </c:pt>
                <c:pt idx="2503">
                  <c:v>71.902401964603499</c:v>
                </c:pt>
                <c:pt idx="2504">
                  <c:v>71.902401964603499</c:v>
                </c:pt>
                <c:pt idx="2505">
                  <c:v>71.612939798884483</c:v>
                </c:pt>
                <c:pt idx="2506">
                  <c:v>71.612939798884483</c:v>
                </c:pt>
                <c:pt idx="2507">
                  <c:v>71.612939798884483</c:v>
                </c:pt>
                <c:pt idx="2508">
                  <c:v>71.612939798884483</c:v>
                </c:pt>
                <c:pt idx="2509">
                  <c:v>71.612939798884483</c:v>
                </c:pt>
                <c:pt idx="2510">
                  <c:v>71.612939798884483</c:v>
                </c:pt>
                <c:pt idx="2511">
                  <c:v>71.612939798884483</c:v>
                </c:pt>
                <c:pt idx="2512">
                  <c:v>71.612939798884483</c:v>
                </c:pt>
                <c:pt idx="2513">
                  <c:v>71.612939798884483</c:v>
                </c:pt>
                <c:pt idx="2514">
                  <c:v>71.612939798884483</c:v>
                </c:pt>
                <c:pt idx="2515">
                  <c:v>71.612939798884483</c:v>
                </c:pt>
                <c:pt idx="2516">
                  <c:v>71.612939798884483</c:v>
                </c:pt>
                <c:pt idx="2517">
                  <c:v>71.612939798884483</c:v>
                </c:pt>
                <c:pt idx="2518">
                  <c:v>71.612939798884483</c:v>
                </c:pt>
                <c:pt idx="2519">
                  <c:v>71.612939798884483</c:v>
                </c:pt>
                <c:pt idx="2520">
                  <c:v>71.612939798884483</c:v>
                </c:pt>
                <c:pt idx="2521">
                  <c:v>71.612939798884483</c:v>
                </c:pt>
                <c:pt idx="2522">
                  <c:v>71.612939798884483</c:v>
                </c:pt>
                <c:pt idx="2523">
                  <c:v>71.612939798884483</c:v>
                </c:pt>
                <c:pt idx="2524">
                  <c:v>71.612939798884483</c:v>
                </c:pt>
                <c:pt idx="2525">
                  <c:v>71.612939798884483</c:v>
                </c:pt>
                <c:pt idx="2526">
                  <c:v>71.612939798884483</c:v>
                </c:pt>
                <c:pt idx="2527">
                  <c:v>71.198044028020576</c:v>
                </c:pt>
                <c:pt idx="2528">
                  <c:v>71.198044028020576</c:v>
                </c:pt>
                <c:pt idx="2529">
                  <c:v>71.198044028020576</c:v>
                </c:pt>
                <c:pt idx="2530">
                  <c:v>71.198044028020576</c:v>
                </c:pt>
                <c:pt idx="2531">
                  <c:v>71.198044028020576</c:v>
                </c:pt>
                <c:pt idx="2532">
                  <c:v>71.198044028020576</c:v>
                </c:pt>
                <c:pt idx="2533">
                  <c:v>71.198044028020576</c:v>
                </c:pt>
                <c:pt idx="2534">
                  <c:v>71.198044028020576</c:v>
                </c:pt>
                <c:pt idx="2535">
                  <c:v>71.198044028020576</c:v>
                </c:pt>
                <c:pt idx="2536">
                  <c:v>71.198044028020576</c:v>
                </c:pt>
                <c:pt idx="2537">
                  <c:v>71.198044028020576</c:v>
                </c:pt>
                <c:pt idx="2538">
                  <c:v>71.198044028020576</c:v>
                </c:pt>
                <c:pt idx="2539">
                  <c:v>71.198044028020576</c:v>
                </c:pt>
                <c:pt idx="2540">
                  <c:v>71.198044028020576</c:v>
                </c:pt>
                <c:pt idx="2541">
                  <c:v>71.198044028020576</c:v>
                </c:pt>
                <c:pt idx="2542">
                  <c:v>71.198044028020576</c:v>
                </c:pt>
                <c:pt idx="2543">
                  <c:v>71.198044028020576</c:v>
                </c:pt>
                <c:pt idx="2544">
                  <c:v>71.198044028020576</c:v>
                </c:pt>
                <c:pt idx="2545">
                  <c:v>71.198044028020576</c:v>
                </c:pt>
                <c:pt idx="2546">
                  <c:v>71.198044028020576</c:v>
                </c:pt>
                <c:pt idx="2547">
                  <c:v>71.198044028020576</c:v>
                </c:pt>
                <c:pt idx="2548">
                  <c:v>71.198044028020576</c:v>
                </c:pt>
                <c:pt idx="2549">
                  <c:v>71.005069250874556</c:v>
                </c:pt>
                <c:pt idx="2550">
                  <c:v>71.005069250874556</c:v>
                </c:pt>
                <c:pt idx="2551">
                  <c:v>71.005069250874556</c:v>
                </c:pt>
                <c:pt idx="2552">
                  <c:v>71.005069250874556</c:v>
                </c:pt>
                <c:pt idx="2553">
                  <c:v>71.005069250874556</c:v>
                </c:pt>
                <c:pt idx="2554">
                  <c:v>71.005069250874556</c:v>
                </c:pt>
                <c:pt idx="2555">
                  <c:v>71.005069250874556</c:v>
                </c:pt>
                <c:pt idx="2556">
                  <c:v>71.005069250874556</c:v>
                </c:pt>
                <c:pt idx="2557">
                  <c:v>71.005069250874556</c:v>
                </c:pt>
                <c:pt idx="2558">
                  <c:v>71.005069250874556</c:v>
                </c:pt>
                <c:pt idx="2559">
                  <c:v>71.005069250874556</c:v>
                </c:pt>
                <c:pt idx="2560">
                  <c:v>71.005069250874556</c:v>
                </c:pt>
                <c:pt idx="2561">
                  <c:v>71.005069250874556</c:v>
                </c:pt>
                <c:pt idx="2562">
                  <c:v>71.005069250874556</c:v>
                </c:pt>
                <c:pt idx="2563">
                  <c:v>71.005069250874556</c:v>
                </c:pt>
                <c:pt idx="2564">
                  <c:v>71.005069250874556</c:v>
                </c:pt>
                <c:pt idx="2565">
                  <c:v>71.005069250874556</c:v>
                </c:pt>
                <c:pt idx="2566">
                  <c:v>71.005069250874556</c:v>
                </c:pt>
                <c:pt idx="2567">
                  <c:v>71.005069250874556</c:v>
                </c:pt>
                <c:pt idx="2568">
                  <c:v>71.005069250874556</c:v>
                </c:pt>
                <c:pt idx="2569">
                  <c:v>71.005069250874556</c:v>
                </c:pt>
                <c:pt idx="2570">
                  <c:v>70.686660868583644</c:v>
                </c:pt>
                <c:pt idx="2571">
                  <c:v>70.686660868583644</c:v>
                </c:pt>
                <c:pt idx="2572">
                  <c:v>70.686660868583644</c:v>
                </c:pt>
                <c:pt idx="2573">
                  <c:v>70.686660868583644</c:v>
                </c:pt>
                <c:pt idx="2574">
                  <c:v>70.686660868583644</c:v>
                </c:pt>
                <c:pt idx="2575">
                  <c:v>70.686660868583644</c:v>
                </c:pt>
                <c:pt idx="2576">
                  <c:v>70.686660868583644</c:v>
                </c:pt>
                <c:pt idx="2577">
                  <c:v>70.686660868583644</c:v>
                </c:pt>
                <c:pt idx="2578">
                  <c:v>70.686660868583644</c:v>
                </c:pt>
                <c:pt idx="2579">
                  <c:v>70.686660868583644</c:v>
                </c:pt>
                <c:pt idx="2580">
                  <c:v>70.686660868583644</c:v>
                </c:pt>
                <c:pt idx="2581">
                  <c:v>70.686660868583644</c:v>
                </c:pt>
                <c:pt idx="2582">
                  <c:v>70.686660868583644</c:v>
                </c:pt>
                <c:pt idx="2583">
                  <c:v>70.686660868583644</c:v>
                </c:pt>
                <c:pt idx="2584">
                  <c:v>70.686660868583644</c:v>
                </c:pt>
                <c:pt idx="2585">
                  <c:v>70.686660868583644</c:v>
                </c:pt>
                <c:pt idx="2586">
                  <c:v>70.686660868583644</c:v>
                </c:pt>
                <c:pt idx="2587">
                  <c:v>70.686660868583644</c:v>
                </c:pt>
                <c:pt idx="2588">
                  <c:v>70.686660868583644</c:v>
                </c:pt>
                <c:pt idx="2589">
                  <c:v>70.686660868583644</c:v>
                </c:pt>
                <c:pt idx="2590">
                  <c:v>70.686660868583644</c:v>
                </c:pt>
                <c:pt idx="2591">
                  <c:v>70.686660868583644</c:v>
                </c:pt>
                <c:pt idx="2592">
                  <c:v>70.686660868583644</c:v>
                </c:pt>
                <c:pt idx="2593">
                  <c:v>70.41649618057923</c:v>
                </c:pt>
                <c:pt idx="2594">
                  <c:v>70.41649618057923</c:v>
                </c:pt>
                <c:pt idx="2595">
                  <c:v>70.41649618057923</c:v>
                </c:pt>
                <c:pt idx="2596">
                  <c:v>70.41649618057923</c:v>
                </c:pt>
                <c:pt idx="2597">
                  <c:v>70.41649618057923</c:v>
                </c:pt>
                <c:pt idx="2598">
                  <c:v>70.41649618057923</c:v>
                </c:pt>
                <c:pt idx="2599">
                  <c:v>70.41649618057923</c:v>
                </c:pt>
                <c:pt idx="2600">
                  <c:v>70.41649618057923</c:v>
                </c:pt>
                <c:pt idx="2601">
                  <c:v>70.41649618057923</c:v>
                </c:pt>
                <c:pt idx="2602">
                  <c:v>70.41649618057923</c:v>
                </c:pt>
                <c:pt idx="2603">
                  <c:v>70.41649618057923</c:v>
                </c:pt>
                <c:pt idx="2604">
                  <c:v>70.41649618057923</c:v>
                </c:pt>
                <c:pt idx="2605">
                  <c:v>70.41649618057923</c:v>
                </c:pt>
                <c:pt idx="2606">
                  <c:v>70.41649618057923</c:v>
                </c:pt>
                <c:pt idx="2607">
                  <c:v>70.41649618057923</c:v>
                </c:pt>
                <c:pt idx="2608">
                  <c:v>70.41649618057923</c:v>
                </c:pt>
                <c:pt idx="2609">
                  <c:v>70.41649618057923</c:v>
                </c:pt>
                <c:pt idx="2610">
                  <c:v>70.41649618057923</c:v>
                </c:pt>
                <c:pt idx="2611">
                  <c:v>70.41649618057923</c:v>
                </c:pt>
                <c:pt idx="2612">
                  <c:v>70.41649618057923</c:v>
                </c:pt>
                <c:pt idx="2613">
                  <c:v>70.41649618057923</c:v>
                </c:pt>
                <c:pt idx="2614">
                  <c:v>70.165628970289404</c:v>
                </c:pt>
                <c:pt idx="2615">
                  <c:v>70.165628970289404</c:v>
                </c:pt>
                <c:pt idx="2616">
                  <c:v>70.165628970289404</c:v>
                </c:pt>
                <c:pt idx="2617">
                  <c:v>70.165628970289404</c:v>
                </c:pt>
                <c:pt idx="2618">
                  <c:v>70.165628970289404</c:v>
                </c:pt>
                <c:pt idx="2619">
                  <c:v>70.165628970289404</c:v>
                </c:pt>
                <c:pt idx="2620">
                  <c:v>70.165628970289404</c:v>
                </c:pt>
                <c:pt idx="2621">
                  <c:v>70.165628970289404</c:v>
                </c:pt>
                <c:pt idx="2622">
                  <c:v>70.165628970289404</c:v>
                </c:pt>
                <c:pt idx="2623">
                  <c:v>70.165628970289404</c:v>
                </c:pt>
                <c:pt idx="2624">
                  <c:v>70.165628970289404</c:v>
                </c:pt>
                <c:pt idx="2625">
                  <c:v>70.165628970289404</c:v>
                </c:pt>
                <c:pt idx="2626">
                  <c:v>70.165628970289404</c:v>
                </c:pt>
                <c:pt idx="2627">
                  <c:v>70.165628970289404</c:v>
                </c:pt>
                <c:pt idx="2628">
                  <c:v>70.165628970289404</c:v>
                </c:pt>
                <c:pt idx="2629">
                  <c:v>70.165628970289404</c:v>
                </c:pt>
                <c:pt idx="2630">
                  <c:v>70.165628970289404</c:v>
                </c:pt>
                <c:pt idx="2631">
                  <c:v>70.165628970289404</c:v>
                </c:pt>
                <c:pt idx="2632">
                  <c:v>70.165628970289404</c:v>
                </c:pt>
                <c:pt idx="2633">
                  <c:v>70.165628970289404</c:v>
                </c:pt>
                <c:pt idx="2634">
                  <c:v>70.165628970289404</c:v>
                </c:pt>
                <c:pt idx="2635">
                  <c:v>70.165628970289404</c:v>
                </c:pt>
                <c:pt idx="2636">
                  <c:v>69.953356715428797</c:v>
                </c:pt>
                <c:pt idx="2637">
                  <c:v>69.953356715428797</c:v>
                </c:pt>
                <c:pt idx="2638">
                  <c:v>69.953356715428797</c:v>
                </c:pt>
                <c:pt idx="2639">
                  <c:v>69.953356715428797</c:v>
                </c:pt>
                <c:pt idx="2640">
                  <c:v>69.953356715428797</c:v>
                </c:pt>
                <c:pt idx="2641">
                  <c:v>69.953356715428797</c:v>
                </c:pt>
                <c:pt idx="2642">
                  <c:v>69.953356715428797</c:v>
                </c:pt>
                <c:pt idx="2643">
                  <c:v>69.953356715428797</c:v>
                </c:pt>
                <c:pt idx="2644">
                  <c:v>69.953356715428797</c:v>
                </c:pt>
                <c:pt idx="2645">
                  <c:v>69.953356715428797</c:v>
                </c:pt>
                <c:pt idx="2646">
                  <c:v>69.953356715428797</c:v>
                </c:pt>
                <c:pt idx="2647">
                  <c:v>69.953356715428797</c:v>
                </c:pt>
                <c:pt idx="2648">
                  <c:v>69.953356715428797</c:v>
                </c:pt>
                <c:pt idx="2649">
                  <c:v>69.953356715428797</c:v>
                </c:pt>
                <c:pt idx="2650">
                  <c:v>69.953356715428797</c:v>
                </c:pt>
                <c:pt idx="2651">
                  <c:v>69.953356715428797</c:v>
                </c:pt>
                <c:pt idx="2652">
                  <c:v>69.953356715428797</c:v>
                </c:pt>
                <c:pt idx="2653">
                  <c:v>69.953356715428797</c:v>
                </c:pt>
                <c:pt idx="2654">
                  <c:v>69.953356715428797</c:v>
                </c:pt>
                <c:pt idx="2655">
                  <c:v>69.953356715428797</c:v>
                </c:pt>
                <c:pt idx="2656">
                  <c:v>69.953356715428797</c:v>
                </c:pt>
                <c:pt idx="2657">
                  <c:v>69.953356715428797</c:v>
                </c:pt>
                <c:pt idx="2658">
                  <c:v>69.953356715428797</c:v>
                </c:pt>
                <c:pt idx="2659">
                  <c:v>70.61911969658253</c:v>
                </c:pt>
                <c:pt idx="2660">
                  <c:v>70.61911969658253</c:v>
                </c:pt>
                <c:pt idx="2661">
                  <c:v>70.61911969658253</c:v>
                </c:pt>
                <c:pt idx="2662">
                  <c:v>70.61911969658253</c:v>
                </c:pt>
                <c:pt idx="2663">
                  <c:v>70.61911969658253</c:v>
                </c:pt>
                <c:pt idx="2664">
                  <c:v>70.61911969658253</c:v>
                </c:pt>
                <c:pt idx="2665">
                  <c:v>70.61911969658253</c:v>
                </c:pt>
                <c:pt idx="2666">
                  <c:v>70.61911969658253</c:v>
                </c:pt>
                <c:pt idx="2667">
                  <c:v>70.61911969658253</c:v>
                </c:pt>
                <c:pt idx="2668">
                  <c:v>70.61911969658253</c:v>
                </c:pt>
                <c:pt idx="2669">
                  <c:v>70.61911969658253</c:v>
                </c:pt>
                <c:pt idx="2670">
                  <c:v>70.61911969658253</c:v>
                </c:pt>
                <c:pt idx="2671">
                  <c:v>70.61911969658253</c:v>
                </c:pt>
                <c:pt idx="2672">
                  <c:v>70.61911969658253</c:v>
                </c:pt>
                <c:pt idx="2673">
                  <c:v>70.61911969658253</c:v>
                </c:pt>
                <c:pt idx="2674">
                  <c:v>70.61911969658253</c:v>
                </c:pt>
                <c:pt idx="2675">
                  <c:v>70.61911969658253</c:v>
                </c:pt>
                <c:pt idx="2676">
                  <c:v>70.61911969658253</c:v>
                </c:pt>
                <c:pt idx="2677">
                  <c:v>70.61911969658253</c:v>
                </c:pt>
                <c:pt idx="2678">
                  <c:v>70.61911969658253</c:v>
                </c:pt>
                <c:pt idx="2679">
                  <c:v>69.490217250278363</c:v>
                </c:pt>
                <c:pt idx="2680">
                  <c:v>69.490217250278363</c:v>
                </c:pt>
                <c:pt idx="2681">
                  <c:v>69.490217250278363</c:v>
                </c:pt>
                <c:pt idx="2682">
                  <c:v>69.490217250278363</c:v>
                </c:pt>
                <c:pt idx="2683">
                  <c:v>69.490217250278363</c:v>
                </c:pt>
                <c:pt idx="2684">
                  <c:v>69.490217250278363</c:v>
                </c:pt>
                <c:pt idx="2685">
                  <c:v>69.490217250278363</c:v>
                </c:pt>
                <c:pt idx="2686">
                  <c:v>69.490217250278363</c:v>
                </c:pt>
                <c:pt idx="2687">
                  <c:v>69.490217250278363</c:v>
                </c:pt>
                <c:pt idx="2688">
                  <c:v>69.490217250278363</c:v>
                </c:pt>
                <c:pt idx="2689">
                  <c:v>69.490217250278363</c:v>
                </c:pt>
                <c:pt idx="2690">
                  <c:v>69.490217250278363</c:v>
                </c:pt>
                <c:pt idx="2691">
                  <c:v>69.490217250278363</c:v>
                </c:pt>
                <c:pt idx="2692">
                  <c:v>69.490217250278363</c:v>
                </c:pt>
                <c:pt idx="2693">
                  <c:v>69.490217250278363</c:v>
                </c:pt>
                <c:pt idx="2694">
                  <c:v>69.490217250278363</c:v>
                </c:pt>
                <c:pt idx="2695">
                  <c:v>69.490217250278363</c:v>
                </c:pt>
                <c:pt idx="2696">
                  <c:v>69.490217250278363</c:v>
                </c:pt>
                <c:pt idx="2697">
                  <c:v>69.490217250278363</c:v>
                </c:pt>
                <c:pt idx="2698">
                  <c:v>69.490217250278363</c:v>
                </c:pt>
                <c:pt idx="2699">
                  <c:v>69.490217250278363</c:v>
                </c:pt>
                <c:pt idx="2700">
                  <c:v>69.490217250278363</c:v>
                </c:pt>
                <c:pt idx="2701">
                  <c:v>69.490217250278363</c:v>
                </c:pt>
                <c:pt idx="2702">
                  <c:v>69.181457606844759</c:v>
                </c:pt>
                <c:pt idx="2703">
                  <c:v>69.181457606844759</c:v>
                </c:pt>
                <c:pt idx="2704">
                  <c:v>69.181457606844759</c:v>
                </c:pt>
                <c:pt idx="2705">
                  <c:v>69.181457606844759</c:v>
                </c:pt>
                <c:pt idx="2706">
                  <c:v>69.181457606844759</c:v>
                </c:pt>
                <c:pt idx="2707">
                  <c:v>69.181457606844759</c:v>
                </c:pt>
                <c:pt idx="2708">
                  <c:v>69.181457606844759</c:v>
                </c:pt>
                <c:pt idx="2709">
                  <c:v>69.181457606844759</c:v>
                </c:pt>
                <c:pt idx="2710">
                  <c:v>69.181457606844759</c:v>
                </c:pt>
                <c:pt idx="2711">
                  <c:v>69.181457606844759</c:v>
                </c:pt>
                <c:pt idx="2712">
                  <c:v>69.181457606844759</c:v>
                </c:pt>
                <c:pt idx="2713">
                  <c:v>69.181457606844759</c:v>
                </c:pt>
                <c:pt idx="2714">
                  <c:v>69.181457606844759</c:v>
                </c:pt>
                <c:pt idx="2715">
                  <c:v>69.181457606844759</c:v>
                </c:pt>
                <c:pt idx="2716">
                  <c:v>69.181457606844759</c:v>
                </c:pt>
                <c:pt idx="2717">
                  <c:v>69.181457606844759</c:v>
                </c:pt>
                <c:pt idx="2718">
                  <c:v>69.181457606844759</c:v>
                </c:pt>
                <c:pt idx="2719">
                  <c:v>69.181457606844759</c:v>
                </c:pt>
                <c:pt idx="2720">
                  <c:v>69.181457606844759</c:v>
                </c:pt>
                <c:pt idx="2721">
                  <c:v>69.181457606844759</c:v>
                </c:pt>
                <c:pt idx="2722">
                  <c:v>69.181457606844759</c:v>
                </c:pt>
                <c:pt idx="2723">
                  <c:v>69.181457606844759</c:v>
                </c:pt>
                <c:pt idx="2724">
                  <c:v>68.882346702268435</c:v>
                </c:pt>
                <c:pt idx="2725">
                  <c:v>68.882346702268435</c:v>
                </c:pt>
                <c:pt idx="2726">
                  <c:v>68.882346702268435</c:v>
                </c:pt>
                <c:pt idx="2727">
                  <c:v>68.882346702268435</c:v>
                </c:pt>
                <c:pt idx="2728">
                  <c:v>68.882346702268435</c:v>
                </c:pt>
                <c:pt idx="2729">
                  <c:v>68.882346702268435</c:v>
                </c:pt>
                <c:pt idx="2730">
                  <c:v>68.882346702268435</c:v>
                </c:pt>
                <c:pt idx="2731">
                  <c:v>68.882346702268435</c:v>
                </c:pt>
                <c:pt idx="2732">
                  <c:v>68.882346702268435</c:v>
                </c:pt>
                <c:pt idx="2733">
                  <c:v>68.882346702268435</c:v>
                </c:pt>
                <c:pt idx="2734">
                  <c:v>68.882346702268435</c:v>
                </c:pt>
                <c:pt idx="2735">
                  <c:v>68.882346702268435</c:v>
                </c:pt>
                <c:pt idx="2736">
                  <c:v>68.882346702268435</c:v>
                </c:pt>
                <c:pt idx="2737">
                  <c:v>68.882346702268435</c:v>
                </c:pt>
                <c:pt idx="2738">
                  <c:v>68.882346702268435</c:v>
                </c:pt>
                <c:pt idx="2739">
                  <c:v>68.882346702268435</c:v>
                </c:pt>
                <c:pt idx="2740">
                  <c:v>68.882346702268435</c:v>
                </c:pt>
                <c:pt idx="2741">
                  <c:v>68.882346702268435</c:v>
                </c:pt>
                <c:pt idx="2742">
                  <c:v>68.882346702268435</c:v>
                </c:pt>
                <c:pt idx="2743">
                  <c:v>68.882346702268435</c:v>
                </c:pt>
                <c:pt idx="2744">
                  <c:v>68.602533275406714</c:v>
                </c:pt>
                <c:pt idx="2745">
                  <c:v>68.602533275406714</c:v>
                </c:pt>
                <c:pt idx="2746">
                  <c:v>68.602533275406714</c:v>
                </c:pt>
                <c:pt idx="2747">
                  <c:v>68.602533275406714</c:v>
                </c:pt>
                <c:pt idx="2748">
                  <c:v>68.602533275406714</c:v>
                </c:pt>
                <c:pt idx="2749">
                  <c:v>68.602533275406714</c:v>
                </c:pt>
                <c:pt idx="2750">
                  <c:v>68.602533275406714</c:v>
                </c:pt>
                <c:pt idx="2751">
                  <c:v>68.602533275406714</c:v>
                </c:pt>
                <c:pt idx="2752">
                  <c:v>68.602533275406714</c:v>
                </c:pt>
                <c:pt idx="2753">
                  <c:v>68.602533275406714</c:v>
                </c:pt>
                <c:pt idx="2754">
                  <c:v>68.602533275406714</c:v>
                </c:pt>
                <c:pt idx="2755">
                  <c:v>68.602533275406714</c:v>
                </c:pt>
                <c:pt idx="2756">
                  <c:v>68.602533275406714</c:v>
                </c:pt>
                <c:pt idx="2757">
                  <c:v>68.602533275406714</c:v>
                </c:pt>
                <c:pt idx="2758">
                  <c:v>68.602533275406714</c:v>
                </c:pt>
                <c:pt idx="2759">
                  <c:v>68.602533275406714</c:v>
                </c:pt>
                <c:pt idx="2760">
                  <c:v>68.602533275406714</c:v>
                </c:pt>
                <c:pt idx="2761">
                  <c:v>68.602533275406714</c:v>
                </c:pt>
                <c:pt idx="2762">
                  <c:v>68.602533275406714</c:v>
                </c:pt>
                <c:pt idx="2763">
                  <c:v>68.602533275406714</c:v>
                </c:pt>
                <c:pt idx="2764">
                  <c:v>68.602533275406714</c:v>
                </c:pt>
                <c:pt idx="2765">
                  <c:v>68.602533275406714</c:v>
                </c:pt>
                <c:pt idx="2766">
                  <c:v>68.419207237118016</c:v>
                </c:pt>
                <c:pt idx="2767">
                  <c:v>68.419207237118016</c:v>
                </c:pt>
                <c:pt idx="2768">
                  <c:v>68.419207237118016</c:v>
                </c:pt>
                <c:pt idx="2769">
                  <c:v>68.419207237118016</c:v>
                </c:pt>
                <c:pt idx="2770">
                  <c:v>68.419207237118016</c:v>
                </c:pt>
                <c:pt idx="2771">
                  <c:v>68.419207237118016</c:v>
                </c:pt>
                <c:pt idx="2772">
                  <c:v>68.419207237118016</c:v>
                </c:pt>
                <c:pt idx="2773">
                  <c:v>68.419207237118016</c:v>
                </c:pt>
                <c:pt idx="2774">
                  <c:v>68.419207237118016</c:v>
                </c:pt>
                <c:pt idx="2775">
                  <c:v>68.419207237118016</c:v>
                </c:pt>
                <c:pt idx="2776">
                  <c:v>68.419207237118016</c:v>
                </c:pt>
                <c:pt idx="2777">
                  <c:v>68.419207237118016</c:v>
                </c:pt>
                <c:pt idx="2778">
                  <c:v>68.419207237118016</c:v>
                </c:pt>
                <c:pt idx="2779">
                  <c:v>68.419207237118016</c:v>
                </c:pt>
                <c:pt idx="2780">
                  <c:v>68.419207237118016</c:v>
                </c:pt>
                <c:pt idx="2781">
                  <c:v>68.419207237118016</c:v>
                </c:pt>
                <c:pt idx="2782">
                  <c:v>68.419207237118016</c:v>
                </c:pt>
                <c:pt idx="2783">
                  <c:v>68.419207237118016</c:v>
                </c:pt>
                <c:pt idx="2784">
                  <c:v>68.419207237118016</c:v>
                </c:pt>
                <c:pt idx="2785">
                  <c:v>68.419207237118016</c:v>
                </c:pt>
                <c:pt idx="2786">
                  <c:v>68.419207237118016</c:v>
                </c:pt>
                <c:pt idx="2787">
                  <c:v>68.419207237118016</c:v>
                </c:pt>
                <c:pt idx="2788">
                  <c:v>68.226232459971996</c:v>
                </c:pt>
                <c:pt idx="2789">
                  <c:v>68.226232459971996</c:v>
                </c:pt>
                <c:pt idx="2790">
                  <c:v>68.226232459971996</c:v>
                </c:pt>
                <c:pt idx="2791">
                  <c:v>68.226232459971996</c:v>
                </c:pt>
                <c:pt idx="2792">
                  <c:v>68.226232459971996</c:v>
                </c:pt>
                <c:pt idx="2793">
                  <c:v>68.226232459971996</c:v>
                </c:pt>
                <c:pt idx="2794">
                  <c:v>68.226232459971996</c:v>
                </c:pt>
                <c:pt idx="2795">
                  <c:v>68.226232459971996</c:v>
                </c:pt>
                <c:pt idx="2796">
                  <c:v>68.226232459971996</c:v>
                </c:pt>
                <c:pt idx="2797">
                  <c:v>68.226232459971996</c:v>
                </c:pt>
                <c:pt idx="2798">
                  <c:v>68.226232459971996</c:v>
                </c:pt>
                <c:pt idx="2799">
                  <c:v>68.226232459971996</c:v>
                </c:pt>
                <c:pt idx="2800">
                  <c:v>68.226232459971996</c:v>
                </c:pt>
                <c:pt idx="2801">
                  <c:v>68.226232459971996</c:v>
                </c:pt>
                <c:pt idx="2802">
                  <c:v>68.226232459971996</c:v>
                </c:pt>
                <c:pt idx="2803">
                  <c:v>68.226232459971996</c:v>
                </c:pt>
                <c:pt idx="2804">
                  <c:v>68.226232459971996</c:v>
                </c:pt>
                <c:pt idx="2805">
                  <c:v>68.226232459971996</c:v>
                </c:pt>
                <c:pt idx="2806">
                  <c:v>68.226232459971996</c:v>
                </c:pt>
                <c:pt idx="2807">
                  <c:v>68.226232459971996</c:v>
                </c:pt>
                <c:pt idx="2808">
                  <c:v>68.226232459971996</c:v>
                </c:pt>
                <c:pt idx="2809">
                  <c:v>67.994662727396786</c:v>
                </c:pt>
                <c:pt idx="2810">
                  <c:v>67.994662727396786</c:v>
                </c:pt>
                <c:pt idx="2811">
                  <c:v>67.994662727396786</c:v>
                </c:pt>
                <c:pt idx="2812">
                  <c:v>67.994662727396786</c:v>
                </c:pt>
                <c:pt idx="2813">
                  <c:v>67.994662727396786</c:v>
                </c:pt>
                <c:pt idx="2814">
                  <c:v>67.994662727396786</c:v>
                </c:pt>
                <c:pt idx="2815">
                  <c:v>67.994662727396786</c:v>
                </c:pt>
                <c:pt idx="2816">
                  <c:v>67.994662727396786</c:v>
                </c:pt>
                <c:pt idx="2817">
                  <c:v>67.994662727396786</c:v>
                </c:pt>
                <c:pt idx="2818">
                  <c:v>67.994662727396786</c:v>
                </c:pt>
                <c:pt idx="2819">
                  <c:v>67.994662727396786</c:v>
                </c:pt>
                <c:pt idx="2820">
                  <c:v>67.994662727396786</c:v>
                </c:pt>
                <c:pt idx="2821">
                  <c:v>67.994662727396786</c:v>
                </c:pt>
                <c:pt idx="2822">
                  <c:v>67.994662727396786</c:v>
                </c:pt>
                <c:pt idx="2823">
                  <c:v>67.994662727396786</c:v>
                </c:pt>
                <c:pt idx="2824">
                  <c:v>67.994662727396786</c:v>
                </c:pt>
                <c:pt idx="2825">
                  <c:v>67.994662727396786</c:v>
                </c:pt>
                <c:pt idx="2826">
                  <c:v>67.994662727396786</c:v>
                </c:pt>
                <c:pt idx="2827">
                  <c:v>67.994662727396786</c:v>
                </c:pt>
                <c:pt idx="2828">
                  <c:v>67.994662727396786</c:v>
                </c:pt>
                <c:pt idx="2829">
                  <c:v>67.994662727396786</c:v>
                </c:pt>
                <c:pt idx="2830">
                  <c:v>67.994662727396786</c:v>
                </c:pt>
                <c:pt idx="2831">
                  <c:v>67.782390472536179</c:v>
                </c:pt>
                <c:pt idx="2832">
                  <c:v>67.782390472536179</c:v>
                </c:pt>
                <c:pt idx="2833">
                  <c:v>67.782390472536179</c:v>
                </c:pt>
                <c:pt idx="2834">
                  <c:v>67.782390472536179</c:v>
                </c:pt>
                <c:pt idx="2835">
                  <c:v>67.782390472536179</c:v>
                </c:pt>
                <c:pt idx="2836">
                  <c:v>67.782390472536179</c:v>
                </c:pt>
                <c:pt idx="2837">
                  <c:v>67.782390472536179</c:v>
                </c:pt>
                <c:pt idx="2838">
                  <c:v>67.782390472536179</c:v>
                </c:pt>
                <c:pt idx="2839">
                  <c:v>67.782390472536179</c:v>
                </c:pt>
                <c:pt idx="2840">
                  <c:v>67.782390472536179</c:v>
                </c:pt>
                <c:pt idx="2841">
                  <c:v>67.782390472536179</c:v>
                </c:pt>
                <c:pt idx="2842">
                  <c:v>67.782390472536179</c:v>
                </c:pt>
                <c:pt idx="2843">
                  <c:v>67.782390472536179</c:v>
                </c:pt>
                <c:pt idx="2844">
                  <c:v>67.782390472536179</c:v>
                </c:pt>
                <c:pt idx="2845">
                  <c:v>67.782390472536179</c:v>
                </c:pt>
                <c:pt idx="2846">
                  <c:v>67.782390472536179</c:v>
                </c:pt>
                <c:pt idx="2847">
                  <c:v>67.782390472536179</c:v>
                </c:pt>
                <c:pt idx="2848">
                  <c:v>67.782390472536179</c:v>
                </c:pt>
                <c:pt idx="2849">
                  <c:v>67.782390472536179</c:v>
                </c:pt>
                <c:pt idx="2850">
                  <c:v>67.782390472536179</c:v>
                </c:pt>
                <c:pt idx="2851">
                  <c:v>67.782390472536179</c:v>
                </c:pt>
                <c:pt idx="2852">
                  <c:v>67.782390472536179</c:v>
                </c:pt>
                <c:pt idx="2853">
                  <c:v>67.782390472536179</c:v>
                </c:pt>
                <c:pt idx="2854">
                  <c:v>67.618361911962069</c:v>
                </c:pt>
                <c:pt idx="2855">
                  <c:v>67.618361911962069</c:v>
                </c:pt>
                <c:pt idx="2856">
                  <c:v>67.618361911962069</c:v>
                </c:pt>
                <c:pt idx="2857">
                  <c:v>67.618361911962069</c:v>
                </c:pt>
                <c:pt idx="2858">
                  <c:v>67.618361911962069</c:v>
                </c:pt>
                <c:pt idx="2859">
                  <c:v>67.618361911962069</c:v>
                </c:pt>
                <c:pt idx="2860">
                  <c:v>67.618361911962069</c:v>
                </c:pt>
                <c:pt idx="2861">
                  <c:v>67.618361911962069</c:v>
                </c:pt>
                <c:pt idx="2862">
                  <c:v>67.618361911962069</c:v>
                </c:pt>
                <c:pt idx="2863">
                  <c:v>67.618361911962069</c:v>
                </c:pt>
                <c:pt idx="2864">
                  <c:v>67.618361911962069</c:v>
                </c:pt>
                <c:pt idx="2865">
                  <c:v>67.618361911962069</c:v>
                </c:pt>
                <c:pt idx="2866">
                  <c:v>67.618361911962069</c:v>
                </c:pt>
                <c:pt idx="2867">
                  <c:v>67.618361911962069</c:v>
                </c:pt>
                <c:pt idx="2868">
                  <c:v>67.618361911962069</c:v>
                </c:pt>
                <c:pt idx="2869">
                  <c:v>67.618361911962069</c:v>
                </c:pt>
                <c:pt idx="2870">
                  <c:v>67.618361911962069</c:v>
                </c:pt>
                <c:pt idx="2871">
                  <c:v>67.618361911962069</c:v>
                </c:pt>
                <c:pt idx="2872">
                  <c:v>67.618361911962069</c:v>
                </c:pt>
                <c:pt idx="2873">
                  <c:v>67.618361911962069</c:v>
                </c:pt>
                <c:pt idx="2874">
                  <c:v>67.618361911962069</c:v>
                </c:pt>
                <c:pt idx="2875">
                  <c:v>67.473630829102575</c:v>
                </c:pt>
                <c:pt idx="2876">
                  <c:v>67.473630829102575</c:v>
                </c:pt>
                <c:pt idx="2877">
                  <c:v>67.473630829102575</c:v>
                </c:pt>
                <c:pt idx="2878">
                  <c:v>67.473630829102575</c:v>
                </c:pt>
                <c:pt idx="2879">
                  <c:v>67.473630829102575</c:v>
                </c:pt>
                <c:pt idx="2880">
                  <c:v>67.473630829102575</c:v>
                </c:pt>
                <c:pt idx="2881">
                  <c:v>67.473630829102575</c:v>
                </c:pt>
                <c:pt idx="2882">
                  <c:v>67.473630829102575</c:v>
                </c:pt>
                <c:pt idx="2883">
                  <c:v>67.473630829102575</c:v>
                </c:pt>
                <c:pt idx="2884">
                  <c:v>67.473630829102575</c:v>
                </c:pt>
                <c:pt idx="2885">
                  <c:v>67.473630829102575</c:v>
                </c:pt>
                <c:pt idx="2886">
                  <c:v>67.473630829102575</c:v>
                </c:pt>
                <c:pt idx="2887">
                  <c:v>67.473630829102575</c:v>
                </c:pt>
                <c:pt idx="2888">
                  <c:v>67.473630829102575</c:v>
                </c:pt>
                <c:pt idx="2889">
                  <c:v>67.473630829102575</c:v>
                </c:pt>
                <c:pt idx="2890">
                  <c:v>67.473630829102575</c:v>
                </c:pt>
                <c:pt idx="2891">
                  <c:v>67.473630829102575</c:v>
                </c:pt>
                <c:pt idx="2892">
                  <c:v>67.473630829102575</c:v>
                </c:pt>
                <c:pt idx="2893">
                  <c:v>67.473630829102575</c:v>
                </c:pt>
                <c:pt idx="2894">
                  <c:v>67.473630829102575</c:v>
                </c:pt>
                <c:pt idx="2895">
                  <c:v>67.473630829102575</c:v>
                </c:pt>
                <c:pt idx="2896">
                  <c:v>67.473630829102575</c:v>
                </c:pt>
                <c:pt idx="2897">
                  <c:v>67.261358574241939</c:v>
                </c:pt>
                <c:pt idx="2898">
                  <c:v>67.261358574241939</c:v>
                </c:pt>
                <c:pt idx="2899">
                  <c:v>67.261358574241939</c:v>
                </c:pt>
                <c:pt idx="2900">
                  <c:v>67.261358574241939</c:v>
                </c:pt>
                <c:pt idx="2901">
                  <c:v>67.261358574241939</c:v>
                </c:pt>
                <c:pt idx="2902">
                  <c:v>67.261358574241939</c:v>
                </c:pt>
                <c:pt idx="2903">
                  <c:v>67.261358574241939</c:v>
                </c:pt>
                <c:pt idx="2904">
                  <c:v>67.261358574241939</c:v>
                </c:pt>
                <c:pt idx="2905">
                  <c:v>67.261358574241939</c:v>
                </c:pt>
                <c:pt idx="2906">
                  <c:v>67.261358574241939</c:v>
                </c:pt>
                <c:pt idx="2907">
                  <c:v>67.261358574241939</c:v>
                </c:pt>
                <c:pt idx="2908">
                  <c:v>67.261358574241939</c:v>
                </c:pt>
                <c:pt idx="2909">
                  <c:v>67.261358574241939</c:v>
                </c:pt>
                <c:pt idx="2910">
                  <c:v>67.261358574241939</c:v>
                </c:pt>
                <c:pt idx="2911">
                  <c:v>67.261358574241939</c:v>
                </c:pt>
                <c:pt idx="2912">
                  <c:v>67.261358574241939</c:v>
                </c:pt>
                <c:pt idx="2913">
                  <c:v>67.261358574241939</c:v>
                </c:pt>
                <c:pt idx="2914">
                  <c:v>67.261358574241939</c:v>
                </c:pt>
                <c:pt idx="2915">
                  <c:v>67.261358574241939</c:v>
                </c:pt>
                <c:pt idx="2916">
                  <c:v>67.261358574241939</c:v>
                </c:pt>
                <c:pt idx="2917">
                  <c:v>67.261358574241939</c:v>
                </c:pt>
                <c:pt idx="2918">
                  <c:v>67.261358574241939</c:v>
                </c:pt>
                <c:pt idx="2919">
                  <c:v>67.106978752525137</c:v>
                </c:pt>
                <c:pt idx="2920">
                  <c:v>67.106978752525137</c:v>
                </c:pt>
                <c:pt idx="2921">
                  <c:v>67.106978752525137</c:v>
                </c:pt>
                <c:pt idx="2922">
                  <c:v>67.106978752525137</c:v>
                </c:pt>
                <c:pt idx="2923">
                  <c:v>67.106978752525137</c:v>
                </c:pt>
                <c:pt idx="2924">
                  <c:v>67.106978752525137</c:v>
                </c:pt>
                <c:pt idx="2925">
                  <c:v>67.106978752525137</c:v>
                </c:pt>
                <c:pt idx="2926">
                  <c:v>67.106978752525137</c:v>
                </c:pt>
                <c:pt idx="2927">
                  <c:v>67.106978752525137</c:v>
                </c:pt>
                <c:pt idx="2928">
                  <c:v>67.106978752525137</c:v>
                </c:pt>
                <c:pt idx="2929">
                  <c:v>67.106978752525137</c:v>
                </c:pt>
                <c:pt idx="2930">
                  <c:v>67.106978752525137</c:v>
                </c:pt>
                <c:pt idx="2931">
                  <c:v>67.106978752525137</c:v>
                </c:pt>
                <c:pt idx="2932">
                  <c:v>67.106978752525137</c:v>
                </c:pt>
                <c:pt idx="2933">
                  <c:v>67.106978752525137</c:v>
                </c:pt>
                <c:pt idx="2934">
                  <c:v>67.106978752525137</c:v>
                </c:pt>
                <c:pt idx="2935">
                  <c:v>67.106978752525137</c:v>
                </c:pt>
                <c:pt idx="2936">
                  <c:v>67.106978752525137</c:v>
                </c:pt>
                <c:pt idx="2937">
                  <c:v>67.106978752525137</c:v>
                </c:pt>
                <c:pt idx="2938">
                  <c:v>67.106978752525137</c:v>
                </c:pt>
                <c:pt idx="2939">
                  <c:v>67.106978752525137</c:v>
                </c:pt>
                <c:pt idx="2940">
                  <c:v>66.865760281092633</c:v>
                </c:pt>
                <c:pt idx="2941">
                  <c:v>66.865760281092633</c:v>
                </c:pt>
                <c:pt idx="2942">
                  <c:v>66.865760281092633</c:v>
                </c:pt>
                <c:pt idx="2943">
                  <c:v>66.865760281092633</c:v>
                </c:pt>
                <c:pt idx="2944">
                  <c:v>66.865760281092633</c:v>
                </c:pt>
                <c:pt idx="2945">
                  <c:v>66.865760281092633</c:v>
                </c:pt>
                <c:pt idx="2946">
                  <c:v>66.865760281092633</c:v>
                </c:pt>
                <c:pt idx="2947">
                  <c:v>66.865760281092633</c:v>
                </c:pt>
                <c:pt idx="2948">
                  <c:v>66.865760281092633</c:v>
                </c:pt>
                <c:pt idx="2949">
                  <c:v>66.865760281092633</c:v>
                </c:pt>
                <c:pt idx="2950">
                  <c:v>66.865760281092633</c:v>
                </c:pt>
                <c:pt idx="2951">
                  <c:v>66.865760281092633</c:v>
                </c:pt>
                <c:pt idx="2952">
                  <c:v>66.865760281092633</c:v>
                </c:pt>
                <c:pt idx="2953">
                  <c:v>66.865760281092633</c:v>
                </c:pt>
                <c:pt idx="2954">
                  <c:v>66.865760281092633</c:v>
                </c:pt>
                <c:pt idx="2955">
                  <c:v>66.865760281092633</c:v>
                </c:pt>
                <c:pt idx="2956">
                  <c:v>66.865760281092633</c:v>
                </c:pt>
                <c:pt idx="2957">
                  <c:v>66.865760281092633</c:v>
                </c:pt>
                <c:pt idx="2958">
                  <c:v>66.865760281092633</c:v>
                </c:pt>
                <c:pt idx="2959">
                  <c:v>66.865760281092633</c:v>
                </c:pt>
                <c:pt idx="2960">
                  <c:v>66.865760281092633</c:v>
                </c:pt>
                <c:pt idx="2961">
                  <c:v>66.865760281092633</c:v>
                </c:pt>
                <c:pt idx="2962">
                  <c:v>66.865760281092633</c:v>
                </c:pt>
                <c:pt idx="2963">
                  <c:v>66.56664937651631</c:v>
                </c:pt>
                <c:pt idx="2964">
                  <c:v>66.56664937651631</c:v>
                </c:pt>
                <c:pt idx="2965">
                  <c:v>66.56664937651631</c:v>
                </c:pt>
                <c:pt idx="2966">
                  <c:v>66.56664937651631</c:v>
                </c:pt>
                <c:pt idx="2967">
                  <c:v>66.56664937651631</c:v>
                </c:pt>
                <c:pt idx="2968">
                  <c:v>66.56664937651631</c:v>
                </c:pt>
                <c:pt idx="2969">
                  <c:v>66.56664937651631</c:v>
                </c:pt>
                <c:pt idx="2970">
                  <c:v>66.56664937651631</c:v>
                </c:pt>
                <c:pt idx="2971">
                  <c:v>66.56664937651631</c:v>
                </c:pt>
                <c:pt idx="2972">
                  <c:v>66.56664937651631</c:v>
                </c:pt>
                <c:pt idx="2973">
                  <c:v>66.56664937651631</c:v>
                </c:pt>
                <c:pt idx="2974">
                  <c:v>66.56664937651631</c:v>
                </c:pt>
                <c:pt idx="2975">
                  <c:v>66.56664937651631</c:v>
                </c:pt>
                <c:pt idx="2976">
                  <c:v>66.56664937651631</c:v>
                </c:pt>
                <c:pt idx="2977">
                  <c:v>66.56664937651631</c:v>
                </c:pt>
                <c:pt idx="2978">
                  <c:v>66.56664937651631</c:v>
                </c:pt>
                <c:pt idx="2979">
                  <c:v>66.56664937651631</c:v>
                </c:pt>
                <c:pt idx="2980">
                  <c:v>66.56664937651631</c:v>
                </c:pt>
                <c:pt idx="2981">
                  <c:v>66.56664937651631</c:v>
                </c:pt>
                <c:pt idx="2982">
                  <c:v>66.56664937651631</c:v>
                </c:pt>
                <c:pt idx="2983">
                  <c:v>66.56664937651631</c:v>
                </c:pt>
                <c:pt idx="2984">
                  <c:v>66.4026208159422</c:v>
                </c:pt>
                <c:pt idx="2985">
                  <c:v>66.4026208159422</c:v>
                </c:pt>
                <c:pt idx="2986">
                  <c:v>66.4026208159422</c:v>
                </c:pt>
                <c:pt idx="2987">
                  <c:v>66.4026208159422</c:v>
                </c:pt>
                <c:pt idx="2988">
                  <c:v>66.4026208159422</c:v>
                </c:pt>
                <c:pt idx="2989">
                  <c:v>66.4026208159422</c:v>
                </c:pt>
                <c:pt idx="2990">
                  <c:v>66.4026208159422</c:v>
                </c:pt>
                <c:pt idx="2991">
                  <c:v>66.4026208159422</c:v>
                </c:pt>
                <c:pt idx="2992">
                  <c:v>66.4026208159422</c:v>
                </c:pt>
                <c:pt idx="2993">
                  <c:v>66.4026208159422</c:v>
                </c:pt>
                <c:pt idx="2994">
                  <c:v>66.4026208159422</c:v>
                </c:pt>
                <c:pt idx="2995">
                  <c:v>66.4026208159422</c:v>
                </c:pt>
                <c:pt idx="2996">
                  <c:v>66.4026208159422</c:v>
                </c:pt>
                <c:pt idx="2997">
                  <c:v>66.4026208159422</c:v>
                </c:pt>
                <c:pt idx="2998">
                  <c:v>66.4026208159422</c:v>
                </c:pt>
                <c:pt idx="2999">
                  <c:v>66.4026208159422</c:v>
                </c:pt>
                <c:pt idx="3000">
                  <c:v>66.4026208159422</c:v>
                </c:pt>
                <c:pt idx="3001">
                  <c:v>66.4026208159422</c:v>
                </c:pt>
                <c:pt idx="3002">
                  <c:v>66.4026208159422</c:v>
                </c:pt>
                <c:pt idx="3003">
                  <c:v>66.4026208159422</c:v>
                </c:pt>
                <c:pt idx="3004">
                  <c:v>66.248240994225398</c:v>
                </c:pt>
                <c:pt idx="3005">
                  <c:v>66.248240994225398</c:v>
                </c:pt>
                <c:pt idx="3006">
                  <c:v>66.248240994225398</c:v>
                </c:pt>
                <c:pt idx="3007">
                  <c:v>66.248240994225398</c:v>
                </c:pt>
                <c:pt idx="3008">
                  <c:v>66.248240994225398</c:v>
                </c:pt>
                <c:pt idx="3009">
                  <c:v>66.248240994225398</c:v>
                </c:pt>
                <c:pt idx="3010">
                  <c:v>66.248240994225398</c:v>
                </c:pt>
                <c:pt idx="3011">
                  <c:v>66.248240994225398</c:v>
                </c:pt>
                <c:pt idx="3012">
                  <c:v>66.248240994225398</c:v>
                </c:pt>
                <c:pt idx="3013">
                  <c:v>66.248240994225398</c:v>
                </c:pt>
                <c:pt idx="3014">
                  <c:v>66.248240994225398</c:v>
                </c:pt>
                <c:pt idx="3015">
                  <c:v>66.248240994225398</c:v>
                </c:pt>
                <c:pt idx="3016">
                  <c:v>66.248240994225398</c:v>
                </c:pt>
                <c:pt idx="3017">
                  <c:v>66.248240994225398</c:v>
                </c:pt>
                <c:pt idx="3018">
                  <c:v>66.248240994225398</c:v>
                </c:pt>
                <c:pt idx="3019">
                  <c:v>66.248240994225398</c:v>
                </c:pt>
                <c:pt idx="3020">
                  <c:v>66.248240994225398</c:v>
                </c:pt>
                <c:pt idx="3021">
                  <c:v>66.248240994225398</c:v>
                </c:pt>
                <c:pt idx="3022">
                  <c:v>66.248240994225398</c:v>
                </c:pt>
                <c:pt idx="3023">
                  <c:v>66.248240994225398</c:v>
                </c:pt>
                <c:pt idx="3024">
                  <c:v>66.248240994225398</c:v>
                </c:pt>
                <c:pt idx="3025">
                  <c:v>66.248240994225398</c:v>
                </c:pt>
                <c:pt idx="3026">
                  <c:v>66.248240994225398</c:v>
                </c:pt>
                <c:pt idx="3027">
                  <c:v>66.026320000507496</c:v>
                </c:pt>
                <c:pt idx="3028">
                  <c:v>66.026320000507496</c:v>
                </c:pt>
                <c:pt idx="3029">
                  <c:v>66.026320000507496</c:v>
                </c:pt>
                <c:pt idx="3030">
                  <c:v>66.026320000507496</c:v>
                </c:pt>
                <c:pt idx="3031">
                  <c:v>66.026320000507496</c:v>
                </c:pt>
                <c:pt idx="3032">
                  <c:v>66.026320000507496</c:v>
                </c:pt>
                <c:pt idx="3033">
                  <c:v>66.026320000507496</c:v>
                </c:pt>
                <c:pt idx="3034">
                  <c:v>66.026320000507496</c:v>
                </c:pt>
                <c:pt idx="3035">
                  <c:v>66.026320000507496</c:v>
                </c:pt>
                <c:pt idx="3036">
                  <c:v>66.026320000507496</c:v>
                </c:pt>
                <c:pt idx="3037">
                  <c:v>66.026320000507496</c:v>
                </c:pt>
                <c:pt idx="3038">
                  <c:v>66.026320000507496</c:v>
                </c:pt>
                <c:pt idx="3039">
                  <c:v>66.026320000507496</c:v>
                </c:pt>
                <c:pt idx="3040">
                  <c:v>66.026320000507496</c:v>
                </c:pt>
                <c:pt idx="3041">
                  <c:v>66.026320000507496</c:v>
                </c:pt>
                <c:pt idx="3042">
                  <c:v>66.026320000507496</c:v>
                </c:pt>
                <c:pt idx="3043">
                  <c:v>66.026320000507496</c:v>
                </c:pt>
                <c:pt idx="3044">
                  <c:v>66.026320000507496</c:v>
                </c:pt>
                <c:pt idx="3045">
                  <c:v>66.026320000507496</c:v>
                </c:pt>
                <c:pt idx="3046">
                  <c:v>66.026320000507496</c:v>
                </c:pt>
                <c:pt idx="3047">
                  <c:v>66.026320000507496</c:v>
                </c:pt>
                <c:pt idx="3048">
                  <c:v>66.026320000507496</c:v>
                </c:pt>
                <c:pt idx="3049">
                  <c:v>65.871940178790666</c:v>
                </c:pt>
                <c:pt idx="3050">
                  <c:v>65.871940178790666</c:v>
                </c:pt>
                <c:pt idx="3051">
                  <c:v>65.871940178790666</c:v>
                </c:pt>
                <c:pt idx="3052">
                  <c:v>65.871940178790666</c:v>
                </c:pt>
                <c:pt idx="3053">
                  <c:v>65.871940178790666</c:v>
                </c:pt>
                <c:pt idx="3054">
                  <c:v>65.871940178790666</c:v>
                </c:pt>
                <c:pt idx="3055">
                  <c:v>65.871940178790666</c:v>
                </c:pt>
                <c:pt idx="3056">
                  <c:v>65.871940178790666</c:v>
                </c:pt>
                <c:pt idx="3057">
                  <c:v>65.871940178790666</c:v>
                </c:pt>
                <c:pt idx="3058">
                  <c:v>65.871940178790666</c:v>
                </c:pt>
                <c:pt idx="3059">
                  <c:v>65.871940178790666</c:v>
                </c:pt>
                <c:pt idx="3060">
                  <c:v>65.871940178790666</c:v>
                </c:pt>
                <c:pt idx="3061">
                  <c:v>65.871940178790666</c:v>
                </c:pt>
                <c:pt idx="3062">
                  <c:v>65.871940178790666</c:v>
                </c:pt>
                <c:pt idx="3063">
                  <c:v>65.871940178790666</c:v>
                </c:pt>
                <c:pt idx="3064">
                  <c:v>65.871940178790666</c:v>
                </c:pt>
                <c:pt idx="3065">
                  <c:v>65.871940178790666</c:v>
                </c:pt>
                <c:pt idx="3066">
                  <c:v>65.871940178790666</c:v>
                </c:pt>
                <c:pt idx="3067">
                  <c:v>65.871940178790666</c:v>
                </c:pt>
                <c:pt idx="3068">
                  <c:v>65.871940178790666</c:v>
                </c:pt>
                <c:pt idx="3069">
                  <c:v>65.871940178790666</c:v>
                </c:pt>
                <c:pt idx="3070">
                  <c:v>65.67896540164466</c:v>
                </c:pt>
                <c:pt idx="3071">
                  <c:v>65.67896540164466</c:v>
                </c:pt>
                <c:pt idx="3072">
                  <c:v>65.67896540164466</c:v>
                </c:pt>
                <c:pt idx="3073">
                  <c:v>65.67896540164466</c:v>
                </c:pt>
                <c:pt idx="3074">
                  <c:v>65.67896540164466</c:v>
                </c:pt>
                <c:pt idx="3075">
                  <c:v>65.67896540164466</c:v>
                </c:pt>
                <c:pt idx="3076">
                  <c:v>65.67896540164466</c:v>
                </c:pt>
                <c:pt idx="3077">
                  <c:v>65.67896540164466</c:v>
                </c:pt>
                <c:pt idx="3078">
                  <c:v>65.67896540164466</c:v>
                </c:pt>
                <c:pt idx="3079">
                  <c:v>65.67896540164466</c:v>
                </c:pt>
                <c:pt idx="3080">
                  <c:v>65.67896540164466</c:v>
                </c:pt>
                <c:pt idx="3081">
                  <c:v>65.67896540164466</c:v>
                </c:pt>
                <c:pt idx="3082">
                  <c:v>65.67896540164466</c:v>
                </c:pt>
                <c:pt idx="3083">
                  <c:v>65.67896540164466</c:v>
                </c:pt>
                <c:pt idx="3084">
                  <c:v>65.67896540164466</c:v>
                </c:pt>
                <c:pt idx="3085">
                  <c:v>65.67896540164466</c:v>
                </c:pt>
                <c:pt idx="3086">
                  <c:v>65.67896540164466</c:v>
                </c:pt>
                <c:pt idx="3087">
                  <c:v>65.67896540164466</c:v>
                </c:pt>
                <c:pt idx="3088">
                  <c:v>65.67896540164466</c:v>
                </c:pt>
                <c:pt idx="3089">
                  <c:v>65.67896540164466</c:v>
                </c:pt>
                <c:pt idx="3090">
                  <c:v>65.67896540164466</c:v>
                </c:pt>
                <c:pt idx="3091">
                  <c:v>65.67896540164466</c:v>
                </c:pt>
                <c:pt idx="3092">
                  <c:v>65.466693146784053</c:v>
                </c:pt>
                <c:pt idx="3093">
                  <c:v>65.466693146784053</c:v>
                </c:pt>
                <c:pt idx="3094">
                  <c:v>65.466693146784053</c:v>
                </c:pt>
                <c:pt idx="3095">
                  <c:v>65.466693146784053</c:v>
                </c:pt>
                <c:pt idx="3096">
                  <c:v>65.466693146784053</c:v>
                </c:pt>
                <c:pt idx="3097">
                  <c:v>65.466693146784053</c:v>
                </c:pt>
                <c:pt idx="3098">
                  <c:v>65.466693146784053</c:v>
                </c:pt>
                <c:pt idx="3099">
                  <c:v>65.466693146784053</c:v>
                </c:pt>
                <c:pt idx="3100">
                  <c:v>65.466693146784053</c:v>
                </c:pt>
                <c:pt idx="3101">
                  <c:v>65.466693146784053</c:v>
                </c:pt>
                <c:pt idx="3102">
                  <c:v>65.466693146784053</c:v>
                </c:pt>
                <c:pt idx="3103">
                  <c:v>65.466693146784053</c:v>
                </c:pt>
                <c:pt idx="3104">
                  <c:v>65.466693146784053</c:v>
                </c:pt>
                <c:pt idx="3105">
                  <c:v>65.466693146784053</c:v>
                </c:pt>
                <c:pt idx="3106">
                  <c:v>65.466693146784053</c:v>
                </c:pt>
                <c:pt idx="3107">
                  <c:v>65.466693146784053</c:v>
                </c:pt>
                <c:pt idx="3108">
                  <c:v>65.466693146784053</c:v>
                </c:pt>
                <c:pt idx="3109">
                  <c:v>65.466693146784053</c:v>
                </c:pt>
                <c:pt idx="3110">
                  <c:v>65.466693146784053</c:v>
                </c:pt>
                <c:pt idx="3111">
                  <c:v>65.466693146784053</c:v>
                </c:pt>
                <c:pt idx="3112">
                  <c:v>65.466693146784053</c:v>
                </c:pt>
                <c:pt idx="3113">
                  <c:v>65.466693146784053</c:v>
                </c:pt>
                <c:pt idx="3114">
                  <c:v>65.312313325067237</c:v>
                </c:pt>
                <c:pt idx="3115">
                  <c:v>65.312313325067237</c:v>
                </c:pt>
                <c:pt idx="3116">
                  <c:v>65.312313325067237</c:v>
                </c:pt>
                <c:pt idx="3117">
                  <c:v>65.312313325067237</c:v>
                </c:pt>
                <c:pt idx="3118">
                  <c:v>65.312313325067237</c:v>
                </c:pt>
                <c:pt idx="3119">
                  <c:v>65.312313325067237</c:v>
                </c:pt>
                <c:pt idx="3120">
                  <c:v>65.312313325067237</c:v>
                </c:pt>
                <c:pt idx="3121">
                  <c:v>65.312313325067237</c:v>
                </c:pt>
                <c:pt idx="3122">
                  <c:v>65.312313325067237</c:v>
                </c:pt>
                <c:pt idx="3123">
                  <c:v>65.312313325067237</c:v>
                </c:pt>
                <c:pt idx="3124">
                  <c:v>65.312313325067237</c:v>
                </c:pt>
                <c:pt idx="3125">
                  <c:v>65.312313325067237</c:v>
                </c:pt>
                <c:pt idx="3126">
                  <c:v>65.312313325067237</c:v>
                </c:pt>
                <c:pt idx="3127">
                  <c:v>65.312313325067237</c:v>
                </c:pt>
                <c:pt idx="3128">
                  <c:v>65.312313325067237</c:v>
                </c:pt>
                <c:pt idx="3129">
                  <c:v>65.312313325067237</c:v>
                </c:pt>
                <c:pt idx="3130">
                  <c:v>65.312313325067237</c:v>
                </c:pt>
                <c:pt idx="3131">
                  <c:v>65.312313325067237</c:v>
                </c:pt>
                <c:pt idx="3132">
                  <c:v>65.312313325067237</c:v>
                </c:pt>
                <c:pt idx="3133">
                  <c:v>65.312313325067237</c:v>
                </c:pt>
                <c:pt idx="3134">
                  <c:v>65.312313325067237</c:v>
                </c:pt>
                <c:pt idx="3135">
                  <c:v>65.312313325067237</c:v>
                </c:pt>
                <c:pt idx="3136">
                  <c:v>65.186879719922345</c:v>
                </c:pt>
                <c:pt idx="3137">
                  <c:v>65.186879719922345</c:v>
                </c:pt>
                <c:pt idx="3138">
                  <c:v>65.186879719922345</c:v>
                </c:pt>
                <c:pt idx="3139">
                  <c:v>65.186879719922345</c:v>
                </c:pt>
                <c:pt idx="3140">
                  <c:v>65.186879719922345</c:v>
                </c:pt>
                <c:pt idx="3141">
                  <c:v>65.186879719922345</c:v>
                </c:pt>
                <c:pt idx="3142">
                  <c:v>65.186879719922345</c:v>
                </c:pt>
                <c:pt idx="3143">
                  <c:v>65.186879719922345</c:v>
                </c:pt>
                <c:pt idx="3144">
                  <c:v>65.186879719922345</c:v>
                </c:pt>
                <c:pt idx="3145">
                  <c:v>65.186879719922345</c:v>
                </c:pt>
                <c:pt idx="3146">
                  <c:v>65.186879719922345</c:v>
                </c:pt>
                <c:pt idx="3147">
                  <c:v>65.186879719922345</c:v>
                </c:pt>
                <c:pt idx="3148">
                  <c:v>65.186879719922345</c:v>
                </c:pt>
                <c:pt idx="3149">
                  <c:v>65.186879719922345</c:v>
                </c:pt>
                <c:pt idx="3150">
                  <c:v>65.186879719922345</c:v>
                </c:pt>
                <c:pt idx="3151">
                  <c:v>65.186879719922345</c:v>
                </c:pt>
                <c:pt idx="3152">
                  <c:v>65.186879719922345</c:v>
                </c:pt>
                <c:pt idx="3153">
                  <c:v>65.186879719922345</c:v>
                </c:pt>
                <c:pt idx="3154">
                  <c:v>65.186879719922345</c:v>
                </c:pt>
                <c:pt idx="3155">
                  <c:v>65.186879719922345</c:v>
                </c:pt>
                <c:pt idx="3156">
                  <c:v>65.186879719922345</c:v>
                </c:pt>
                <c:pt idx="3157">
                  <c:v>65.186879719922345</c:v>
                </c:pt>
                <c:pt idx="3158">
                  <c:v>65.100041070206629</c:v>
                </c:pt>
                <c:pt idx="3159">
                  <c:v>65.100041070206629</c:v>
                </c:pt>
                <c:pt idx="3160">
                  <c:v>65.100041070206629</c:v>
                </c:pt>
                <c:pt idx="3161">
                  <c:v>65.100041070206629</c:v>
                </c:pt>
                <c:pt idx="3162">
                  <c:v>65.100041070206629</c:v>
                </c:pt>
                <c:pt idx="3163">
                  <c:v>65.100041070206629</c:v>
                </c:pt>
                <c:pt idx="3164">
                  <c:v>65.100041070206629</c:v>
                </c:pt>
                <c:pt idx="3165">
                  <c:v>65.100041070206629</c:v>
                </c:pt>
                <c:pt idx="3166">
                  <c:v>65.100041070206629</c:v>
                </c:pt>
                <c:pt idx="3167">
                  <c:v>65.100041070206629</c:v>
                </c:pt>
                <c:pt idx="3168">
                  <c:v>65.100041070206629</c:v>
                </c:pt>
                <c:pt idx="3169">
                  <c:v>65.100041070206629</c:v>
                </c:pt>
                <c:pt idx="3170">
                  <c:v>65.100041070206629</c:v>
                </c:pt>
                <c:pt idx="3171">
                  <c:v>65.100041070206629</c:v>
                </c:pt>
                <c:pt idx="3172">
                  <c:v>65.100041070206629</c:v>
                </c:pt>
                <c:pt idx="3173">
                  <c:v>65.100041070206629</c:v>
                </c:pt>
                <c:pt idx="3174">
                  <c:v>65.100041070206629</c:v>
                </c:pt>
                <c:pt idx="3175">
                  <c:v>65.100041070206629</c:v>
                </c:pt>
                <c:pt idx="3176">
                  <c:v>65.100041070206629</c:v>
                </c:pt>
                <c:pt idx="3177">
                  <c:v>65.100041070206629</c:v>
                </c:pt>
                <c:pt idx="3178">
                  <c:v>65.100041070206629</c:v>
                </c:pt>
                <c:pt idx="3179">
                  <c:v>65.013202420490927</c:v>
                </c:pt>
                <c:pt idx="3180">
                  <c:v>65.013202420490927</c:v>
                </c:pt>
                <c:pt idx="3181">
                  <c:v>65.013202420490927</c:v>
                </c:pt>
                <c:pt idx="3182">
                  <c:v>65.013202420490927</c:v>
                </c:pt>
                <c:pt idx="3183">
                  <c:v>65.013202420490927</c:v>
                </c:pt>
                <c:pt idx="3184">
                  <c:v>65.013202420490927</c:v>
                </c:pt>
                <c:pt idx="3185">
                  <c:v>65.013202420490927</c:v>
                </c:pt>
                <c:pt idx="3186">
                  <c:v>65.013202420490927</c:v>
                </c:pt>
                <c:pt idx="3187">
                  <c:v>65.013202420490927</c:v>
                </c:pt>
                <c:pt idx="3188">
                  <c:v>65.013202420490927</c:v>
                </c:pt>
                <c:pt idx="3189">
                  <c:v>65.013202420490927</c:v>
                </c:pt>
                <c:pt idx="3190">
                  <c:v>65.013202420490927</c:v>
                </c:pt>
                <c:pt idx="3191">
                  <c:v>65.013202420490927</c:v>
                </c:pt>
                <c:pt idx="3192">
                  <c:v>65.013202420490927</c:v>
                </c:pt>
                <c:pt idx="3193">
                  <c:v>65.013202420490927</c:v>
                </c:pt>
                <c:pt idx="3194">
                  <c:v>65.013202420490927</c:v>
                </c:pt>
                <c:pt idx="3195">
                  <c:v>65.013202420490927</c:v>
                </c:pt>
                <c:pt idx="3196">
                  <c:v>65.013202420490927</c:v>
                </c:pt>
                <c:pt idx="3197">
                  <c:v>65.013202420490927</c:v>
                </c:pt>
                <c:pt idx="3198">
                  <c:v>65.013202420490927</c:v>
                </c:pt>
                <c:pt idx="3199">
                  <c:v>65.013202420490927</c:v>
                </c:pt>
                <c:pt idx="3200">
                  <c:v>65.013202420490927</c:v>
                </c:pt>
                <c:pt idx="3201">
                  <c:v>64.868471337631419</c:v>
                </c:pt>
                <c:pt idx="3202">
                  <c:v>64.868471337631419</c:v>
                </c:pt>
                <c:pt idx="3203">
                  <c:v>64.868471337631419</c:v>
                </c:pt>
                <c:pt idx="3204">
                  <c:v>64.868471337631419</c:v>
                </c:pt>
                <c:pt idx="3205">
                  <c:v>64.868471337631419</c:v>
                </c:pt>
                <c:pt idx="3206">
                  <c:v>64.868471337631419</c:v>
                </c:pt>
                <c:pt idx="3207">
                  <c:v>64.868471337631419</c:v>
                </c:pt>
                <c:pt idx="3208">
                  <c:v>64.868471337631419</c:v>
                </c:pt>
                <c:pt idx="3209">
                  <c:v>64.868471337631419</c:v>
                </c:pt>
                <c:pt idx="3210">
                  <c:v>64.868471337631419</c:v>
                </c:pt>
                <c:pt idx="3211">
                  <c:v>64.868471337631419</c:v>
                </c:pt>
                <c:pt idx="3212">
                  <c:v>64.868471337631419</c:v>
                </c:pt>
                <c:pt idx="3213">
                  <c:v>64.868471337631419</c:v>
                </c:pt>
                <c:pt idx="3214">
                  <c:v>64.868471337631419</c:v>
                </c:pt>
                <c:pt idx="3215">
                  <c:v>64.868471337631419</c:v>
                </c:pt>
                <c:pt idx="3216">
                  <c:v>64.868471337631419</c:v>
                </c:pt>
                <c:pt idx="3217">
                  <c:v>64.868471337631419</c:v>
                </c:pt>
                <c:pt idx="3218">
                  <c:v>64.868471337631419</c:v>
                </c:pt>
                <c:pt idx="3219">
                  <c:v>64.868471337631419</c:v>
                </c:pt>
                <c:pt idx="3220">
                  <c:v>64.868471337631419</c:v>
                </c:pt>
                <c:pt idx="3221">
                  <c:v>64.868471337631419</c:v>
                </c:pt>
                <c:pt idx="3222">
                  <c:v>64.868471337631419</c:v>
                </c:pt>
                <c:pt idx="3223">
                  <c:v>64.868471337631419</c:v>
                </c:pt>
                <c:pt idx="3224">
                  <c:v>64.685145299342722</c:v>
                </c:pt>
                <c:pt idx="3225">
                  <c:v>64.685145299342722</c:v>
                </c:pt>
                <c:pt idx="3226">
                  <c:v>64.685145299342722</c:v>
                </c:pt>
                <c:pt idx="3227">
                  <c:v>64.685145299342722</c:v>
                </c:pt>
                <c:pt idx="3228">
                  <c:v>64.685145299342722</c:v>
                </c:pt>
                <c:pt idx="3229">
                  <c:v>64.685145299342722</c:v>
                </c:pt>
                <c:pt idx="3230">
                  <c:v>64.685145299342722</c:v>
                </c:pt>
                <c:pt idx="3231">
                  <c:v>64.685145299342722</c:v>
                </c:pt>
                <c:pt idx="3232">
                  <c:v>64.685145299342722</c:v>
                </c:pt>
                <c:pt idx="3233">
                  <c:v>64.685145299342722</c:v>
                </c:pt>
                <c:pt idx="3234">
                  <c:v>64.685145299342722</c:v>
                </c:pt>
                <c:pt idx="3235">
                  <c:v>64.685145299342722</c:v>
                </c:pt>
                <c:pt idx="3236">
                  <c:v>64.685145299342722</c:v>
                </c:pt>
                <c:pt idx="3237">
                  <c:v>64.685145299342722</c:v>
                </c:pt>
                <c:pt idx="3238">
                  <c:v>64.685145299342722</c:v>
                </c:pt>
                <c:pt idx="3239">
                  <c:v>64.685145299342722</c:v>
                </c:pt>
                <c:pt idx="3240">
                  <c:v>64.685145299342722</c:v>
                </c:pt>
                <c:pt idx="3241">
                  <c:v>64.685145299342722</c:v>
                </c:pt>
                <c:pt idx="3242">
                  <c:v>64.685145299342722</c:v>
                </c:pt>
                <c:pt idx="3243">
                  <c:v>64.685145299342722</c:v>
                </c:pt>
                <c:pt idx="3244">
                  <c:v>64.685145299342722</c:v>
                </c:pt>
                <c:pt idx="3245">
                  <c:v>64.530765477625906</c:v>
                </c:pt>
                <c:pt idx="3246">
                  <c:v>64.530765477625906</c:v>
                </c:pt>
                <c:pt idx="3247">
                  <c:v>64.530765477625906</c:v>
                </c:pt>
                <c:pt idx="3248">
                  <c:v>64.530765477625906</c:v>
                </c:pt>
                <c:pt idx="3249">
                  <c:v>64.530765477625906</c:v>
                </c:pt>
                <c:pt idx="3250">
                  <c:v>64.530765477625906</c:v>
                </c:pt>
                <c:pt idx="3251">
                  <c:v>64.530765477625906</c:v>
                </c:pt>
                <c:pt idx="3252">
                  <c:v>64.530765477625906</c:v>
                </c:pt>
                <c:pt idx="3253">
                  <c:v>64.530765477625906</c:v>
                </c:pt>
                <c:pt idx="3254">
                  <c:v>64.530765477625906</c:v>
                </c:pt>
                <c:pt idx="3255">
                  <c:v>64.530765477625906</c:v>
                </c:pt>
                <c:pt idx="3256">
                  <c:v>64.530765477625906</c:v>
                </c:pt>
                <c:pt idx="3257">
                  <c:v>64.530765477625906</c:v>
                </c:pt>
                <c:pt idx="3258">
                  <c:v>64.530765477625906</c:v>
                </c:pt>
                <c:pt idx="3259">
                  <c:v>64.530765477625906</c:v>
                </c:pt>
                <c:pt idx="3260">
                  <c:v>64.530765477625906</c:v>
                </c:pt>
                <c:pt idx="3261">
                  <c:v>64.530765477625906</c:v>
                </c:pt>
                <c:pt idx="3262">
                  <c:v>64.530765477625906</c:v>
                </c:pt>
                <c:pt idx="3263">
                  <c:v>64.530765477625906</c:v>
                </c:pt>
                <c:pt idx="3264">
                  <c:v>64.530765477625906</c:v>
                </c:pt>
                <c:pt idx="3265">
                  <c:v>64.530765477625906</c:v>
                </c:pt>
                <c:pt idx="3266">
                  <c:v>64.443926827910204</c:v>
                </c:pt>
                <c:pt idx="3267">
                  <c:v>64.443926827910204</c:v>
                </c:pt>
                <c:pt idx="3268">
                  <c:v>64.443926827910204</c:v>
                </c:pt>
                <c:pt idx="3269">
                  <c:v>64.443926827910204</c:v>
                </c:pt>
                <c:pt idx="3270">
                  <c:v>64.443926827910204</c:v>
                </c:pt>
                <c:pt idx="3271">
                  <c:v>64.443926827910204</c:v>
                </c:pt>
                <c:pt idx="3272">
                  <c:v>64.443926827910204</c:v>
                </c:pt>
                <c:pt idx="3273">
                  <c:v>64.443926827910204</c:v>
                </c:pt>
                <c:pt idx="3274">
                  <c:v>64.443926827910204</c:v>
                </c:pt>
                <c:pt idx="3275">
                  <c:v>64.443926827910204</c:v>
                </c:pt>
                <c:pt idx="3276">
                  <c:v>64.443926827910204</c:v>
                </c:pt>
                <c:pt idx="3277">
                  <c:v>64.443926827910204</c:v>
                </c:pt>
                <c:pt idx="3278">
                  <c:v>64.443926827910204</c:v>
                </c:pt>
                <c:pt idx="3279">
                  <c:v>64.443926827910204</c:v>
                </c:pt>
                <c:pt idx="3280">
                  <c:v>64.443926827910204</c:v>
                </c:pt>
                <c:pt idx="3281">
                  <c:v>64.443926827910204</c:v>
                </c:pt>
                <c:pt idx="3282">
                  <c:v>64.443926827910204</c:v>
                </c:pt>
                <c:pt idx="3283">
                  <c:v>64.443926827910204</c:v>
                </c:pt>
                <c:pt idx="3284">
                  <c:v>64.443926827910204</c:v>
                </c:pt>
                <c:pt idx="3285">
                  <c:v>64.443926827910204</c:v>
                </c:pt>
                <c:pt idx="3286">
                  <c:v>64.443926827910204</c:v>
                </c:pt>
                <c:pt idx="3287">
                  <c:v>64.443926827910204</c:v>
                </c:pt>
                <c:pt idx="3288">
                  <c:v>64.443926827910204</c:v>
                </c:pt>
                <c:pt idx="3289">
                  <c:v>64.328141961622592</c:v>
                </c:pt>
                <c:pt idx="3290">
                  <c:v>64.328141961622592</c:v>
                </c:pt>
                <c:pt idx="3291">
                  <c:v>64.328141961622592</c:v>
                </c:pt>
                <c:pt idx="3292">
                  <c:v>64.328141961622592</c:v>
                </c:pt>
                <c:pt idx="3293">
                  <c:v>64.328141961622592</c:v>
                </c:pt>
                <c:pt idx="3294">
                  <c:v>64.328141961622592</c:v>
                </c:pt>
                <c:pt idx="3295">
                  <c:v>64.328141961622592</c:v>
                </c:pt>
                <c:pt idx="3296">
                  <c:v>64.328141961622592</c:v>
                </c:pt>
                <c:pt idx="3297">
                  <c:v>64.328141961622592</c:v>
                </c:pt>
                <c:pt idx="3298">
                  <c:v>64.328141961622592</c:v>
                </c:pt>
                <c:pt idx="3299">
                  <c:v>64.328141961622592</c:v>
                </c:pt>
                <c:pt idx="3300">
                  <c:v>64.328141961622592</c:v>
                </c:pt>
                <c:pt idx="3301">
                  <c:v>64.328141961622592</c:v>
                </c:pt>
                <c:pt idx="3302">
                  <c:v>64.328141961622592</c:v>
                </c:pt>
                <c:pt idx="3303">
                  <c:v>64.328141961622592</c:v>
                </c:pt>
                <c:pt idx="3304">
                  <c:v>64.328141961622592</c:v>
                </c:pt>
                <c:pt idx="3305">
                  <c:v>64.328141961622592</c:v>
                </c:pt>
                <c:pt idx="3306">
                  <c:v>64.328141961622592</c:v>
                </c:pt>
                <c:pt idx="3307">
                  <c:v>64.328141961622592</c:v>
                </c:pt>
                <c:pt idx="3308">
                  <c:v>64.328141961622592</c:v>
                </c:pt>
                <c:pt idx="3309">
                  <c:v>64.3377907004799</c:v>
                </c:pt>
                <c:pt idx="3310">
                  <c:v>64.3377907004799</c:v>
                </c:pt>
                <c:pt idx="3311">
                  <c:v>64.3377907004799</c:v>
                </c:pt>
                <c:pt idx="3312">
                  <c:v>64.3377907004799</c:v>
                </c:pt>
                <c:pt idx="3313">
                  <c:v>64.3377907004799</c:v>
                </c:pt>
                <c:pt idx="3314">
                  <c:v>64.3377907004799</c:v>
                </c:pt>
                <c:pt idx="3315">
                  <c:v>64.3377907004799</c:v>
                </c:pt>
                <c:pt idx="3316">
                  <c:v>64.3377907004799</c:v>
                </c:pt>
                <c:pt idx="3317">
                  <c:v>64.3377907004799</c:v>
                </c:pt>
                <c:pt idx="3318">
                  <c:v>64.3377907004799</c:v>
                </c:pt>
                <c:pt idx="3319">
                  <c:v>64.3377907004799</c:v>
                </c:pt>
                <c:pt idx="3320">
                  <c:v>64.3377907004799</c:v>
                </c:pt>
                <c:pt idx="3321">
                  <c:v>64.3377907004799</c:v>
                </c:pt>
                <c:pt idx="3322">
                  <c:v>64.3377907004799</c:v>
                </c:pt>
                <c:pt idx="3323">
                  <c:v>64.3377907004799</c:v>
                </c:pt>
                <c:pt idx="3324">
                  <c:v>64.3377907004799</c:v>
                </c:pt>
                <c:pt idx="3325">
                  <c:v>64.3377907004799</c:v>
                </c:pt>
                <c:pt idx="3326">
                  <c:v>64.3377907004799</c:v>
                </c:pt>
                <c:pt idx="3327">
                  <c:v>64.3377907004799</c:v>
                </c:pt>
                <c:pt idx="3328">
                  <c:v>64.3377907004799</c:v>
                </c:pt>
                <c:pt idx="3329">
                  <c:v>64.3377907004799</c:v>
                </c:pt>
                <c:pt idx="3330">
                  <c:v>64.3377907004799</c:v>
                </c:pt>
                <c:pt idx="3331">
                  <c:v>64.3377907004799</c:v>
                </c:pt>
                <c:pt idx="3332">
                  <c:v>64.318493222765284</c:v>
                </c:pt>
                <c:pt idx="3333">
                  <c:v>64.318493222765284</c:v>
                </c:pt>
                <c:pt idx="3334">
                  <c:v>64.318493222765284</c:v>
                </c:pt>
                <c:pt idx="3335">
                  <c:v>64.318493222765284</c:v>
                </c:pt>
                <c:pt idx="3336">
                  <c:v>64.318493222765284</c:v>
                </c:pt>
                <c:pt idx="3337">
                  <c:v>64.318493222765284</c:v>
                </c:pt>
                <c:pt idx="3338">
                  <c:v>64.318493222765284</c:v>
                </c:pt>
                <c:pt idx="3339">
                  <c:v>64.318493222765284</c:v>
                </c:pt>
                <c:pt idx="3340">
                  <c:v>64.318493222765284</c:v>
                </c:pt>
                <c:pt idx="3341">
                  <c:v>64.318493222765284</c:v>
                </c:pt>
                <c:pt idx="3342">
                  <c:v>64.318493222765284</c:v>
                </c:pt>
                <c:pt idx="3343">
                  <c:v>64.318493222765284</c:v>
                </c:pt>
                <c:pt idx="3344">
                  <c:v>64.318493222765284</c:v>
                </c:pt>
                <c:pt idx="3345">
                  <c:v>64.318493222765284</c:v>
                </c:pt>
                <c:pt idx="3346">
                  <c:v>64.318493222765284</c:v>
                </c:pt>
                <c:pt idx="3347">
                  <c:v>64.318493222765284</c:v>
                </c:pt>
                <c:pt idx="3348">
                  <c:v>64.318493222765284</c:v>
                </c:pt>
                <c:pt idx="3349">
                  <c:v>64.318493222765284</c:v>
                </c:pt>
                <c:pt idx="3350">
                  <c:v>64.318493222765284</c:v>
                </c:pt>
                <c:pt idx="3351">
                  <c:v>64.318493222765284</c:v>
                </c:pt>
                <c:pt idx="3352">
                  <c:v>64.318493222765284</c:v>
                </c:pt>
                <c:pt idx="3353">
                  <c:v>64.318493222765284</c:v>
                </c:pt>
                <c:pt idx="3354">
                  <c:v>64.250952050764198</c:v>
                </c:pt>
                <c:pt idx="3355">
                  <c:v>64.250952050764198</c:v>
                </c:pt>
                <c:pt idx="3356">
                  <c:v>64.250952050764198</c:v>
                </c:pt>
                <c:pt idx="3357">
                  <c:v>64.250952050764198</c:v>
                </c:pt>
                <c:pt idx="3358">
                  <c:v>64.250952050764198</c:v>
                </c:pt>
                <c:pt idx="3359">
                  <c:v>64.250952050764198</c:v>
                </c:pt>
                <c:pt idx="3360">
                  <c:v>64.250952050764198</c:v>
                </c:pt>
                <c:pt idx="3361">
                  <c:v>64.250952050764198</c:v>
                </c:pt>
                <c:pt idx="3362">
                  <c:v>64.250952050764198</c:v>
                </c:pt>
                <c:pt idx="3363">
                  <c:v>64.250952050764198</c:v>
                </c:pt>
                <c:pt idx="3364">
                  <c:v>64.250952050764198</c:v>
                </c:pt>
                <c:pt idx="3365">
                  <c:v>64.250952050764198</c:v>
                </c:pt>
                <c:pt idx="3366">
                  <c:v>64.250952050764198</c:v>
                </c:pt>
                <c:pt idx="3367">
                  <c:v>64.250952050764198</c:v>
                </c:pt>
                <c:pt idx="3368">
                  <c:v>64.250952050764198</c:v>
                </c:pt>
                <c:pt idx="3369">
                  <c:v>64.250952050764198</c:v>
                </c:pt>
                <c:pt idx="3370">
                  <c:v>64.250952050764198</c:v>
                </c:pt>
                <c:pt idx="3371">
                  <c:v>64.250952050764198</c:v>
                </c:pt>
                <c:pt idx="3372">
                  <c:v>64.250952050764198</c:v>
                </c:pt>
                <c:pt idx="3373">
                  <c:v>64.250952050764198</c:v>
                </c:pt>
                <c:pt idx="3374">
                  <c:v>64.250952050764198</c:v>
                </c:pt>
                <c:pt idx="3375">
                  <c:v>64.202708356477686</c:v>
                </c:pt>
                <c:pt idx="3376">
                  <c:v>64.202708356477686</c:v>
                </c:pt>
                <c:pt idx="3377">
                  <c:v>64.202708356477686</c:v>
                </c:pt>
                <c:pt idx="3378">
                  <c:v>64.202708356477686</c:v>
                </c:pt>
                <c:pt idx="3379">
                  <c:v>64.202708356477686</c:v>
                </c:pt>
                <c:pt idx="3380">
                  <c:v>64.202708356477686</c:v>
                </c:pt>
                <c:pt idx="3381">
                  <c:v>64.202708356477686</c:v>
                </c:pt>
                <c:pt idx="3382">
                  <c:v>64.202708356477686</c:v>
                </c:pt>
                <c:pt idx="3383">
                  <c:v>64.202708356477686</c:v>
                </c:pt>
                <c:pt idx="3384">
                  <c:v>64.202708356477686</c:v>
                </c:pt>
                <c:pt idx="3385">
                  <c:v>64.202708356477686</c:v>
                </c:pt>
                <c:pt idx="3386">
                  <c:v>64.202708356477686</c:v>
                </c:pt>
                <c:pt idx="3387">
                  <c:v>64.202708356477686</c:v>
                </c:pt>
                <c:pt idx="3388">
                  <c:v>64.202708356477686</c:v>
                </c:pt>
                <c:pt idx="3389">
                  <c:v>64.202708356477686</c:v>
                </c:pt>
                <c:pt idx="3390">
                  <c:v>64.202708356477686</c:v>
                </c:pt>
                <c:pt idx="3391">
                  <c:v>64.202708356477686</c:v>
                </c:pt>
                <c:pt idx="3392">
                  <c:v>64.202708356477686</c:v>
                </c:pt>
                <c:pt idx="3393">
                  <c:v>64.202708356477686</c:v>
                </c:pt>
                <c:pt idx="3394">
                  <c:v>64.202708356477686</c:v>
                </c:pt>
                <c:pt idx="3395">
                  <c:v>64.202708356477686</c:v>
                </c:pt>
                <c:pt idx="3396">
                  <c:v>64.202708356477686</c:v>
                </c:pt>
                <c:pt idx="3397">
                  <c:v>64.202708356477686</c:v>
                </c:pt>
                <c:pt idx="3398">
                  <c:v>64.125518445619278</c:v>
                </c:pt>
                <c:pt idx="3399">
                  <c:v>64.125518445619278</c:v>
                </c:pt>
                <c:pt idx="3400">
                  <c:v>64.125518445619278</c:v>
                </c:pt>
                <c:pt idx="3401">
                  <c:v>64.125518445619278</c:v>
                </c:pt>
                <c:pt idx="3402">
                  <c:v>64.125518445619278</c:v>
                </c:pt>
                <c:pt idx="3403">
                  <c:v>64.125518445619278</c:v>
                </c:pt>
                <c:pt idx="3404">
                  <c:v>64.125518445619278</c:v>
                </c:pt>
                <c:pt idx="3405">
                  <c:v>64.125518445619278</c:v>
                </c:pt>
                <c:pt idx="3406">
                  <c:v>64.125518445619278</c:v>
                </c:pt>
                <c:pt idx="3407">
                  <c:v>64.125518445619278</c:v>
                </c:pt>
                <c:pt idx="3408">
                  <c:v>64.125518445619278</c:v>
                </c:pt>
                <c:pt idx="3409">
                  <c:v>64.125518445619278</c:v>
                </c:pt>
                <c:pt idx="3410">
                  <c:v>64.125518445619278</c:v>
                </c:pt>
                <c:pt idx="3411">
                  <c:v>64.125518445619278</c:v>
                </c:pt>
                <c:pt idx="3412">
                  <c:v>64.125518445619278</c:v>
                </c:pt>
                <c:pt idx="3413">
                  <c:v>64.125518445619278</c:v>
                </c:pt>
                <c:pt idx="3414">
                  <c:v>64.125518445619278</c:v>
                </c:pt>
                <c:pt idx="3415">
                  <c:v>64.125518445619278</c:v>
                </c:pt>
                <c:pt idx="3416">
                  <c:v>64.125518445619278</c:v>
                </c:pt>
                <c:pt idx="3417">
                  <c:v>64.125518445619278</c:v>
                </c:pt>
                <c:pt idx="3418">
                  <c:v>64.125518445619278</c:v>
                </c:pt>
                <c:pt idx="3419">
                  <c:v>64.04832853476087</c:v>
                </c:pt>
                <c:pt idx="3420">
                  <c:v>64.04832853476087</c:v>
                </c:pt>
                <c:pt idx="3421">
                  <c:v>64.04832853476087</c:v>
                </c:pt>
                <c:pt idx="3422">
                  <c:v>64.04832853476087</c:v>
                </c:pt>
                <c:pt idx="3423">
                  <c:v>64.04832853476087</c:v>
                </c:pt>
                <c:pt idx="3424">
                  <c:v>64.04832853476087</c:v>
                </c:pt>
                <c:pt idx="3425">
                  <c:v>64.04832853476087</c:v>
                </c:pt>
                <c:pt idx="3426">
                  <c:v>64.04832853476087</c:v>
                </c:pt>
                <c:pt idx="3427">
                  <c:v>64.04832853476087</c:v>
                </c:pt>
                <c:pt idx="3428">
                  <c:v>64.04832853476087</c:v>
                </c:pt>
                <c:pt idx="3429">
                  <c:v>64.04832853476087</c:v>
                </c:pt>
                <c:pt idx="3430">
                  <c:v>64.04832853476087</c:v>
                </c:pt>
                <c:pt idx="3431">
                  <c:v>64.04832853476087</c:v>
                </c:pt>
                <c:pt idx="3432">
                  <c:v>64.04832853476087</c:v>
                </c:pt>
                <c:pt idx="3433">
                  <c:v>64.04832853476087</c:v>
                </c:pt>
                <c:pt idx="3434">
                  <c:v>64.04832853476087</c:v>
                </c:pt>
                <c:pt idx="3435">
                  <c:v>64.04832853476087</c:v>
                </c:pt>
                <c:pt idx="3436">
                  <c:v>64.04832853476087</c:v>
                </c:pt>
                <c:pt idx="3437">
                  <c:v>64.04832853476087</c:v>
                </c:pt>
                <c:pt idx="3438">
                  <c:v>64.04832853476087</c:v>
                </c:pt>
                <c:pt idx="3439">
                  <c:v>64.04832853476087</c:v>
                </c:pt>
                <c:pt idx="3440">
                  <c:v>64.04832853476087</c:v>
                </c:pt>
                <c:pt idx="3441">
                  <c:v>64.000084840474372</c:v>
                </c:pt>
                <c:pt idx="3442">
                  <c:v>64.000084840474372</c:v>
                </c:pt>
                <c:pt idx="3443">
                  <c:v>64.000084840474372</c:v>
                </c:pt>
                <c:pt idx="3444">
                  <c:v>64.000084840474372</c:v>
                </c:pt>
                <c:pt idx="3445">
                  <c:v>64.000084840474372</c:v>
                </c:pt>
                <c:pt idx="3446">
                  <c:v>64.000084840474372</c:v>
                </c:pt>
                <c:pt idx="3447">
                  <c:v>64.000084840474372</c:v>
                </c:pt>
                <c:pt idx="3448">
                  <c:v>64.000084840474372</c:v>
                </c:pt>
                <c:pt idx="3449">
                  <c:v>64.000084840474372</c:v>
                </c:pt>
                <c:pt idx="3450">
                  <c:v>64.000084840474372</c:v>
                </c:pt>
                <c:pt idx="3451">
                  <c:v>64.000084840474372</c:v>
                </c:pt>
                <c:pt idx="3452">
                  <c:v>64.000084840474372</c:v>
                </c:pt>
                <c:pt idx="3453">
                  <c:v>64.000084840474372</c:v>
                </c:pt>
                <c:pt idx="3454">
                  <c:v>64.000084840474372</c:v>
                </c:pt>
                <c:pt idx="3455">
                  <c:v>64.000084840474372</c:v>
                </c:pt>
                <c:pt idx="3456">
                  <c:v>64.000084840474372</c:v>
                </c:pt>
                <c:pt idx="3457">
                  <c:v>64.000084840474372</c:v>
                </c:pt>
                <c:pt idx="3458">
                  <c:v>64.000084840474372</c:v>
                </c:pt>
                <c:pt idx="3459">
                  <c:v>64.000084840474372</c:v>
                </c:pt>
                <c:pt idx="3460">
                  <c:v>64.000084840474372</c:v>
                </c:pt>
                <c:pt idx="3461">
                  <c:v>64.000084840474372</c:v>
                </c:pt>
                <c:pt idx="3462">
                  <c:v>64.000084840474372</c:v>
                </c:pt>
                <c:pt idx="3463">
                  <c:v>63.913246190758663</c:v>
                </c:pt>
                <c:pt idx="3464">
                  <c:v>63.913246190758663</c:v>
                </c:pt>
                <c:pt idx="3465">
                  <c:v>63.913246190758663</c:v>
                </c:pt>
                <c:pt idx="3466">
                  <c:v>63.913246190758663</c:v>
                </c:pt>
                <c:pt idx="3467">
                  <c:v>63.913246190758663</c:v>
                </c:pt>
                <c:pt idx="3468">
                  <c:v>63.913246190758663</c:v>
                </c:pt>
                <c:pt idx="3469">
                  <c:v>63.913246190758663</c:v>
                </c:pt>
                <c:pt idx="3470">
                  <c:v>63.913246190758663</c:v>
                </c:pt>
                <c:pt idx="3471">
                  <c:v>63.913246190758663</c:v>
                </c:pt>
                <c:pt idx="3472">
                  <c:v>63.913246190758663</c:v>
                </c:pt>
                <c:pt idx="3473">
                  <c:v>63.913246190758663</c:v>
                </c:pt>
                <c:pt idx="3474">
                  <c:v>63.913246190758663</c:v>
                </c:pt>
                <c:pt idx="3475">
                  <c:v>63.913246190758663</c:v>
                </c:pt>
                <c:pt idx="3476">
                  <c:v>63.913246190758663</c:v>
                </c:pt>
                <c:pt idx="3477">
                  <c:v>63.913246190758663</c:v>
                </c:pt>
                <c:pt idx="3478">
                  <c:v>63.913246190758663</c:v>
                </c:pt>
                <c:pt idx="3479">
                  <c:v>63.913246190758663</c:v>
                </c:pt>
                <c:pt idx="3480">
                  <c:v>63.913246190758663</c:v>
                </c:pt>
                <c:pt idx="3481">
                  <c:v>63.913246190758663</c:v>
                </c:pt>
                <c:pt idx="3482">
                  <c:v>63.913246190758663</c:v>
                </c:pt>
                <c:pt idx="3483">
                  <c:v>63.913246190758663</c:v>
                </c:pt>
                <c:pt idx="3484">
                  <c:v>63.84570501875757</c:v>
                </c:pt>
                <c:pt idx="3485">
                  <c:v>63.84570501875757</c:v>
                </c:pt>
                <c:pt idx="3486">
                  <c:v>63.84570501875757</c:v>
                </c:pt>
                <c:pt idx="3487">
                  <c:v>63.84570501875757</c:v>
                </c:pt>
                <c:pt idx="3488">
                  <c:v>63.84570501875757</c:v>
                </c:pt>
                <c:pt idx="3489">
                  <c:v>63.84570501875757</c:v>
                </c:pt>
                <c:pt idx="3490">
                  <c:v>63.84570501875757</c:v>
                </c:pt>
                <c:pt idx="3491">
                  <c:v>63.84570501875757</c:v>
                </c:pt>
                <c:pt idx="3492">
                  <c:v>63.84570501875757</c:v>
                </c:pt>
                <c:pt idx="3493">
                  <c:v>63.84570501875757</c:v>
                </c:pt>
                <c:pt idx="3494">
                  <c:v>63.84570501875757</c:v>
                </c:pt>
                <c:pt idx="3495">
                  <c:v>63.84570501875757</c:v>
                </c:pt>
                <c:pt idx="3496">
                  <c:v>63.84570501875757</c:v>
                </c:pt>
                <c:pt idx="3497">
                  <c:v>63.84570501875757</c:v>
                </c:pt>
                <c:pt idx="3498">
                  <c:v>63.84570501875757</c:v>
                </c:pt>
                <c:pt idx="3499">
                  <c:v>63.84570501875757</c:v>
                </c:pt>
                <c:pt idx="3500">
                  <c:v>63.84570501875757</c:v>
                </c:pt>
                <c:pt idx="3501">
                  <c:v>63.84570501875757</c:v>
                </c:pt>
                <c:pt idx="3502">
                  <c:v>63.84570501875757</c:v>
                </c:pt>
                <c:pt idx="3503">
                  <c:v>63.84570501875757</c:v>
                </c:pt>
                <c:pt idx="3504">
                  <c:v>63.84570501875757</c:v>
                </c:pt>
                <c:pt idx="3505">
                  <c:v>63.84570501875757</c:v>
                </c:pt>
                <c:pt idx="3506">
                  <c:v>63.84570501875757</c:v>
                </c:pt>
                <c:pt idx="3507">
                  <c:v>63.816758802185667</c:v>
                </c:pt>
                <c:pt idx="3508">
                  <c:v>63.816758802185667</c:v>
                </c:pt>
                <c:pt idx="3509">
                  <c:v>63.816758802185667</c:v>
                </c:pt>
                <c:pt idx="3510">
                  <c:v>63.816758802185667</c:v>
                </c:pt>
                <c:pt idx="3511">
                  <c:v>63.816758802185667</c:v>
                </c:pt>
                <c:pt idx="3512">
                  <c:v>63.816758802185667</c:v>
                </c:pt>
                <c:pt idx="3513">
                  <c:v>63.816758802185667</c:v>
                </c:pt>
                <c:pt idx="3514">
                  <c:v>63.816758802185667</c:v>
                </c:pt>
                <c:pt idx="3515">
                  <c:v>63.816758802185667</c:v>
                </c:pt>
                <c:pt idx="3516">
                  <c:v>63.816758802185667</c:v>
                </c:pt>
                <c:pt idx="3517">
                  <c:v>63.816758802185667</c:v>
                </c:pt>
                <c:pt idx="3518">
                  <c:v>63.816758802185667</c:v>
                </c:pt>
                <c:pt idx="3519">
                  <c:v>63.816758802185667</c:v>
                </c:pt>
                <c:pt idx="3520">
                  <c:v>63.816758802185667</c:v>
                </c:pt>
                <c:pt idx="3521">
                  <c:v>63.816758802185667</c:v>
                </c:pt>
                <c:pt idx="3522">
                  <c:v>63.816758802185667</c:v>
                </c:pt>
                <c:pt idx="3523">
                  <c:v>63.816758802185667</c:v>
                </c:pt>
                <c:pt idx="3524">
                  <c:v>63.816758802185667</c:v>
                </c:pt>
                <c:pt idx="3525">
                  <c:v>63.816758802185667</c:v>
                </c:pt>
                <c:pt idx="3526">
                  <c:v>63.816758802185667</c:v>
                </c:pt>
                <c:pt idx="3527">
                  <c:v>63.807110063328359</c:v>
                </c:pt>
                <c:pt idx="3528">
                  <c:v>63.807110063328359</c:v>
                </c:pt>
                <c:pt idx="3529">
                  <c:v>63.807110063328359</c:v>
                </c:pt>
                <c:pt idx="3530">
                  <c:v>63.807110063328359</c:v>
                </c:pt>
                <c:pt idx="3531">
                  <c:v>63.807110063328359</c:v>
                </c:pt>
                <c:pt idx="3532">
                  <c:v>63.807110063328359</c:v>
                </c:pt>
                <c:pt idx="3533">
                  <c:v>63.807110063328359</c:v>
                </c:pt>
                <c:pt idx="3534">
                  <c:v>63.807110063328359</c:v>
                </c:pt>
                <c:pt idx="3535">
                  <c:v>63.807110063328359</c:v>
                </c:pt>
                <c:pt idx="3536">
                  <c:v>63.807110063328359</c:v>
                </c:pt>
                <c:pt idx="3537">
                  <c:v>63.807110063328359</c:v>
                </c:pt>
                <c:pt idx="3538">
                  <c:v>63.807110063328359</c:v>
                </c:pt>
                <c:pt idx="3539">
                  <c:v>63.807110063328359</c:v>
                </c:pt>
                <c:pt idx="3540">
                  <c:v>63.807110063328359</c:v>
                </c:pt>
                <c:pt idx="3541">
                  <c:v>63.807110063328359</c:v>
                </c:pt>
                <c:pt idx="3542">
                  <c:v>63.807110063328359</c:v>
                </c:pt>
                <c:pt idx="3543">
                  <c:v>63.807110063328359</c:v>
                </c:pt>
                <c:pt idx="3544">
                  <c:v>63.807110063328359</c:v>
                </c:pt>
                <c:pt idx="3545">
                  <c:v>63.807110063328359</c:v>
                </c:pt>
                <c:pt idx="3546">
                  <c:v>63.807110063328359</c:v>
                </c:pt>
                <c:pt idx="3547">
                  <c:v>63.807110063328359</c:v>
                </c:pt>
                <c:pt idx="3548">
                  <c:v>63.807110063328359</c:v>
                </c:pt>
                <c:pt idx="3549">
                  <c:v>63.739568891327259</c:v>
                </c:pt>
                <c:pt idx="3550">
                  <c:v>63.739568891327259</c:v>
                </c:pt>
                <c:pt idx="3551">
                  <c:v>63.739568891327259</c:v>
                </c:pt>
                <c:pt idx="3552">
                  <c:v>63.739568891327259</c:v>
                </c:pt>
                <c:pt idx="3553">
                  <c:v>63.739568891327259</c:v>
                </c:pt>
                <c:pt idx="3554">
                  <c:v>63.739568891327259</c:v>
                </c:pt>
                <c:pt idx="3555">
                  <c:v>63.739568891327259</c:v>
                </c:pt>
                <c:pt idx="3556">
                  <c:v>63.739568891327259</c:v>
                </c:pt>
                <c:pt idx="3557">
                  <c:v>63.739568891327259</c:v>
                </c:pt>
                <c:pt idx="3558">
                  <c:v>63.739568891327259</c:v>
                </c:pt>
                <c:pt idx="3559">
                  <c:v>63.739568891327259</c:v>
                </c:pt>
                <c:pt idx="3560">
                  <c:v>63.739568891327259</c:v>
                </c:pt>
                <c:pt idx="3561">
                  <c:v>63.739568891327259</c:v>
                </c:pt>
                <c:pt idx="3562">
                  <c:v>63.739568891327259</c:v>
                </c:pt>
                <c:pt idx="3563">
                  <c:v>63.739568891327259</c:v>
                </c:pt>
                <c:pt idx="3564">
                  <c:v>63.739568891327259</c:v>
                </c:pt>
                <c:pt idx="3565">
                  <c:v>63.739568891327259</c:v>
                </c:pt>
                <c:pt idx="3566">
                  <c:v>63.739568891327259</c:v>
                </c:pt>
                <c:pt idx="3567">
                  <c:v>63.739568891327259</c:v>
                </c:pt>
                <c:pt idx="3568">
                  <c:v>63.739568891327259</c:v>
                </c:pt>
                <c:pt idx="3569">
                  <c:v>63.739568891327259</c:v>
                </c:pt>
                <c:pt idx="3570">
                  <c:v>63.546594114181246</c:v>
                </c:pt>
                <c:pt idx="3571">
                  <c:v>63.546594114181246</c:v>
                </c:pt>
                <c:pt idx="3572">
                  <c:v>63.546594114181246</c:v>
                </c:pt>
                <c:pt idx="3573">
                  <c:v>63.546594114181246</c:v>
                </c:pt>
                <c:pt idx="3574">
                  <c:v>63.546594114181246</c:v>
                </c:pt>
                <c:pt idx="3575">
                  <c:v>63.546594114181246</c:v>
                </c:pt>
                <c:pt idx="3576">
                  <c:v>63.546594114181246</c:v>
                </c:pt>
                <c:pt idx="3577">
                  <c:v>63.546594114181246</c:v>
                </c:pt>
                <c:pt idx="3578">
                  <c:v>63.546594114181246</c:v>
                </c:pt>
                <c:pt idx="3579">
                  <c:v>63.546594114181246</c:v>
                </c:pt>
                <c:pt idx="3580">
                  <c:v>63.546594114181246</c:v>
                </c:pt>
                <c:pt idx="3581">
                  <c:v>63.546594114181246</c:v>
                </c:pt>
                <c:pt idx="3582">
                  <c:v>63.546594114181246</c:v>
                </c:pt>
                <c:pt idx="3583">
                  <c:v>63.546594114181246</c:v>
                </c:pt>
                <c:pt idx="3584">
                  <c:v>63.546594114181246</c:v>
                </c:pt>
                <c:pt idx="3585">
                  <c:v>63.546594114181246</c:v>
                </c:pt>
                <c:pt idx="3586">
                  <c:v>63.546594114181246</c:v>
                </c:pt>
                <c:pt idx="3587">
                  <c:v>63.546594114181246</c:v>
                </c:pt>
                <c:pt idx="3588">
                  <c:v>63.546594114181246</c:v>
                </c:pt>
                <c:pt idx="3589">
                  <c:v>63.546594114181246</c:v>
                </c:pt>
                <c:pt idx="3590">
                  <c:v>63.546594114181246</c:v>
                </c:pt>
                <c:pt idx="3591">
                  <c:v>63.546594114181246</c:v>
                </c:pt>
                <c:pt idx="3592">
                  <c:v>63.546594114181246</c:v>
                </c:pt>
                <c:pt idx="3593">
                  <c:v>63.469404203322846</c:v>
                </c:pt>
                <c:pt idx="3594">
                  <c:v>63.469404203322846</c:v>
                </c:pt>
                <c:pt idx="3595">
                  <c:v>63.469404203322846</c:v>
                </c:pt>
                <c:pt idx="3596">
                  <c:v>63.469404203322846</c:v>
                </c:pt>
                <c:pt idx="3597">
                  <c:v>63.469404203322846</c:v>
                </c:pt>
                <c:pt idx="3598">
                  <c:v>63.469404203322846</c:v>
                </c:pt>
                <c:pt idx="3599">
                  <c:v>63.469404203322846</c:v>
                </c:pt>
                <c:pt idx="3600">
                  <c:v>63.469404203322846</c:v>
                </c:pt>
                <c:pt idx="3601">
                  <c:v>63.469404203322846</c:v>
                </c:pt>
                <c:pt idx="3602">
                  <c:v>63.469404203322846</c:v>
                </c:pt>
                <c:pt idx="3603">
                  <c:v>63.469404203322846</c:v>
                </c:pt>
                <c:pt idx="3604">
                  <c:v>63.469404203322846</c:v>
                </c:pt>
                <c:pt idx="3605">
                  <c:v>63.469404203322846</c:v>
                </c:pt>
                <c:pt idx="3606">
                  <c:v>63.469404203322846</c:v>
                </c:pt>
                <c:pt idx="3607">
                  <c:v>63.469404203322846</c:v>
                </c:pt>
                <c:pt idx="3608">
                  <c:v>63.469404203322846</c:v>
                </c:pt>
                <c:pt idx="3609">
                  <c:v>63.469404203322846</c:v>
                </c:pt>
                <c:pt idx="3610">
                  <c:v>63.469404203322846</c:v>
                </c:pt>
                <c:pt idx="3611">
                  <c:v>63.469404203322846</c:v>
                </c:pt>
                <c:pt idx="3612">
                  <c:v>63.469404203322846</c:v>
                </c:pt>
                <c:pt idx="3613">
                  <c:v>63.469404203322846</c:v>
                </c:pt>
                <c:pt idx="3614">
                  <c:v>63.401863031321739</c:v>
                </c:pt>
                <c:pt idx="3615">
                  <c:v>63.401863031321739</c:v>
                </c:pt>
                <c:pt idx="3616">
                  <c:v>63.401863031321739</c:v>
                </c:pt>
                <c:pt idx="3617">
                  <c:v>63.401863031321739</c:v>
                </c:pt>
                <c:pt idx="3618">
                  <c:v>63.401863031321739</c:v>
                </c:pt>
                <c:pt idx="3619">
                  <c:v>63.401863031321739</c:v>
                </c:pt>
                <c:pt idx="3620">
                  <c:v>63.401863031321739</c:v>
                </c:pt>
                <c:pt idx="3621">
                  <c:v>63.401863031321739</c:v>
                </c:pt>
                <c:pt idx="3622">
                  <c:v>63.401863031321739</c:v>
                </c:pt>
                <c:pt idx="3623">
                  <c:v>63.401863031321739</c:v>
                </c:pt>
                <c:pt idx="3624">
                  <c:v>63.401863031321739</c:v>
                </c:pt>
                <c:pt idx="3625">
                  <c:v>63.401863031321739</c:v>
                </c:pt>
                <c:pt idx="3626">
                  <c:v>63.401863031321739</c:v>
                </c:pt>
                <c:pt idx="3627">
                  <c:v>63.401863031321739</c:v>
                </c:pt>
                <c:pt idx="3628">
                  <c:v>63.401863031321739</c:v>
                </c:pt>
                <c:pt idx="3629">
                  <c:v>63.401863031321739</c:v>
                </c:pt>
                <c:pt idx="3630">
                  <c:v>63.401863031321739</c:v>
                </c:pt>
                <c:pt idx="3631">
                  <c:v>63.401863031321739</c:v>
                </c:pt>
                <c:pt idx="3632">
                  <c:v>63.401863031321739</c:v>
                </c:pt>
                <c:pt idx="3633">
                  <c:v>63.401863031321739</c:v>
                </c:pt>
                <c:pt idx="3634">
                  <c:v>63.401863031321739</c:v>
                </c:pt>
                <c:pt idx="3635">
                  <c:v>63.401863031321739</c:v>
                </c:pt>
                <c:pt idx="3636">
                  <c:v>63.315024381606044</c:v>
                </c:pt>
                <c:pt idx="3637">
                  <c:v>63.315024381606044</c:v>
                </c:pt>
                <c:pt idx="3638">
                  <c:v>63.315024381606044</c:v>
                </c:pt>
                <c:pt idx="3639">
                  <c:v>63.315024381606044</c:v>
                </c:pt>
                <c:pt idx="3640">
                  <c:v>63.315024381606044</c:v>
                </c:pt>
                <c:pt idx="3641">
                  <c:v>63.315024381606044</c:v>
                </c:pt>
                <c:pt idx="3642">
                  <c:v>63.315024381606044</c:v>
                </c:pt>
                <c:pt idx="3643">
                  <c:v>63.315024381606044</c:v>
                </c:pt>
                <c:pt idx="3644">
                  <c:v>63.315024381606044</c:v>
                </c:pt>
                <c:pt idx="3645">
                  <c:v>63.315024381606044</c:v>
                </c:pt>
                <c:pt idx="3646">
                  <c:v>63.315024381606044</c:v>
                </c:pt>
                <c:pt idx="3647">
                  <c:v>63.315024381606044</c:v>
                </c:pt>
                <c:pt idx="3648">
                  <c:v>63.315024381606044</c:v>
                </c:pt>
                <c:pt idx="3649">
                  <c:v>63.315024381606044</c:v>
                </c:pt>
                <c:pt idx="3650">
                  <c:v>63.315024381606044</c:v>
                </c:pt>
                <c:pt idx="3651">
                  <c:v>63.315024381606044</c:v>
                </c:pt>
                <c:pt idx="3652">
                  <c:v>63.315024381606044</c:v>
                </c:pt>
                <c:pt idx="3653">
                  <c:v>63.315024381606044</c:v>
                </c:pt>
                <c:pt idx="3654">
                  <c:v>63.315024381606044</c:v>
                </c:pt>
                <c:pt idx="3655">
                  <c:v>63.315024381606044</c:v>
                </c:pt>
                <c:pt idx="3656">
                  <c:v>63.315024381606044</c:v>
                </c:pt>
                <c:pt idx="3657">
                  <c:v>63.315024381606044</c:v>
                </c:pt>
                <c:pt idx="3658">
                  <c:v>63.315024381606044</c:v>
                </c:pt>
                <c:pt idx="3659">
                  <c:v>63.266780687319532</c:v>
                </c:pt>
                <c:pt idx="3660">
                  <c:v>63.266780687319532</c:v>
                </c:pt>
                <c:pt idx="3661">
                  <c:v>63.266780687319532</c:v>
                </c:pt>
                <c:pt idx="3662">
                  <c:v>63.266780687319532</c:v>
                </c:pt>
                <c:pt idx="3663">
                  <c:v>63.266780687319532</c:v>
                </c:pt>
                <c:pt idx="3664">
                  <c:v>63.266780687319532</c:v>
                </c:pt>
                <c:pt idx="3665">
                  <c:v>63.266780687319532</c:v>
                </c:pt>
                <c:pt idx="3666">
                  <c:v>63.266780687319532</c:v>
                </c:pt>
                <c:pt idx="3667">
                  <c:v>63.266780687319532</c:v>
                </c:pt>
                <c:pt idx="3668">
                  <c:v>63.266780687319532</c:v>
                </c:pt>
                <c:pt idx="3669">
                  <c:v>63.266780687319532</c:v>
                </c:pt>
                <c:pt idx="3670">
                  <c:v>63.266780687319532</c:v>
                </c:pt>
                <c:pt idx="3671">
                  <c:v>63.266780687319532</c:v>
                </c:pt>
                <c:pt idx="3672">
                  <c:v>63.266780687319532</c:v>
                </c:pt>
                <c:pt idx="3673">
                  <c:v>63.266780687319532</c:v>
                </c:pt>
                <c:pt idx="3674">
                  <c:v>63.266780687319532</c:v>
                </c:pt>
                <c:pt idx="3675">
                  <c:v>63.266780687319532</c:v>
                </c:pt>
                <c:pt idx="3676">
                  <c:v>63.266780687319532</c:v>
                </c:pt>
                <c:pt idx="3677">
                  <c:v>63.266780687319532</c:v>
                </c:pt>
                <c:pt idx="3678">
                  <c:v>63.266780687319532</c:v>
                </c:pt>
                <c:pt idx="3679">
                  <c:v>63.218536993033027</c:v>
                </c:pt>
                <c:pt idx="3680">
                  <c:v>63.218536993033027</c:v>
                </c:pt>
                <c:pt idx="3681">
                  <c:v>63.218536993033027</c:v>
                </c:pt>
                <c:pt idx="3682">
                  <c:v>63.218536993033027</c:v>
                </c:pt>
                <c:pt idx="3683">
                  <c:v>63.218536993033027</c:v>
                </c:pt>
                <c:pt idx="3684">
                  <c:v>63.218536993033027</c:v>
                </c:pt>
                <c:pt idx="3685">
                  <c:v>63.218536993033027</c:v>
                </c:pt>
                <c:pt idx="3686">
                  <c:v>63.218536993033027</c:v>
                </c:pt>
                <c:pt idx="3687">
                  <c:v>63.218536993033027</c:v>
                </c:pt>
                <c:pt idx="3688">
                  <c:v>63.218536993033027</c:v>
                </c:pt>
                <c:pt idx="3689">
                  <c:v>63.218536993033027</c:v>
                </c:pt>
                <c:pt idx="3690">
                  <c:v>63.218536993033027</c:v>
                </c:pt>
                <c:pt idx="3691">
                  <c:v>63.218536993033027</c:v>
                </c:pt>
                <c:pt idx="3692">
                  <c:v>63.218536993033027</c:v>
                </c:pt>
                <c:pt idx="3693">
                  <c:v>63.218536993033027</c:v>
                </c:pt>
                <c:pt idx="3694">
                  <c:v>63.218536993033027</c:v>
                </c:pt>
                <c:pt idx="3695">
                  <c:v>63.218536993033027</c:v>
                </c:pt>
                <c:pt idx="3696">
                  <c:v>63.218536993033027</c:v>
                </c:pt>
                <c:pt idx="3697">
                  <c:v>63.218536993033027</c:v>
                </c:pt>
                <c:pt idx="3698">
                  <c:v>63.218536993033027</c:v>
                </c:pt>
                <c:pt idx="3699">
                  <c:v>63.218536993033027</c:v>
                </c:pt>
                <c:pt idx="3700">
                  <c:v>63.218536993033027</c:v>
                </c:pt>
                <c:pt idx="3701">
                  <c:v>63.218536993033027</c:v>
                </c:pt>
                <c:pt idx="3702">
                  <c:v>63.170293298746529</c:v>
                </c:pt>
                <c:pt idx="3703">
                  <c:v>63.170293298746529</c:v>
                </c:pt>
                <c:pt idx="3704">
                  <c:v>63.170293298746529</c:v>
                </c:pt>
                <c:pt idx="3705">
                  <c:v>63.170293298746529</c:v>
                </c:pt>
                <c:pt idx="3706">
                  <c:v>63.170293298746529</c:v>
                </c:pt>
                <c:pt idx="3707">
                  <c:v>63.170293298746529</c:v>
                </c:pt>
                <c:pt idx="3708">
                  <c:v>63.170293298746529</c:v>
                </c:pt>
                <c:pt idx="3709">
                  <c:v>63.170293298746529</c:v>
                </c:pt>
                <c:pt idx="3710">
                  <c:v>63.170293298746529</c:v>
                </c:pt>
                <c:pt idx="3711">
                  <c:v>63.170293298746529</c:v>
                </c:pt>
                <c:pt idx="3712">
                  <c:v>63.170293298746529</c:v>
                </c:pt>
                <c:pt idx="3713">
                  <c:v>63.170293298746529</c:v>
                </c:pt>
                <c:pt idx="3714">
                  <c:v>63.170293298746529</c:v>
                </c:pt>
                <c:pt idx="3715">
                  <c:v>63.170293298746529</c:v>
                </c:pt>
                <c:pt idx="3716">
                  <c:v>63.170293298746529</c:v>
                </c:pt>
                <c:pt idx="3717">
                  <c:v>63.170293298746529</c:v>
                </c:pt>
                <c:pt idx="3718">
                  <c:v>63.170293298746529</c:v>
                </c:pt>
                <c:pt idx="3719">
                  <c:v>63.170293298746529</c:v>
                </c:pt>
                <c:pt idx="3720">
                  <c:v>63.170293298746529</c:v>
                </c:pt>
                <c:pt idx="3721">
                  <c:v>63.170293298746529</c:v>
                </c:pt>
                <c:pt idx="3722">
                  <c:v>63.170293298746529</c:v>
                </c:pt>
                <c:pt idx="3723">
                  <c:v>63.170293298746529</c:v>
                </c:pt>
                <c:pt idx="3724">
                  <c:v>63.179942037603837</c:v>
                </c:pt>
                <c:pt idx="3725">
                  <c:v>63.179942037603837</c:v>
                </c:pt>
                <c:pt idx="3726">
                  <c:v>63.179942037603837</c:v>
                </c:pt>
                <c:pt idx="3727">
                  <c:v>63.179942037603837</c:v>
                </c:pt>
                <c:pt idx="3728">
                  <c:v>63.179942037603837</c:v>
                </c:pt>
                <c:pt idx="3729">
                  <c:v>63.179942037603837</c:v>
                </c:pt>
                <c:pt idx="3730">
                  <c:v>63.179942037603837</c:v>
                </c:pt>
                <c:pt idx="3731">
                  <c:v>63.179942037603837</c:v>
                </c:pt>
                <c:pt idx="3732">
                  <c:v>63.179942037603837</c:v>
                </c:pt>
                <c:pt idx="3733">
                  <c:v>63.179942037603837</c:v>
                </c:pt>
                <c:pt idx="3734">
                  <c:v>63.179942037603837</c:v>
                </c:pt>
                <c:pt idx="3735">
                  <c:v>63.179942037603837</c:v>
                </c:pt>
                <c:pt idx="3736">
                  <c:v>63.179942037603837</c:v>
                </c:pt>
                <c:pt idx="3737">
                  <c:v>63.179942037603837</c:v>
                </c:pt>
                <c:pt idx="3738">
                  <c:v>63.179942037603837</c:v>
                </c:pt>
                <c:pt idx="3739">
                  <c:v>63.179942037603837</c:v>
                </c:pt>
                <c:pt idx="3740">
                  <c:v>63.179942037603837</c:v>
                </c:pt>
                <c:pt idx="3741">
                  <c:v>63.179942037603837</c:v>
                </c:pt>
                <c:pt idx="3742">
                  <c:v>63.179942037603837</c:v>
                </c:pt>
                <c:pt idx="3743">
                  <c:v>63.179942037603837</c:v>
                </c:pt>
                <c:pt idx="3744">
                  <c:v>63.179942037603837</c:v>
                </c:pt>
                <c:pt idx="3745">
                  <c:v>63.179942037603837</c:v>
                </c:pt>
                <c:pt idx="3746">
                  <c:v>63.179942037603837</c:v>
                </c:pt>
                <c:pt idx="3747">
                  <c:v>63.179942037603837</c:v>
                </c:pt>
                <c:pt idx="3748">
                  <c:v>63.179942037603837</c:v>
                </c:pt>
                <c:pt idx="3749">
                  <c:v>63.179942037603837</c:v>
                </c:pt>
                <c:pt idx="3750">
                  <c:v>63.179942037603837</c:v>
                </c:pt>
                <c:pt idx="3751">
                  <c:v>63.179942037603837</c:v>
                </c:pt>
                <c:pt idx="3752">
                  <c:v>63.179942037603837</c:v>
                </c:pt>
                <c:pt idx="3753">
                  <c:v>63.179942037603837</c:v>
                </c:pt>
                <c:pt idx="3754">
                  <c:v>63.179942037603837</c:v>
                </c:pt>
                <c:pt idx="3755">
                  <c:v>63.179942037603837</c:v>
                </c:pt>
                <c:pt idx="3756">
                  <c:v>63.179942037603837</c:v>
                </c:pt>
                <c:pt idx="3757">
                  <c:v>63.179942037603837</c:v>
                </c:pt>
                <c:pt idx="3758">
                  <c:v>63.179942037603837</c:v>
                </c:pt>
                <c:pt idx="3759">
                  <c:v>63.179942037603837</c:v>
                </c:pt>
                <c:pt idx="3760">
                  <c:v>63.179942037603837</c:v>
                </c:pt>
                <c:pt idx="3761">
                  <c:v>63.179942037603837</c:v>
                </c:pt>
                <c:pt idx="3762">
                  <c:v>63.179942037603837</c:v>
                </c:pt>
                <c:pt idx="3763">
                  <c:v>63.179942037603837</c:v>
                </c:pt>
                <c:pt idx="3764">
                  <c:v>63.179942037603837</c:v>
                </c:pt>
                <c:pt idx="3765">
                  <c:v>63.179942037603837</c:v>
                </c:pt>
                <c:pt idx="3766">
                  <c:v>63.179942037603837</c:v>
                </c:pt>
                <c:pt idx="3767">
                  <c:v>63.179942037603837</c:v>
                </c:pt>
                <c:pt idx="3768">
                  <c:v>63.160644559889221</c:v>
                </c:pt>
                <c:pt idx="3769">
                  <c:v>63.160644559889221</c:v>
                </c:pt>
                <c:pt idx="3770">
                  <c:v>63.160644559889221</c:v>
                </c:pt>
                <c:pt idx="3771">
                  <c:v>63.160644559889221</c:v>
                </c:pt>
                <c:pt idx="3772">
                  <c:v>63.160644559889221</c:v>
                </c:pt>
                <c:pt idx="3773">
                  <c:v>63.160644559889221</c:v>
                </c:pt>
                <c:pt idx="3774">
                  <c:v>63.160644559889221</c:v>
                </c:pt>
                <c:pt idx="3775">
                  <c:v>63.160644559889221</c:v>
                </c:pt>
                <c:pt idx="3776">
                  <c:v>63.160644559889221</c:v>
                </c:pt>
                <c:pt idx="3777">
                  <c:v>63.160644559889221</c:v>
                </c:pt>
                <c:pt idx="3778">
                  <c:v>63.160644559889221</c:v>
                </c:pt>
                <c:pt idx="3779">
                  <c:v>63.160644559889221</c:v>
                </c:pt>
                <c:pt idx="3780">
                  <c:v>63.160644559889221</c:v>
                </c:pt>
                <c:pt idx="3781">
                  <c:v>63.160644559889221</c:v>
                </c:pt>
                <c:pt idx="3782">
                  <c:v>63.160644559889221</c:v>
                </c:pt>
                <c:pt idx="3783">
                  <c:v>63.160644559889221</c:v>
                </c:pt>
                <c:pt idx="3784">
                  <c:v>63.160644559889221</c:v>
                </c:pt>
                <c:pt idx="3785">
                  <c:v>63.160644559889221</c:v>
                </c:pt>
                <c:pt idx="3786">
                  <c:v>63.160644559889221</c:v>
                </c:pt>
                <c:pt idx="3787">
                  <c:v>63.160644559889221</c:v>
                </c:pt>
                <c:pt idx="3788">
                  <c:v>63.141347082174626</c:v>
                </c:pt>
                <c:pt idx="3789">
                  <c:v>63.141347082174626</c:v>
                </c:pt>
                <c:pt idx="3790">
                  <c:v>63.141347082174626</c:v>
                </c:pt>
                <c:pt idx="3791">
                  <c:v>63.141347082174626</c:v>
                </c:pt>
                <c:pt idx="3792">
                  <c:v>63.141347082174626</c:v>
                </c:pt>
                <c:pt idx="3793">
                  <c:v>63.141347082174626</c:v>
                </c:pt>
                <c:pt idx="3794">
                  <c:v>63.141347082174626</c:v>
                </c:pt>
                <c:pt idx="3795">
                  <c:v>63.141347082174626</c:v>
                </c:pt>
                <c:pt idx="3796">
                  <c:v>63.141347082174626</c:v>
                </c:pt>
                <c:pt idx="3797">
                  <c:v>63.141347082174626</c:v>
                </c:pt>
                <c:pt idx="3798">
                  <c:v>63.141347082174626</c:v>
                </c:pt>
                <c:pt idx="3799">
                  <c:v>63.141347082174626</c:v>
                </c:pt>
                <c:pt idx="3800">
                  <c:v>63.141347082174626</c:v>
                </c:pt>
                <c:pt idx="3801">
                  <c:v>63.141347082174626</c:v>
                </c:pt>
                <c:pt idx="3802">
                  <c:v>63.141347082174626</c:v>
                </c:pt>
                <c:pt idx="3803">
                  <c:v>63.141347082174626</c:v>
                </c:pt>
                <c:pt idx="3804">
                  <c:v>63.141347082174626</c:v>
                </c:pt>
                <c:pt idx="3805">
                  <c:v>63.141347082174626</c:v>
                </c:pt>
                <c:pt idx="3806">
                  <c:v>63.141347082174626</c:v>
                </c:pt>
                <c:pt idx="3807">
                  <c:v>63.141347082174626</c:v>
                </c:pt>
                <c:pt idx="3808">
                  <c:v>63.141347082174626</c:v>
                </c:pt>
                <c:pt idx="3809">
                  <c:v>63.141347082174626</c:v>
                </c:pt>
                <c:pt idx="3810">
                  <c:v>63.141347082174626</c:v>
                </c:pt>
                <c:pt idx="3811">
                  <c:v>63.141347082174626</c:v>
                </c:pt>
                <c:pt idx="3812">
                  <c:v>63.141347082174626</c:v>
                </c:pt>
                <c:pt idx="3813">
                  <c:v>63.141347082174626</c:v>
                </c:pt>
                <c:pt idx="3814">
                  <c:v>63.141347082174626</c:v>
                </c:pt>
                <c:pt idx="3815">
                  <c:v>63.141347082174626</c:v>
                </c:pt>
                <c:pt idx="3816">
                  <c:v>63.141347082174626</c:v>
                </c:pt>
                <c:pt idx="3817">
                  <c:v>63.141347082174626</c:v>
                </c:pt>
                <c:pt idx="3818">
                  <c:v>63.141347082174626</c:v>
                </c:pt>
                <c:pt idx="3819">
                  <c:v>63.141347082174626</c:v>
                </c:pt>
                <c:pt idx="3820">
                  <c:v>63.141347082174626</c:v>
                </c:pt>
                <c:pt idx="3821">
                  <c:v>63.141347082174626</c:v>
                </c:pt>
                <c:pt idx="3822">
                  <c:v>63.141347082174626</c:v>
                </c:pt>
                <c:pt idx="3823">
                  <c:v>63.141347082174626</c:v>
                </c:pt>
                <c:pt idx="3824">
                  <c:v>63.141347082174626</c:v>
                </c:pt>
                <c:pt idx="3825">
                  <c:v>63.141347082174626</c:v>
                </c:pt>
                <c:pt idx="3826">
                  <c:v>63.141347082174626</c:v>
                </c:pt>
                <c:pt idx="3827">
                  <c:v>63.141347082174626</c:v>
                </c:pt>
                <c:pt idx="3828">
                  <c:v>63.141347082174626</c:v>
                </c:pt>
                <c:pt idx="3829">
                  <c:v>63.141347082174626</c:v>
                </c:pt>
                <c:pt idx="3830">
                  <c:v>63.141347082174626</c:v>
                </c:pt>
                <c:pt idx="3831">
                  <c:v>63.141347082174626</c:v>
                </c:pt>
                <c:pt idx="3832">
                  <c:v>63.141347082174626</c:v>
                </c:pt>
                <c:pt idx="3833">
                  <c:v>63.141347082174626</c:v>
                </c:pt>
                <c:pt idx="3834">
                  <c:v>63.141347082174626</c:v>
                </c:pt>
                <c:pt idx="3835">
                  <c:v>63.141347082174626</c:v>
                </c:pt>
                <c:pt idx="3836">
                  <c:v>63.141347082174626</c:v>
                </c:pt>
                <c:pt idx="3837">
                  <c:v>63.141347082174626</c:v>
                </c:pt>
                <c:pt idx="3838">
                  <c:v>63.141347082174626</c:v>
                </c:pt>
                <c:pt idx="3839">
                  <c:v>63.141347082174626</c:v>
                </c:pt>
                <c:pt idx="3840">
                  <c:v>63.141347082174626</c:v>
                </c:pt>
                <c:pt idx="3841">
                  <c:v>63.141347082174626</c:v>
                </c:pt>
                <c:pt idx="3842">
                  <c:v>63.141347082174626</c:v>
                </c:pt>
                <c:pt idx="3843">
                  <c:v>63.141347082174626</c:v>
                </c:pt>
                <c:pt idx="3844">
                  <c:v>63.141347082174626</c:v>
                </c:pt>
                <c:pt idx="3845">
                  <c:v>63.141347082174626</c:v>
                </c:pt>
                <c:pt idx="3846">
                  <c:v>63.141347082174626</c:v>
                </c:pt>
                <c:pt idx="3847">
                  <c:v>63.141347082174626</c:v>
                </c:pt>
                <c:pt idx="3848">
                  <c:v>63.141347082174626</c:v>
                </c:pt>
                <c:pt idx="3849">
                  <c:v>63.141347082174626</c:v>
                </c:pt>
                <c:pt idx="3850">
                  <c:v>63.141347082174626</c:v>
                </c:pt>
                <c:pt idx="3851">
                  <c:v>63.141347082174626</c:v>
                </c:pt>
                <c:pt idx="3852">
                  <c:v>63.141347082174626</c:v>
                </c:pt>
                <c:pt idx="3853">
                  <c:v>63.141347082174626</c:v>
                </c:pt>
                <c:pt idx="3854">
                  <c:v>63.141347082174626</c:v>
                </c:pt>
                <c:pt idx="3855">
                  <c:v>63.141347082174626</c:v>
                </c:pt>
                <c:pt idx="3856">
                  <c:v>63.141347082174626</c:v>
                </c:pt>
                <c:pt idx="3857">
                  <c:v>63.141347082174626</c:v>
                </c:pt>
                <c:pt idx="3858">
                  <c:v>63.141347082174626</c:v>
                </c:pt>
                <c:pt idx="3859">
                  <c:v>63.141347082174626</c:v>
                </c:pt>
                <c:pt idx="3860">
                  <c:v>63.141347082174626</c:v>
                </c:pt>
                <c:pt idx="3861">
                  <c:v>63.141347082174626</c:v>
                </c:pt>
                <c:pt idx="3862">
                  <c:v>63.141347082174626</c:v>
                </c:pt>
                <c:pt idx="3863">
                  <c:v>63.141347082174626</c:v>
                </c:pt>
                <c:pt idx="3864">
                  <c:v>63.141347082174626</c:v>
                </c:pt>
                <c:pt idx="3865">
                  <c:v>63.141347082174626</c:v>
                </c:pt>
                <c:pt idx="3866">
                  <c:v>63.141347082174626</c:v>
                </c:pt>
                <c:pt idx="3867">
                  <c:v>63.141347082174626</c:v>
                </c:pt>
                <c:pt idx="3868">
                  <c:v>63.141347082174626</c:v>
                </c:pt>
                <c:pt idx="3869">
                  <c:v>63.141347082174626</c:v>
                </c:pt>
                <c:pt idx="3870">
                  <c:v>63.141347082174626</c:v>
                </c:pt>
                <c:pt idx="3871">
                  <c:v>63.141347082174626</c:v>
                </c:pt>
                <c:pt idx="3872">
                  <c:v>63.141347082174626</c:v>
                </c:pt>
                <c:pt idx="3873">
                  <c:v>63.141347082174626</c:v>
                </c:pt>
                <c:pt idx="3874">
                  <c:v>63.141347082174626</c:v>
                </c:pt>
                <c:pt idx="3875">
                  <c:v>63.141347082174626</c:v>
                </c:pt>
                <c:pt idx="3876">
                  <c:v>63.141347082174626</c:v>
                </c:pt>
                <c:pt idx="3877">
                  <c:v>63.141347082174626</c:v>
                </c:pt>
                <c:pt idx="3878">
                  <c:v>63.141347082174626</c:v>
                </c:pt>
                <c:pt idx="3879">
                  <c:v>63.141347082174626</c:v>
                </c:pt>
                <c:pt idx="3880">
                  <c:v>63.141347082174626</c:v>
                </c:pt>
                <c:pt idx="3881">
                  <c:v>63.141347082174626</c:v>
                </c:pt>
                <c:pt idx="3882">
                  <c:v>63.141347082174626</c:v>
                </c:pt>
                <c:pt idx="3883">
                  <c:v>63.141347082174626</c:v>
                </c:pt>
                <c:pt idx="3884">
                  <c:v>63.141347082174626</c:v>
                </c:pt>
                <c:pt idx="3885">
                  <c:v>63.141347082174626</c:v>
                </c:pt>
                <c:pt idx="3886">
                  <c:v>63.141347082174626</c:v>
                </c:pt>
                <c:pt idx="3887">
                  <c:v>63.141347082174626</c:v>
                </c:pt>
                <c:pt idx="3888">
                  <c:v>63.141347082174626</c:v>
                </c:pt>
                <c:pt idx="3889">
                  <c:v>63.141347082174626</c:v>
                </c:pt>
                <c:pt idx="3890">
                  <c:v>63.141347082174626</c:v>
                </c:pt>
                <c:pt idx="3891">
                  <c:v>63.141347082174626</c:v>
                </c:pt>
                <c:pt idx="3892">
                  <c:v>63.141347082174626</c:v>
                </c:pt>
                <c:pt idx="3893">
                  <c:v>63.141347082174626</c:v>
                </c:pt>
                <c:pt idx="3894">
                  <c:v>63.141347082174626</c:v>
                </c:pt>
                <c:pt idx="3895">
                  <c:v>63.141347082174626</c:v>
                </c:pt>
                <c:pt idx="3896">
                  <c:v>63.141347082174626</c:v>
                </c:pt>
                <c:pt idx="3897">
                  <c:v>63.141347082174626</c:v>
                </c:pt>
                <c:pt idx="3898">
                  <c:v>63.141347082174626</c:v>
                </c:pt>
                <c:pt idx="3899">
                  <c:v>63.141347082174626</c:v>
                </c:pt>
                <c:pt idx="3900">
                  <c:v>63.141347082174626</c:v>
                </c:pt>
                <c:pt idx="3901">
                  <c:v>63.141347082174626</c:v>
                </c:pt>
                <c:pt idx="3902">
                  <c:v>63.141347082174626</c:v>
                </c:pt>
                <c:pt idx="3903">
                  <c:v>63.141347082174626</c:v>
                </c:pt>
                <c:pt idx="3904">
                  <c:v>63.141347082174626</c:v>
                </c:pt>
                <c:pt idx="3905">
                  <c:v>63.141347082174626</c:v>
                </c:pt>
                <c:pt idx="3906">
                  <c:v>63.141347082174626</c:v>
                </c:pt>
                <c:pt idx="3907">
                  <c:v>63.141347082174626</c:v>
                </c:pt>
                <c:pt idx="3908">
                  <c:v>63.141347082174626</c:v>
                </c:pt>
                <c:pt idx="3909">
                  <c:v>63.141347082174626</c:v>
                </c:pt>
                <c:pt idx="3910">
                  <c:v>63.141347082174626</c:v>
                </c:pt>
                <c:pt idx="3911">
                  <c:v>63.141347082174626</c:v>
                </c:pt>
                <c:pt idx="3912">
                  <c:v>63.141347082174626</c:v>
                </c:pt>
                <c:pt idx="3913">
                  <c:v>63.141347082174626</c:v>
                </c:pt>
                <c:pt idx="3914">
                  <c:v>63.141347082174626</c:v>
                </c:pt>
                <c:pt idx="3915">
                  <c:v>63.141347082174626</c:v>
                </c:pt>
                <c:pt idx="3916">
                  <c:v>63.141347082174626</c:v>
                </c:pt>
                <c:pt idx="3917">
                  <c:v>63.141347082174626</c:v>
                </c:pt>
                <c:pt idx="3918">
                  <c:v>63.141347082174626</c:v>
                </c:pt>
                <c:pt idx="3919">
                  <c:v>63.141347082174626</c:v>
                </c:pt>
                <c:pt idx="3920">
                  <c:v>63.141347082174626</c:v>
                </c:pt>
                <c:pt idx="3921">
                  <c:v>63.141347082174626</c:v>
                </c:pt>
                <c:pt idx="3922">
                  <c:v>63.141347082174626</c:v>
                </c:pt>
                <c:pt idx="3923">
                  <c:v>63.141347082174626</c:v>
                </c:pt>
                <c:pt idx="3924">
                  <c:v>63.141347082174626</c:v>
                </c:pt>
                <c:pt idx="3925">
                  <c:v>63.141347082174626</c:v>
                </c:pt>
                <c:pt idx="3926">
                  <c:v>63.141347082174626</c:v>
                </c:pt>
                <c:pt idx="3927">
                  <c:v>63.141347082174626</c:v>
                </c:pt>
                <c:pt idx="3928">
                  <c:v>63.141347082174626</c:v>
                </c:pt>
                <c:pt idx="3929">
                  <c:v>63.141347082174626</c:v>
                </c:pt>
                <c:pt idx="3930">
                  <c:v>63.141347082174626</c:v>
                </c:pt>
                <c:pt idx="3931">
                  <c:v>63.141347082174626</c:v>
                </c:pt>
                <c:pt idx="3932">
                  <c:v>63.141347082174626</c:v>
                </c:pt>
                <c:pt idx="3933">
                  <c:v>63.141347082174626</c:v>
                </c:pt>
                <c:pt idx="3934">
                  <c:v>63.141347082174626</c:v>
                </c:pt>
                <c:pt idx="3935">
                  <c:v>63.141347082174626</c:v>
                </c:pt>
                <c:pt idx="3936">
                  <c:v>63.141347082174626</c:v>
                </c:pt>
                <c:pt idx="3937">
                  <c:v>63.141347082174626</c:v>
                </c:pt>
                <c:pt idx="3938">
                  <c:v>63.141347082174626</c:v>
                </c:pt>
                <c:pt idx="3939">
                  <c:v>63.141347082174626</c:v>
                </c:pt>
                <c:pt idx="3940">
                  <c:v>63.141347082174626</c:v>
                </c:pt>
                <c:pt idx="3941">
                  <c:v>63.141347082174626</c:v>
                </c:pt>
                <c:pt idx="3942">
                  <c:v>63.141347082174626</c:v>
                </c:pt>
                <c:pt idx="3943">
                  <c:v>63.141347082174626</c:v>
                </c:pt>
                <c:pt idx="3944">
                  <c:v>63.141347082174626</c:v>
                </c:pt>
                <c:pt idx="3945">
                  <c:v>63.141347082174626</c:v>
                </c:pt>
                <c:pt idx="3946">
                  <c:v>63.141347082174626</c:v>
                </c:pt>
                <c:pt idx="3947">
                  <c:v>63.141347082174626</c:v>
                </c:pt>
                <c:pt idx="3948">
                  <c:v>63.141347082174626</c:v>
                </c:pt>
                <c:pt idx="3949">
                  <c:v>63.141347082174626</c:v>
                </c:pt>
                <c:pt idx="3950">
                  <c:v>63.141347082174626</c:v>
                </c:pt>
                <c:pt idx="3951">
                  <c:v>63.141347082174626</c:v>
                </c:pt>
                <c:pt idx="3952">
                  <c:v>63.141347082174626</c:v>
                </c:pt>
                <c:pt idx="3953">
                  <c:v>63.141347082174626</c:v>
                </c:pt>
                <c:pt idx="3954">
                  <c:v>63.141347082174626</c:v>
                </c:pt>
                <c:pt idx="3955">
                  <c:v>63.141347082174626</c:v>
                </c:pt>
                <c:pt idx="3956">
                  <c:v>63.141347082174626</c:v>
                </c:pt>
                <c:pt idx="3957">
                  <c:v>63.141347082174626</c:v>
                </c:pt>
                <c:pt idx="3958">
                  <c:v>63.141347082174626</c:v>
                </c:pt>
                <c:pt idx="3959">
                  <c:v>63.141347082174626</c:v>
                </c:pt>
                <c:pt idx="3960">
                  <c:v>63.141347082174626</c:v>
                </c:pt>
                <c:pt idx="3961">
                  <c:v>63.141347082174626</c:v>
                </c:pt>
                <c:pt idx="3962">
                  <c:v>63.141347082174626</c:v>
                </c:pt>
                <c:pt idx="3963">
                  <c:v>63.141347082174626</c:v>
                </c:pt>
                <c:pt idx="3964">
                  <c:v>63.141347082174626</c:v>
                </c:pt>
                <c:pt idx="3965">
                  <c:v>63.141347082174626</c:v>
                </c:pt>
                <c:pt idx="3966">
                  <c:v>63.141347082174626</c:v>
                </c:pt>
                <c:pt idx="3967">
                  <c:v>63.141347082174626</c:v>
                </c:pt>
                <c:pt idx="3968">
                  <c:v>63.141347082174626</c:v>
                </c:pt>
                <c:pt idx="3969">
                  <c:v>63.141347082174626</c:v>
                </c:pt>
                <c:pt idx="3970">
                  <c:v>63.141347082174626</c:v>
                </c:pt>
                <c:pt idx="3971">
                  <c:v>63.141347082174626</c:v>
                </c:pt>
                <c:pt idx="3972">
                  <c:v>63.141347082174626</c:v>
                </c:pt>
                <c:pt idx="3973">
                  <c:v>63.141347082174626</c:v>
                </c:pt>
                <c:pt idx="3974">
                  <c:v>63.141347082174626</c:v>
                </c:pt>
                <c:pt idx="3975">
                  <c:v>63.141347082174626</c:v>
                </c:pt>
                <c:pt idx="3976">
                  <c:v>63.141347082174626</c:v>
                </c:pt>
                <c:pt idx="3977">
                  <c:v>63.141347082174626</c:v>
                </c:pt>
                <c:pt idx="3978">
                  <c:v>63.141347082174626</c:v>
                </c:pt>
                <c:pt idx="3979">
                  <c:v>63.141347082174626</c:v>
                </c:pt>
                <c:pt idx="3980">
                  <c:v>63.141347082174626</c:v>
                </c:pt>
                <c:pt idx="3981">
                  <c:v>63.141347082174626</c:v>
                </c:pt>
                <c:pt idx="3982">
                  <c:v>63.141347082174626</c:v>
                </c:pt>
                <c:pt idx="3983">
                  <c:v>63.141347082174626</c:v>
                </c:pt>
                <c:pt idx="3984">
                  <c:v>63.141347082174626</c:v>
                </c:pt>
                <c:pt idx="3985">
                  <c:v>63.141347082174626</c:v>
                </c:pt>
                <c:pt idx="3986">
                  <c:v>63.141347082174626</c:v>
                </c:pt>
                <c:pt idx="3987">
                  <c:v>63.141347082174626</c:v>
                </c:pt>
                <c:pt idx="3988">
                  <c:v>63.141347082174626</c:v>
                </c:pt>
                <c:pt idx="3989">
                  <c:v>63.141347082174626</c:v>
                </c:pt>
                <c:pt idx="3990">
                  <c:v>63.141347082174626</c:v>
                </c:pt>
                <c:pt idx="3991">
                  <c:v>63.141347082174626</c:v>
                </c:pt>
                <c:pt idx="3992">
                  <c:v>63.141347082174626</c:v>
                </c:pt>
                <c:pt idx="3993">
                  <c:v>63.141347082174626</c:v>
                </c:pt>
                <c:pt idx="3994">
                  <c:v>63.141347082174626</c:v>
                </c:pt>
                <c:pt idx="3995">
                  <c:v>63.141347082174626</c:v>
                </c:pt>
                <c:pt idx="3996">
                  <c:v>63.141347082174626</c:v>
                </c:pt>
                <c:pt idx="3997">
                  <c:v>63.141347082174626</c:v>
                </c:pt>
                <c:pt idx="3998">
                  <c:v>63.141347082174626</c:v>
                </c:pt>
                <c:pt idx="3999">
                  <c:v>63.141347082174626</c:v>
                </c:pt>
                <c:pt idx="4000">
                  <c:v>63.141347082174626</c:v>
                </c:pt>
                <c:pt idx="4001">
                  <c:v>63.141347082174626</c:v>
                </c:pt>
                <c:pt idx="4002">
                  <c:v>63.141347082174626</c:v>
                </c:pt>
                <c:pt idx="4003">
                  <c:v>63.141347082174626</c:v>
                </c:pt>
                <c:pt idx="4004">
                  <c:v>63.141347082174626</c:v>
                </c:pt>
                <c:pt idx="4005">
                  <c:v>63.141347082174626</c:v>
                </c:pt>
                <c:pt idx="4006">
                  <c:v>63.141347082174626</c:v>
                </c:pt>
                <c:pt idx="4007">
                  <c:v>63.141347082174626</c:v>
                </c:pt>
                <c:pt idx="4008">
                  <c:v>63.141347082174626</c:v>
                </c:pt>
                <c:pt idx="4009">
                  <c:v>63.141347082174626</c:v>
                </c:pt>
                <c:pt idx="4010">
                  <c:v>63.141347082174626</c:v>
                </c:pt>
                <c:pt idx="4011">
                  <c:v>63.141347082174626</c:v>
                </c:pt>
                <c:pt idx="4012">
                  <c:v>63.141347082174626</c:v>
                </c:pt>
                <c:pt idx="4013">
                  <c:v>63.141347082174626</c:v>
                </c:pt>
                <c:pt idx="4014">
                  <c:v>63.141347082174626</c:v>
                </c:pt>
                <c:pt idx="4015">
                  <c:v>63.141347082174626</c:v>
                </c:pt>
                <c:pt idx="4016">
                  <c:v>63.141347082174626</c:v>
                </c:pt>
                <c:pt idx="4017">
                  <c:v>63.141347082174626</c:v>
                </c:pt>
                <c:pt idx="4018">
                  <c:v>63.141347082174626</c:v>
                </c:pt>
                <c:pt idx="4019">
                  <c:v>63.141347082174626</c:v>
                </c:pt>
                <c:pt idx="4020">
                  <c:v>63.141347082174626</c:v>
                </c:pt>
                <c:pt idx="4021">
                  <c:v>63.141347082174626</c:v>
                </c:pt>
                <c:pt idx="4022">
                  <c:v>63.141347082174626</c:v>
                </c:pt>
                <c:pt idx="4023">
                  <c:v>63.141347082174626</c:v>
                </c:pt>
                <c:pt idx="4024">
                  <c:v>63.141347082174626</c:v>
                </c:pt>
                <c:pt idx="4025">
                  <c:v>63.141347082174626</c:v>
                </c:pt>
                <c:pt idx="4026">
                  <c:v>63.141347082174626</c:v>
                </c:pt>
                <c:pt idx="4027">
                  <c:v>63.141347082174626</c:v>
                </c:pt>
                <c:pt idx="4028">
                  <c:v>63.141347082174626</c:v>
                </c:pt>
                <c:pt idx="4029">
                  <c:v>63.141347082174626</c:v>
                </c:pt>
                <c:pt idx="4030">
                  <c:v>63.141347082174626</c:v>
                </c:pt>
                <c:pt idx="4031">
                  <c:v>63.141347082174626</c:v>
                </c:pt>
                <c:pt idx="4032">
                  <c:v>63.141347082174626</c:v>
                </c:pt>
                <c:pt idx="4033">
                  <c:v>63.141347082174626</c:v>
                </c:pt>
                <c:pt idx="4034">
                  <c:v>63.141347082174626</c:v>
                </c:pt>
                <c:pt idx="4035">
                  <c:v>63.141347082174626</c:v>
                </c:pt>
                <c:pt idx="4036">
                  <c:v>63.141347082174626</c:v>
                </c:pt>
                <c:pt idx="4037">
                  <c:v>63.141347082174626</c:v>
                </c:pt>
                <c:pt idx="4038">
                  <c:v>63.141347082174626</c:v>
                </c:pt>
                <c:pt idx="4039">
                  <c:v>63.141347082174626</c:v>
                </c:pt>
                <c:pt idx="4040">
                  <c:v>63.141347082174626</c:v>
                </c:pt>
                <c:pt idx="4041">
                  <c:v>63.141347082174626</c:v>
                </c:pt>
                <c:pt idx="4042">
                  <c:v>63.141347082174626</c:v>
                </c:pt>
                <c:pt idx="4043">
                  <c:v>63.141347082174626</c:v>
                </c:pt>
                <c:pt idx="4044">
                  <c:v>63.141347082174626</c:v>
                </c:pt>
                <c:pt idx="4045">
                  <c:v>63.141347082174626</c:v>
                </c:pt>
                <c:pt idx="4046">
                  <c:v>63.141347082174626</c:v>
                </c:pt>
                <c:pt idx="4047">
                  <c:v>63.141347082174626</c:v>
                </c:pt>
                <c:pt idx="4048">
                  <c:v>63.141347082174626</c:v>
                </c:pt>
                <c:pt idx="4049">
                  <c:v>63.141347082174626</c:v>
                </c:pt>
                <c:pt idx="4050">
                  <c:v>63.141347082174626</c:v>
                </c:pt>
                <c:pt idx="4051">
                  <c:v>63.141347082174626</c:v>
                </c:pt>
                <c:pt idx="4052">
                  <c:v>63.141347082174626</c:v>
                </c:pt>
                <c:pt idx="4053">
                  <c:v>63.141347082174626</c:v>
                </c:pt>
                <c:pt idx="4054">
                  <c:v>63.141347082174626</c:v>
                </c:pt>
                <c:pt idx="4055">
                  <c:v>63.141347082174626</c:v>
                </c:pt>
                <c:pt idx="4056">
                  <c:v>63.141347082174626</c:v>
                </c:pt>
                <c:pt idx="4057">
                  <c:v>63.141347082174626</c:v>
                </c:pt>
                <c:pt idx="4058">
                  <c:v>63.141347082174626</c:v>
                </c:pt>
                <c:pt idx="4059">
                  <c:v>63.141347082174626</c:v>
                </c:pt>
                <c:pt idx="4060">
                  <c:v>63.141347082174626</c:v>
                </c:pt>
                <c:pt idx="4061">
                  <c:v>63.141347082174626</c:v>
                </c:pt>
                <c:pt idx="4062">
                  <c:v>63.141347082174626</c:v>
                </c:pt>
                <c:pt idx="4063">
                  <c:v>63.141347082174626</c:v>
                </c:pt>
                <c:pt idx="4064">
                  <c:v>63.141347082174626</c:v>
                </c:pt>
                <c:pt idx="4065">
                  <c:v>63.141347082174626</c:v>
                </c:pt>
                <c:pt idx="4066">
                  <c:v>63.141347082174626</c:v>
                </c:pt>
                <c:pt idx="4067">
                  <c:v>63.141347082174626</c:v>
                </c:pt>
                <c:pt idx="4068">
                  <c:v>63.141347082174626</c:v>
                </c:pt>
                <c:pt idx="4069">
                  <c:v>63.141347082174626</c:v>
                </c:pt>
                <c:pt idx="4070">
                  <c:v>63.141347082174626</c:v>
                </c:pt>
                <c:pt idx="4071">
                  <c:v>63.141347082174626</c:v>
                </c:pt>
                <c:pt idx="4072">
                  <c:v>63.141347082174626</c:v>
                </c:pt>
                <c:pt idx="4073">
                  <c:v>63.141347082174626</c:v>
                </c:pt>
                <c:pt idx="4074">
                  <c:v>63.141347082174626</c:v>
                </c:pt>
                <c:pt idx="4075">
                  <c:v>63.141347082174626</c:v>
                </c:pt>
                <c:pt idx="4076">
                  <c:v>63.141347082174626</c:v>
                </c:pt>
                <c:pt idx="4077">
                  <c:v>63.141347082174626</c:v>
                </c:pt>
                <c:pt idx="4078">
                  <c:v>63.141347082174626</c:v>
                </c:pt>
                <c:pt idx="4079">
                  <c:v>63.141347082174626</c:v>
                </c:pt>
                <c:pt idx="4080">
                  <c:v>63.141347082174626</c:v>
                </c:pt>
                <c:pt idx="4081">
                  <c:v>63.141347082174626</c:v>
                </c:pt>
                <c:pt idx="4082">
                  <c:v>63.141347082174626</c:v>
                </c:pt>
                <c:pt idx="4083">
                  <c:v>63.141347082174626</c:v>
                </c:pt>
                <c:pt idx="4084">
                  <c:v>63.141347082174626</c:v>
                </c:pt>
                <c:pt idx="4085">
                  <c:v>63.141347082174626</c:v>
                </c:pt>
                <c:pt idx="4086">
                  <c:v>63.141347082174626</c:v>
                </c:pt>
                <c:pt idx="4087">
                  <c:v>63.141347082174626</c:v>
                </c:pt>
                <c:pt idx="4088">
                  <c:v>63.141347082174626</c:v>
                </c:pt>
                <c:pt idx="4089">
                  <c:v>63.141347082174626</c:v>
                </c:pt>
                <c:pt idx="4090">
                  <c:v>63.141347082174626</c:v>
                </c:pt>
                <c:pt idx="4091">
                  <c:v>63.141347082174626</c:v>
                </c:pt>
                <c:pt idx="4092">
                  <c:v>63.141347082174626</c:v>
                </c:pt>
                <c:pt idx="4093">
                  <c:v>63.141347082174626</c:v>
                </c:pt>
                <c:pt idx="4094">
                  <c:v>63.141347082174626</c:v>
                </c:pt>
                <c:pt idx="4095">
                  <c:v>63.141347082174626</c:v>
                </c:pt>
                <c:pt idx="4096">
                  <c:v>63.141347082174626</c:v>
                </c:pt>
                <c:pt idx="4097">
                  <c:v>63.141347082174626</c:v>
                </c:pt>
                <c:pt idx="4098">
                  <c:v>63.141347082174626</c:v>
                </c:pt>
                <c:pt idx="4099">
                  <c:v>63.141347082174626</c:v>
                </c:pt>
                <c:pt idx="4100">
                  <c:v>63.141347082174626</c:v>
                </c:pt>
                <c:pt idx="4101">
                  <c:v>63.141347082174626</c:v>
                </c:pt>
                <c:pt idx="4102">
                  <c:v>63.141347082174626</c:v>
                </c:pt>
                <c:pt idx="4103">
                  <c:v>63.141347082174626</c:v>
                </c:pt>
                <c:pt idx="4104">
                  <c:v>63.141347082174626</c:v>
                </c:pt>
                <c:pt idx="4105">
                  <c:v>63.141347082174626</c:v>
                </c:pt>
                <c:pt idx="4106">
                  <c:v>63.141347082174626</c:v>
                </c:pt>
                <c:pt idx="4107">
                  <c:v>63.141347082174626</c:v>
                </c:pt>
                <c:pt idx="4108">
                  <c:v>63.141347082174626</c:v>
                </c:pt>
                <c:pt idx="4109">
                  <c:v>63.141347082174626</c:v>
                </c:pt>
                <c:pt idx="4110">
                  <c:v>63.141347082174626</c:v>
                </c:pt>
                <c:pt idx="4111">
                  <c:v>63.141347082174626</c:v>
                </c:pt>
                <c:pt idx="4112">
                  <c:v>63.141347082174626</c:v>
                </c:pt>
                <c:pt idx="4113">
                  <c:v>63.141347082174626</c:v>
                </c:pt>
                <c:pt idx="4114">
                  <c:v>63.141347082174626</c:v>
                </c:pt>
                <c:pt idx="4115">
                  <c:v>63.141347082174626</c:v>
                </c:pt>
                <c:pt idx="4116">
                  <c:v>63.141347082174626</c:v>
                </c:pt>
                <c:pt idx="4117">
                  <c:v>63.141347082174626</c:v>
                </c:pt>
                <c:pt idx="4118">
                  <c:v>63.141347082174626</c:v>
                </c:pt>
                <c:pt idx="4119">
                  <c:v>63.141347082174626</c:v>
                </c:pt>
                <c:pt idx="4120">
                  <c:v>63.141347082174626</c:v>
                </c:pt>
                <c:pt idx="4121">
                  <c:v>63.141347082174626</c:v>
                </c:pt>
                <c:pt idx="4122">
                  <c:v>63.141347082174626</c:v>
                </c:pt>
                <c:pt idx="4123">
                  <c:v>63.141347082174626</c:v>
                </c:pt>
                <c:pt idx="4124">
                  <c:v>63.141347082174626</c:v>
                </c:pt>
                <c:pt idx="4125">
                  <c:v>63.141347082174626</c:v>
                </c:pt>
                <c:pt idx="4126">
                  <c:v>63.141347082174626</c:v>
                </c:pt>
                <c:pt idx="4127">
                  <c:v>63.141347082174626</c:v>
                </c:pt>
                <c:pt idx="4128">
                  <c:v>63.141347082174626</c:v>
                </c:pt>
                <c:pt idx="4129">
                  <c:v>63.141347082174626</c:v>
                </c:pt>
                <c:pt idx="4130">
                  <c:v>63.141347082174626</c:v>
                </c:pt>
                <c:pt idx="4131">
                  <c:v>63.141347082174626</c:v>
                </c:pt>
                <c:pt idx="4132">
                  <c:v>63.141347082174626</c:v>
                </c:pt>
                <c:pt idx="4133">
                  <c:v>63.141347082174626</c:v>
                </c:pt>
                <c:pt idx="4134">
                  <c:v>63.141347082174626</c:v>
                </c:pt>
                <c:pt idx="4135">
                  <c:v>63.141347082174626</c:v>
                </c:pt>
                <c:pt idx="4136">
                  <c:v>63.141347082174626</c:v>
                </c:pt>
                <c:pt idx="4137">
                  <c:v>63.141347082174626</c:v>
                </c:pt>
                <c:pt idx="4138">
                  <c:v>63.141347082174626</c:v>
                </c:pt>
                <c:pt idx="4139">
                  <c:v>63.141347082174626</c:v>
                </c:pt>
                <c:pt idx="4140">
                  <c:v>63.141347082174626</c:v>
                </c:pt>
                <c:pt idx="4141">
                  <c:v>63.141347082174626</c:v>
                </c:pt>
                <c:pt idx="4142">
                  <c:v>63.141347082174626</c:v>
                </c:pt>
                <c:pt idx="4143">
                  <c:v>63.141347082174626</c:v>
                </c:pt>
                <c:pt idx="4144">
                  <c:v>63.141347082174626</c:v>
                </c:pt>
                <c:pt idx="4145">
                  <c:v>63.141347082174626</c:v>
                </c:pt>
                <c:pt idx="4146">
                  <c:v>63.141347082174626</c:v>
                </c:pt>
                <c:pt idx="4147">
                  <c:v>63.141347082174626</c:v>
                </c:pt>
                <c:pt idx="4148">
                  <c:v>63.141347082174626</c:v>
                </c:pt>
                <c:pt idx="4149">
                  <c:v>63.141347082174626</c:v>
                </c:pt>
                <c:pt idx="4150">
                  <c:v>63.141347082174626</c:v>
                </c:pt>
                <c:pt idx="4151">
                  <c:v>63.141347082174626</c:v>
                </c:pt>
                <c:pt idx="4152">
                  <c:v>63.141347082174626</c:v>
                </c:pt>
                <c:pt idx="4153">
                  <c:v>63.141347082174626</c:v>
                </c:pt>
                <c:pt idx="4154">
                  <c:v>63.141347082174626</c:v>
                </c:pt>
                <c:pt idx="4155">
                  <c:v>63.141347082174626</c:v>
                </c:pt>
                <c:pt idx="4156">
                  <c:v>63.141347082174626</c:v>
                </c:pt>
                <c:pt idx="4157">
                  <c:v>63.141347082174626</c:v>
                </c:pt>
                <c:pt idx="4158">
                  <c:v>63.141347082174626</c:v>
                </c:pt>
                <c:pt idx="4159">
                  <c:v>63.141347082174626</c:v>
                </c:pt>
                <c:pt idx="4160">
                  <c:v>63.141347082174626</c:v>
                </c:pt>
                <c:pt idx="4161">
                  <c:v>63.141347082174626</c:v>
                </c:pt>
                <c:pt idx="4162">
                  <c:v>63.141347082174626</c:v>
                </c:pt>
                <c:pt idx="4163">
                  <c:v>63.141347082174626</c:v>
                </c:pt>
                <c:pt idx="4164">
                  <c:v>63.141347082174626</c:v>
                </c:pt>
                <c:pt idx="4165">
                  <c:v>63.141347082174626</c:v>
                </c:pt>
                <c:pt idx="4166">
                  <c:v>63.141347082174626</c:v>
                </c:pt>
                <c:pt idx="4167">
                  <c:v>63.141347082174626</c:v>
                </c:pt>
                <c:pt idx="4168">
                  <c:v>63.141347082174626</c:v>
                </c:pt>
                <c:pt idx="4169">
                  <c:v>63.141347082174626</c:v>
                </c:pt>
                <c:pt idx="4170">
                  <c:v>63.141347082174626</c:v>
                </c:pt>
                <c:pt idx="4171">
                  <c:v>63.141347082174626</c:v>
                </c:pt>
                <c:pt idx="4172">
                  <c:v>63.141347082174626</c:v>
                </c:pt>
                <c:pt idx="4173">
                  <c:v>63.141347082174626</c:v>
                </c:pt>
                <c:pt idx="4174">
                  <c:v>63.141347082174626</c:v>
                </c:pt>
                <c:pt idx="4175">
                  <c:v>63.141347082174626</c:v>
                </c:pt>
                <c:pt idx="4176">
                  <c:v>63.141347082174626</c:v>
                </c:pt>
                <c:pt idx="4177">
                  <c:v>63.141347082174626</c:v>
                </c:pt>
                <c:pt idx="4178">
                  <c:v>63.141347082174626</c:v>
                </c:pt>
                <c:pt idx="4179">
                  <c:v>63.141347082174626</c:v>
                </c:pt>
                <c:pt idx="4180">
                  <c:v>63.141347082174626</c:v>
                </c:pt>
                <c:pt idx="4181">
                  <c:v>63.141347082174626</c:v>
                </c:pt>
                <c:pt idx="4182">
                  <c:v>63.141347082174626</c:v>
                </c:pt>
                <c:pt idx="4183">
                  <c:v>63.141347082174626</c:v>
                </c:pt>
                <c:pt idx="4184">
                  <c:v>63.141347082174626</c:v>
                </c:pt>
                <c:pt idx="4185">
                  <c:v>63.141347082174626</c:v>
                </c:pt>
                <c:pt idx="4186">
                  <c:v>63.141347082174626</c:v>
                </c:pt>
                <c:pt idx="4187">
                  <c:v>63.141347082174626</c:v>
                </c:pt>
                <c:pt idx="4188">
                  <c:v>63.141347082174626</c:v>
                </c:pt>
                <c:pt idx="4189">
                  <c:v>63.141347082174626</c:v>
                </c:pt>
                <c:pt idx="4190">
                  <c:v>63.141347082174626</c:v>
                </c:pt>
                <c:pt idx="4191">
                  <c:v>63.141347082174626</c:v>
                </c:pt>
                <c:pt idx="4192">
                  <c:v>63.141347082174626</c:v>
                </c:pt>
                <c:pt idx="4193">
                  <c:v>63.141347082174626</c:v>
                </c:pt>
                <c:pt idx="4194">
                  <c:v>63.141347082174626</c:v>
                </c:pt>
                <c:pt idx="4195">
                  <c:v>63.141347082174626</c:v>
                </c:pt>
                <c:pt idx="4196">
                  <c:v>63.141347082174626</c:v>
                </c:pt>
                <c:pt idx="4197">
                  <c:v>63.141347082174626</c:v>
                </c:pt>
                <c:pt idx="4198">
                  <c:v>63.141347082174626</c:v>
                </c:pt>
                <c:pt idx="4199">
                  <c:v>63.141347082174626</c:v>
                </c:pt>
                <c:pt idx="4200">
                  <c:v>63.141347082174626</c:v>
                </c:pt>
                <c:pt idx="4201">
                  <c:v>63.141347082174626</c:v>
                </c:pt>
                <c:pt idx="4202">
                  <c:v>63.141347082174626</c:v>
                </c:pt>
                <c:pt idx="4203">
                  <c:v>63.141347082174626</c:v>
                </c:pt>
                <c:pt idx="4204">
                  <c:v>63.141347082174626</c:v>
                </c:pt>
                <c:pt idx="4205">
                  <c:v>63.141347082174626</c:v>
                </c:pt>
                <c:pt idx="4206">
                  <c:v>63.141347082174626</c:v>
                </c:pt>
                <c:pt idx="4207">
                  <c:v>63.141347082174626</c:v>
                </c:pt>
                <c:pt idx="4208">
                  <c:v>63.141347082174626</c:v>
                </c:pt>
                <c:pt idx="4209">
                  <c:v>63.141347082174626</c:v>
                </c:pt>
                <c:pt idx="4210">
                  <c:v>63.141347082174626</c:v>
                </c:pt>
                <c:pt idx="4211">
                  <c:v>63.141347082174626</c:v>
                </c:pt>
                <c:pt idx="4212">
                  <c:v>63.141347082174626</c:v>
                </c:pt>
                <c:pt idx="4213">
                  <c:v>63.141347082174626</c:v>
                </c:pt>
                <c:pt idx="4214">
                  <c:v>63.141347082174626</c:v>
                </c:pt>
                <c:pt idx="4215">
                  <c:v>63.141347082174626</c:v>
                </c:pt>
                <c:pt idx="4216">
                  <c:v>63.141347082174626</c:v>
                </c:pt>
                <c:pt idx="4217">
                  <c:v>63.141347082174626</c:v>
                </c:pt>
                <c:pt idx="4218">
                  <c:v>63.141347082174626</c:v>
                </c:pt>
                <c:pt idx="4219">
                  <c:v>63.141347082174626</c:v>
                </c:pt>
                <c:pt idx="4220">
                  <c:v>63.141347082174626</c:v>
                </c:pt>
                <c:pt idx="4221">
                  <c:v>63.141347082174626</c:v>
                </c:pt>
                <c:pt idx="4222">
                  <c:v>63.141347082174626</c:v>
                </c:pt>
                <c:pt idx="4223">
                  <c:v>63.141347082174626</c:v>
                </c:pt>
                <c:pt idx="4224">
                  <c:v>63.141347082174626</c:v>
                </c:pt>
                <c:pt idx="4225">
                  <c:v>63.141347082174626</c:v>
                </c:pt>
                <c:pt idx="4226">
                  <c:v>63.141347082174626</c:v>
                </c:pt>
                <c:pt idx="4227">
                  <c:v>63.141347082174626</c:v>
                </c:pt>
                <c:pt idx="4228">
                  <c:v>63.141347082174626</c:v>
                </c:pt>
                <c:pt idx="4229">
                  <c:v>63.141347082174626</c:v>
                </c:pt>
                <c:pt idx="4230">
                  <c:v>63.141347082174626</c:v>
                </c:pt>
                <c:pt idx="4231">
                  <c:v>63.141347082174626</c:v>
                </c:pt>
                <c:pt idx="4232">
                  <c:v>63.141347082174626</c:v>
                </c:pt>
                <c:pt idx="4233">
                  <c:v>63.141347082174626</c:v>
                </c:pt>
                <c:pt idx="4234">
                  <c:v>63.141347082174626</c:v>
                </c:pt>
                <c:pt idx="4235">
                  <c:v>63.141347082174626</c:v>
                </c:pt>
                <c:pt idx="4236">
                  <c:v>63.141347082174626</c:v>
                </c:pt>
                <c:pt idx="4237">
                  <c:v>63.141347082174626</c:v>
                </c:pt>
                <c:pt idx="4238">
                  <c:v>63.141347082174626</c:v>
                </c:pt>
                <c:pt idx="4239">
                  <c:v>63.141347082174626</c:v>
                </c:pt>
                <c:pt idx="4240">
                  <c:v>63.141347082174626</c:v>
                </c:pt>
                <c:pt idx="4241">
                  <c:v>63.141347082174626</c:v>
                </c:pt>
                <c:pt idx="4242">
                  <c:v>63.141347082174626</c:v>
                </c:pt>
                <c:pt idx="4243">
                  <c:v>63.141347082174626</c:v>
                </c:pt>
                <c:pt idx="4244">
                  <c:v>63.141347082174626</c:v>
                </c:pt>
                <c:pt idx="4245">
                  <c:v>63.141347082174626</c:v>
                </c:pt>
                <c:pt idx="4246">
                  <c:v>63.141347082174626</c:v>
                </c:pt>
                <c:pt idx="4247">
                  <c:v>63.141347082174626</c:v>
                </c:pt>
                <c:pt idx="4248">
                  <c:v>63.141347082174626</c:v>
                </c:pt>
                <c:pt idx="4249">
                  <c:v>63.141347082174626</c:v>
                </c:pt>
                <c:pt idx="4250">
                  <c:v>63.141347082174626</c:v>
                </c:pt>
                <c:pt idx="4251">
                  <c:v>63.141347082174626</c:v>
                </c:pt>
                <c:pt idx="4252">
                  <c:v>63.141347082174626</c:v>
                </c:pt>
                <c:pt idx="4253">
                  <c:v>63.141347082174626</c:v>
                </c:pt>
                <c:pt idx="4254">
                  <c:v>63.141347082174626</c:v>
                </c:pt>
                <c:pt idx="4255">
                  <c:v>63.141347082174626</c:v>
                </c:pt>
                <c:pt idx="4256">
                  <c:v>63.141347082174626</c:v>
                </c:pt>
                <c:pt idx="4257">
                  <c:v>63.141347082174626</c:v>
                </c:pt>
                <c:pt idx="4258">
                  <c:v>63.141347082174626</c:v>
                </c:pt>
                <c:pt idx="4259">
                  <c:v>63.141347082174626</c:v>
                </c:pt>
                <c:pt idx="4260">
                  <c:v>63.141347082174626</c:v>
                </c:pt>
                <c:pt idx="4261">
                  <c:v>63.141347082174626</c:v>
                </c:pt>
                <c:pt idx="4262">
                  <c:v>63.141347082174626</c:v>
                </c:pt>
                <c:pt idx="4263">
                  <c:v>63.141347082174626</c:v>
                </c:pt>
                <c:pt idx="4264">
                  <c:v>63.141347082174626</c:v>
                </c:pt>
                <c:pt idx="4265">
                  <c:v>63.141347082174626</c:v>
                </c:pt>
                <c:pt idx="4266">
                  <c:v>63.141347082174626</c:v>
                </c:pt>
                <c:pt idx="4267">
                  <c:v>63.141347082174626</c:v>
                </c:pt>
                <c:pt idx="4268">
                  <c:v>63.141347082174626</c:v>
                </c:pt>
                <c:pt idx="4269">
                  <c:v>63.141347082174626</c:v>
                </c:pt>
                <c:pt idx="4270">
                  <c:v>63.141347082174626</c:v>
                </c:pt>
                <c:pt idx="4271">
                  <c:v>63.141347082174626</c:v>
                </c:pt>
                <c:pt idx="4272">
                  <c:v>63.141347082174626</c:v>
                </c:pt>
                <c:pt idx="4273">
                  <c:v>63.141347082174626</c:v>
                </c:pt>
                <c:pt idx="4274">
                  <c:v>63.141347082174626</c:v>
                </c:pt>
                <c:pt idx="4275">
                  <c:v>63.141347082174626</c:v>
                </c:pt>
                <c:pt idx="4276">
                  <c:v>63.141347082174626</c:v>
                </c:pt>
                <c:pt idx="4277">
                  <c:v>63.141347082174626</c:v>
                </c:pt>
                <c:pt idx="4278">
                  <c:v>63.141347082174626</c:v>
                </c:pt>
                <c:pt idx="4279">
                  <c:v>63.141347082174626</c:v>
                </c:pt>
                <c:pt idx="4280">
                  <c:v>63.141347082174626</c:v>
                </c:pt>
                <c:pt idx="4281">
                  <c:v>63.141347082174626</c:v>
                </c:pt>
                <c:pt idx="4282">
                  <c:v>63.141347082174626</c:v>
                </c:pt>
                <c:pt idx="4283">
                  <c:v>63.141347082174626</c:v>
                </c:pt>
                <c:pt idx="4284">
                  <c:v>63.141347082174626</c:v>
                </c:pt>
                <c:pt idx="4285">
                  <c:v>63.141347082174626</c:v>
                </c:pt>
                <c:pt idx="4286">
                  <c:v>63.141347082174626</c:v>
                </c:pt>
                <c:pt idx="4287">
                  <c:v>63.141347082174626</c:v>
                </c:pt>
                <c:pt idx="4288">
                  <c:v>63.141347082174626</c:v>
                </c:pt>
                <c:pt idx="4289">
                  <c:v>63.141347082174626</c:v>
                </c:pt>
                <c:pt idx="4290">
                  <c:v>63.141347082174626</c:v>
                </c:pt>
                <c:pt idx="4291">
                  <c:v>63.141347082174626</c:v>
                </c:pt>
                <c:pt idx="4292">
                  <c:v>63.141347082174626</c:v>
                </c:pt>
                <c:pt idx="4293">
                  <c:v>63.141347082174626</c:v>
                </c:pt>
                <c:pt idx="4294">
                  <c:v>63.141347082174626</c:v>
                </c:pt>
                <c:pt idx="4295">
                  <c:v>63.141347082174626</c:v>
                </c:pt>
                <c:pt idx="4296">
                  <c:v>63.141347082174626</c:v>
                </c:pt>
                <c:pt idx="4297">
                  <c:v>63.141347082174626</c:v>
                </c:pt>
                <c:pt idx="4298">
                  <c:v>63.141347082174626</c:v>
                </c:pt>
                <c:pt idx="4299">
                  <c:v>63.141347082174626</c:v>
                </c:pt>
                <c:pt idx="4300">
                  <c:v>63.141347082174626</c:v>
                </c:pt>
                <c:pt idx="4301">
                  <c:v>63.141347082174626</c:v>
                </c:pt>
                <c:pt idx="4302">
                  <c:v>63.141347082174626</c:v>
                </c:pt>
                <c:pt idx="4303">
                  <c:v>63.141347082174626</c:v>
                </c:pt>
                <c:pt idx="4304">
                  <c:v>63.141347082174626</c:v>
                </c:pt>
                <c:pt idx="4305">
                  <c:v>63.141347082174626</c:v>
                </c:pt>
                <c:pt idx="4306">
                  <c:v>63.141347082174626</c:v>
                </c:pt>
                <c:pt idx="4307">
                  <c:v>63.141347082174626</c:v>
                </c:pt>
                <c:pt idx="4308">
                  <c:v>63.141347082174626</c:v>
                </c:pt>
                <c:pt idx="4309">
                  <c:v>63.141347082174626</c:v>
                </c:pt>
                <c:pt idx="4310">
                  <c:v>63.141347082174626</c:v>
                </c:pt>
                <c:pt idx="4311">
                  <c:v>63.141347082174626</c:v>
                </c:pt>
                <c:pt idx="4312">
                  <c:v>63.141347082174626</c:v>
                </c:pt>
                <c:pt idx="4313">
                  <c:v>63.141347082174626</c:v>
                </c:pt>
                <c:pt idx="4314">
                  <c:v>63.141347082174626</c:v>
                </c:pt>
                <c:pt idx="4315">
                  <c:v>63.141347082174626</c:v>
                </c:pt>
                <c:pt idx="4316">
                  <c:v>63.141347082174626</c:v>
                </c:pt>
                <c:pt idx="4317">
                  <c:v>63.141347082174626</c:v>
                </c:pt>
                <c:pt idx="4318">
                  <c:v>63.141347082174626</c:v>
                </c:pt>
                <c:pt idx="4319">
                  <c:v>63.141347082174626</c:v>
                </c:pt>
                <c:pt idx="4320">
                  <c:v>63.141347082174626</c:v>
                </c:pt>
                <c:pt idx="4321">
                  <c:v>63.141347082174626</c:v>
                </c:pt>
                <c:pt idx="4322">
                  <c:v>63.141347082174626</c:v>
                </c:pt>
                <c:pt idx="4323">
                  <c:v>63.141347082174626</c:v>
                </c:pt>
                <c:pt idx="4324">
                  <c:v>63.141347082174626</c:v>
                </c:pt>
                <c:pt idx="4325">
                  <c:v>63.141347082174626</c:v>
                </c:pt>
                <c:pt idx="4326">
                  <c:v>63.141347082174626</c:v>
                </c:pt>
                <c:pt idx="4327">
                  <c:v>63.141347082174626</c:v>
                </c:pt>
                <c:pt idx="4328">
                  <c:v>63.141347082174626</c:v>
                </c:pt>
                <c:pt idx="4329">
                  <c:v>63.141347082174626</c:v>
                </c:pt>
                <c:pt idx="4330">
                  <c:v>63.141347082174626</c:v>
                </c:pt>
                <c:pt idx="4331">
                  <c:v>63.141347082174626</c:v>
                </c:pt>
                <c:pt idx="4332">
                  <c:v>63.141347082174626</c:v>
                </c:pt>
                <c:pt idx="4333">
                  <c:v>63.141347082174626</c:v>
                </c:pt>
                <c:pt idx="4334">
                  <c:v>63.141347082174626</c:v>
                </c:pt>
                <c:pt idx="4335">
                  <c:v>63.141347082174626</c:v>
                </c:pt>
                <c:pt idx="4336">
                  <c:v>63.141347082174626</c:v>
                </c:pt>
                <c:pt idx="4337">
                  <c:v>63.141347082174626</c:v>
                </c:pt>
                <c:pt idx="4338">
                  <c:v>63.141347082174626</c:v>
                </c:pt>
                <c:pt idx="4339">
                  <c:v>63.141347082174626</c:v>
                </c:pt>
                <c:pt idx="4340">
                  <c:v>63.141347082174626</c:v>
                </c:pt>
                <c:pt idx="4341">
                  <c:v>63.141347082174626</c:v>
                </c:pt>
                <c:pt idx="4342">
                  <c:v>63.141347082174626</c:v>
                </c:pt>
                <c:pt idx="4343">
                  <c:v>63.141347082174626</c:v>
                </c:pt>
                <c:pt idx="4344">
                  <c:v>63.141347082174626</c:v>
                </c:pt>
                <c:pt idx="4345">
                  <c:v>63.141347082174626</c:v>
                </c:pt>
                <c:pt idx="4346">
                  <c:v>63.141347082174626</c:v>
                </c:pt>
                <c:pt idx="4347">
                  <c:v>63.141347082174626</c:v>
                </c:pt>
                <c:pt idx="4348">
                  <c:v>63.141347082174626</c:v>
                </c:pt>
                <c:pt idx="4349">
                  <c:v>63.141347082174626</c:v>
                </c:pt>
                <c:pt idx="4350">
                  <c:v>63.141347082174626</c:v>
                </c:pt>
                <c:pt idx="4351">
                  <c:v>63.141347082174626</c:v>
                </c:pt>
                <c:pt idx="4352">
                  <c:v>63.141347082174626</c:v>
                </c:pt>
                <c:pt idx="4353">
                  <c:v>63.141347082174626</c:v>
                </c:pt>
                <c:pt idx="4354">
                  <c:v>63.141347082174626</c:v>
                </c:pt>
                <c:pt idx="4355">
                  <c:v>63.141347082174626</c:v>
                </c:pt>
                <c:pt idx="4356">
                  <c:v>63.141347082174626</c:v>
                </c:pt>
                <c:pt idx="4357">
                  <c:v>63.141347082174626</c:v>
                </c:pt>
                <c:pt idx="4358">
                  <c:v>63.141347082174626</c:v>
                </c:pt>
                <c:pt idx="4359">
                  <c:v>63.141347082174626</c:v>
                </c:pt>
                <c:pt idx="4360">
                  <c:v>63.141347082174626</c:v>
                </c:pt>
                <c:pt idx="4361">
                  <c:v>63.141347082174626</c:v>
                </c:pt>
                <c:pt idx="4362">
                  <c:v>63.141347082174626</c:v>
                </c:pt>
                <c:pt idx="4363">
                  <c:v>63.141347082174626</c:v>
                </c:pt>
                <c:pt idx="4364">
                  <c:v>63.141347082174626</c:v>
                </c:pt>
                <c:pt idx="4365">
                  <c:v>63.141347082174626</c:v>
                </c:pt>
                <c:pt idx="4366">
                  <c:v>63.141347082174626</c:v>
                </c:pt>
                <c:pt idx="4367">
                  <c:v>63.141347082174626</c:v>
                </c:pt>
                <c:pt idx="4368">
                  <c:v>63.141347082174626</c:v>
                </c:pt>
                <c:pt idx="4369">
                  <c:v>63.141347082174626</c:v>
                </c:pt>
                <c:pt idx="4370">
                  <c:v>63.141347082174626</c:v>
                </c:pt>
                <c:pt idx="4371">
                  <c:v>63.141347082174626</c:v>
                </c:pt>
                <c:pt idx="4372">
                  <c:v>63.141347082174626</c:v>
                </c:pt>
                <c:pt idx="4373">
                  <c:v>63.141347082174626</c:v>
                </c:pt>
                <c:pt idx="4374">
                  <c:v>63.141347082174626</c:v>
                </c:pt>
                <c:pt idx="4375">
                  <c:v>63.141347082174626</c:v>
                </c:pt>
                <c:pt idx="4376">
                  <c:v>63.141347082174626</c:v>
                </c:pt>
                <c:pt idx="4377">
                  <c:v>63.141347082174626</c:v>
                </c:pt>
                <c:pt idx="4378">
                  <c:v>63.141347082174626</c:v>
                </c:pt>
                <c:pt idx="4379">
                  <c:v>63.141347082174626</c:v>
                </c:pt>
                <c:pt idx="4380">
                  <c:v>63.141347082174626</c:v>
                </c:pt>
                <c:pt idx="4381">
                  <c:v>63.141347082174626</c:v>
                </c:pt>
                <c:pt idx="4382">
                  <c:v>63.141347082174626</c:v>
                </c:pt>
                <c:pt idx="4383">
                  <c:v>63.141347082174626</c:v>
                </c:pt>
                <c:pt idx="4384">
                  <c:v>63.141347082174626</c:v>
                </c:pt>
                <c:pt idx="4385">
                  <c:v>63.141347082174626</c:v>
                </c:pt>
                <c:pt idx="4386">
                  <c:v>63.141347082174626</c:v>
                </c:pt>
                <c:pt idx="4387">
                  <c:v>63.141347082174626</c:v>
                </c:pt>
                <c:pt idx="4388">
                  <c:v>63.141347082174626</c:v>
                </c:pt>
                <c:pt idx="4389">
                  <c:v>63.141347082174626</c:v>
                </c:pt>
                <c:pt idx="4390">
                  <c:v>63.141347082174626</c:v>
                </c:pt>
                <c:pt idx="4391">
                  <c:v>63.141347082174626</c:v>
                </c:pt>
                <c:pt idx="4392">
                  <c:v>63.141347082174626</c:v>
                </c:pt>
                <c:pt idx="4393">
                  <c:v>63.141347082174626</c:v>
                </c:pt>
                <c:pt idx="4394">
                  <c:v>63.141347082174626</c:v>
                </c:pt>
                <c:pt idx="4395">
                  <c:v>63.141347082174626</c:v>
                </c:pt>
                <c:pt idx="4396">
                  <c:v>63.141347082174626</c:v>
                </c:pt>
                <c:pt idx="4397">
                  <c:v>63.141347082174626</c:v>
                </c:pt>
                <c:pt idx="4398">
                  <c:v>63.141347082174626</c:v>
                </c:pt>
                <c:pt idx="4399">
                  <c:v>63.141347082174626</c:v>
                </c:pt>
                <c:pt idx="4400">
                  <c:v>63.141347082174626</c:v>
                </c:pt>
                <c:pt idx="4401">
                  <c:v>63.141347082174626</c:v>
                </c:pt>
                <c:pt idx="4402">
                  <c:v>63.141347082174626</c:v>
                </c:pt>
                <c:pt idx="4403">
                  <c:v>63.141347082174626</c:v>
                </c:pt>
                <c:pt idx="4404">
                  <c:v>63.141347082174626</c:v>
                </c:pt>
                <c:pt idx="4405">
                  <c:v>63.141347082174626</c:v>
                </c:pt>
                <c:pt idx="4406">
                  <c:v>63.141347082174626</c:v>
                </c:pt>
                <c:pt idx="4407">
                  <c:v>63.141347082174626</c:v>
                </c:pt>
                <c:pt idx="4408">
                  <c:v>63.141347082174626</c:v>
                </c:pt>
                <c:pt idx="4409">
                  <c:v>63.141347082174626</c:v>
                </c:pt>
                <c:pt idx="4410">
                  <c:v>63.141347082174626</c:v>
                </c:pt>
                <c:pt idx="4411">
                  <c:v>63.141347082174626</c:v>
                </c:pt>
                <c:pt idx="4412">
                  <c:v>63.141347082174626</c:v>
                </c:pt>
                <c:pt idx="4413">
                  <c:v>63.141347082174626</c:v>
                </c:pt>
                <c:pt idx="4414">
                  <c:v>63.141347082174626</c:v>
                </c:pt>
                <c:pt idx="4415">
                  <c:v>63.141347082174626</c:v>
                </c:pt>
                <c:pt idx="4416">
                  <c:v>63.141347082174626</c:v>
                </c:pt>
                <c:pt idx="4417">
                  <c:v>63.141347082174626</c:v>
                </c:pt>
                <c:pt idx="4418">
                  <c:v>63.141347082174626</c:v>
                </c:pt>
                <c:pt idx="4419">
                  <c:v>63.141347082174626</c:v>
                </c:pt>
                <c:pt idx="4420">
                  <c:v>63.141347082174626</c:v>
                </c:pt>
                <c:pt idx="4421">
                  <c:v>63.141347082174626</c:v>
                </c:pt>
                <c:pt idx="4422">
                  <c:v>63.141347082174626</c:v>
                </c:pt>
                <c:pt idx="4423">
                  <c:v>63.141347082174626</c:v>
                </c:pt>
                <c:pt idx="4424">
                  <c:v>63.141347082174626</c:v>
                </c:pt>
                <c:pt idx="4425">
                  <c:v>63.141347082174626</c:v>
                </c:pt>
                <c:pt idx="4426">
                  <c:v>63.141347082174626</c:v>
                </c:pt>
                <c:pt idx="4427">
                  <c:v>63.141347082174626</c:v>
                </c:pt>
                <c:pt idx="4428">
                  <c:v>63.141347082174626</c:v>
                </c:pt>
                <c:pt idx="4429">
                  <c:v>63.141347082174626</c:v>
                </c:pt>
                <c:pt idx="4430">
                  <c:v>63.141347082174626</c:v>
                </c:pt>
                <c:pt idx="4431">
                  <c:v>63.141347082174626</c:v>
                </c:pt>
                <c:pt idx="4432">
                  <c:v>63.141347082174626</c:v>
                </c:pt>
                <c:pt idx="4433">
                  <c:v>63.141347082174626</c:v>
                </c:pt>
                <c:pt idx="4434">
                  <c:v>63.141347082174626</c:v>
                </c:pt>
                <c:pt idx="4435">
                  <c:v>63.141347082174626</c:v>
                </c:pt>
                <c:pt idx="4436">
                  <c:v>63.141347082174626</c:v>
                </c:pt>
                <c:pt idx="4437">
                  <c:v>63.141347082174626</c:v>
                </c:pt>
                <c:pt idx="4438">
                  <c:v>63.141347082174626</c:v>
                </c:pt>
                <c:pt idx="4439">
                  <c:v>63.141347082174626</c:v>
                </c:pt>
                <c:pt idx="4440">
                  <c:v>63.141347082174626</c:v>
                </c:pt>
                <c:pt idx="4441">
                  <c:v>63.141347082174626</c:v>
                </c:pt>
                <c:pt idx="4442">
                  <c:v>63.141347082174626</c:v>
                </c:pt>
                <c:pt idx="4443">
                  <c:v>63.141347082174626</c:v>
                </c:pt>
                <c:pt idx="4444">
                  <c:v>63.141347082174626</c:v>
                </c:pt>
                <c:pt idx="4445">
                  <c:v>63.141347082174626</c:v>
                </c:pt>
                <c:pt idx="4446">
                  <c:v>63.141347082174626</c:v>
                </c:pt>
                <c:pt idx="4447">
                  <c:v>63.141347082174626</c:v>
                </c:pt>
                <c:pt idx="4448">
                  <c:v>63.141347082174626</c:v>
                </c:pt>
                <c:pt idx="4449">
                  <c:v>63.141347082174626</c:v>
                </c:pt>
                <c:pt idx="4450">
                  <c:v>63.141347082174626</c:v>
                </c:pt>
                <c:pt idx="4451">
                  <c:v>63.141347082174626</c:v>
                </c:pt>
                <c:pt idx="4452">
                  <c:v>63.141347082174626</c:v>
                </c:pt>
                <c:pt idx="4453">
                  <c:v>63.141347082174626</c:v>
                </c:pt>
                <c:pt idx="4454">
                  <c:v>63.141347082174626</c:v>
                </c:pt>
                <c:pt idx="4455">
                  <c:v>63.141347082174626</c:v>
                </c:pt>
                <c:pt idx="4456">
                  <c:v>63.141347082174626</c:v>
                </c:pt>
                <c:pt idx="4457">
                  <c:v>63.141347082174626</c:v>
                </c:pt>
                <c:pt idx="4458">
                  <c:v>63.141347082174626</c:v>
                </c:pt>
                <c:pt idx="4459">
                  <c:v>63.141347082174626</c:v>
                </c:pt>
                <c:pt idx="4460">
                  <c:v>63.141347082174626</c:v>
                </c:pt>
                <c:pt idx="4461">
                  <c:v>63.141347082174626</c:v>
                </c:pt>
                <c:pt idx="4462">
                  <c:v>63.141347082174626</c:v>
                </c:pt>
                <c:pt idx="4463">
                  <c:v>63.141347082174626</c:v>
                </c:pt>
                <c:pt idx="4464">
                  <c:v>63.141347082174626</c:v>
                </c:pt>
                <c:pt idx="4465">
                  <c:v>63.141347082174626</c:v>
                </c:pt>
                <c:pt idx="4466">
                  <c:v>63.141347082174626</c:v>
                </c:pt>
                <c:pt idx="4467">
                  <c:v>63.141347082174626</c:v>
                </c:pt>
                <c:pt idx="4468">
                  <c:v>63.141347082174626</c:v>
                </c:pt>
                <c:pt idx="4469">
                  <c:v>63.141347082174626</c:v>
                </c:pt>
                <c:pt idx="4470">
                  <c:v>63.141347082174626</c:v>
                </c:pt>
                <c:pt idx="4471">
                  <c:v>63.141347082174626</c:v>
                </c:pt>
                <c:pt idx="4472">
                  <c:v>63.141347082174626</c:v>
                </c:pt>
                <c:pt idx="4473">
                  <c:v>63.141347082174626</c:v>
                </c:pt>
                <c:pt idx="4474">
                  <c:v>63.141347082174626</c:v>
                </c:pt>
                <c:pt idx="4475">
                  <c:v>63.141347082174626</c:v>
                </c:pt>
                <c:pt idx="4476">
                  <c:v>63.141347082174626</c:v>
                </c:pt>
                <c:pt idx="4477">
                  <c:v>63.141347082174626</c:v>
                </c:pt>
                <c:pt idx="4478">
                  <c:v>63.141347082174626</c:v>
                </c:pt>
                <c:pt idx="4479">
                  <c:v>63.141347082174626</c:v>
                </c:pt>
                <c:pt idx="4480">
                  <c:v>63.141347082174626</c:v>
                </c:pt>
                <c:pt idx="4481">
                  <c:v>63.141347082174626</c:v>
                </c:pt>
                <c:pt idx="4482">
                  <c:v>63.141347082174626</c:v>
                </c:pt>
                <c:pt idx="4483">
                  <c:v>63.141347082174626</c:v>
                </c:pt>
                <c:pt idx="4484">
                  <c:v>63.141347082174626</c:v>
                </c:pt>
                <c:pt idx="4485">
                  <c:v>63.141347082174626</c:v>
                </c:pt>
                <c:pt idx="4486">
                  <c:v>63.141347082174626</c:v>
                </c:pt>
                <c:pt idx="4487">
                  <c:v>63.141347082174626</c:v>
                </c:pt>
                <c:pt idx="4488">
                  <c:v>63.141347082174626</c:v>
                </c:pt>
                <c:pt idx="4489">
                  <c:v>63.141347082174626</c:v>
                </c:pt>
                <c:pt idx="4490">
                  <c:v>63.141347082174626</c:v>
                </c:pt>
                <c:pt idx="4491">
                  <c:v>63.141347082174626</c:v>
                </c:pt>
                <c:pt idx="4492">
                  <c:v>63.141347082174626</c:v>
                </c:pt>
                <c:pt idx="4493">
                  <c:v>63.141347082174626</c:v>
                </c:pt>
                <c:pt idx="4494">
                  <c:v>63.141347082174626</c:v>
                </c:pt>
                <c:pt idx="4495">
                  <c:v>63.141347082174626</c:v>
                </c:pt>
                <c:pt idx="4496">
                  <c:v>63.141347082174626</c:v>
                </c:pt>
                <c:pt idx="4497">
                  <c:v>63.141347082174626</c:v>
                </c:pt>
                <c:pt idx="4498">
                  <c:v>63.141347082174626</c:v>
                </c:pt>
                <c:pt idx="4499">
                  <c:v>63.141347082174626</c:v>
                </c:pt>
                <c:pt idx="4500">
                  <c:v>63.141347082174626</c:v>
                </c:pt>
                <c:pt idx="4501">
                  <c:v>63.141347082174626</c:v>
                </c:pt>
                <c:pt idx="4502">
                  <c:v>63.141347082174626</c:v>
                </c:pt>
                <c:pt idx="4503">
                  <c:v>63.141347082174626</c:v>
                </c:pt>
                <c:pt idx="4504">
                  <c:v>63.141347082174626</c:v>
                </c:pt>
                <c:pt idx="4505">
                  <c:v>63.141347082174626</c:v>
                </c:pt>
                <c:pt idx="4506">
                  <c:v>63.141347082174626</c:v>
                </c:pt>
                <c:pt idx="4507">
                  <c:v>63.141347082174626</c:v>
                </c:pt>
                <c:pt idx="4508">
                  <c:v>63.141347082174626</c:v>
                </c:pt>
                <c:pt idx="4509">
                  <c:v>63.141347082174626</c:v>
                </c:pt>
                <c:pt idx="4510">
                  <c:v>63.141347082174626</c:v>
                </c:pt>
                <c:pt idx="4511">
                  <c:v>63.141347082174626</c:v>
                </c:pt>
                <c:pt idx="4512">
                  <c:v>63.141347082174626</c:v>
                </c:pt>
                <c:pt idx="4513">
                  <c:v>63.141347082174626</c:v>
                </c:pt>
                <c:pt idx="4514">
                  <c:v>63.141347082174626</c:v>
                </c:pt>
                <c:pt idx="4515">
                  <c:v>63.141347082174626</c:v>
                </c:pt>
                <c:pt idx="4516">
                  <c:v>63.141347082174626</c:v>
                </c:pt>
                <c:pt idx="4517">
                  <c:v>63.141347082174626</c:v>
                </c:pt>
                <c:pt idx="4518">
                  <c:v>63.141347082174626</c:v>
                </c:pt>
                <c:pt idx="4519">
                  <c:v>63.141347082174626</c:v>
                </c:pt>
                <c:pt idx="4520">
                  <c:v>63.141347082174626</c:v>
                </c:pt>
                <c:pt idx="4521">
                  <c:v>63.141347082174626</c:v>
                </c:pt>
                <c:pt idx="4522">
                  <c:v>63.141347082174626</c:v>
                </c:pt>
                <c:pt idx="4523">
                  <c:v>63.141347082174626</c:v>
                </c:pt>
                <c:pt idx="4524">
                  <c:v>63.141347082174626</c:v>
                </c:pt>
                <c:pt idx="4525">
                  <c:v>63.141347082174626</c:v>
                </c:pt>
                <c:pt idx="4526">
                  <c:v>63.141347082174626</c:v>
                </c:pt>
                <c:pt idx="4527">
                  <c:v>63.141347082174626</c:v>
                </c:pt>
                <c:pt idx="4528">
                  <c:v>63.141347082174626</c:v>
                </c:pt>
                <c:pt idx="4529">
                  <c:v>63.141347082174626</c:v>
                </c:pt>
                <c:pt idx="4530">
                  <c:v>63.141347082174626</c:v>
                </c:pt>
                <c:pt idx="4531">
                  <c:v>63.141347082174626</c:v>
                </c:pt>
                <c:pt idx="4532">
                  <c:v>63.141347082174626</c:v>
                </c:pt>
                <c:pt idx="4533">
                  <c:v>63.141347082174626</c:v>
                </c:pt>
                <c:pt idx="4534">
                  <c:v>63.141347082174626</c:v>
                </c:pt>
                <c:pt idx="4535">
                  <c:v>63.141347082174626</c:v>
                </c:pt>
                <c:pt idx="4536">
                  <c:v>63.141347082174626</c:v>
                </c:pt>
                <c:pt idx="4537">
                  <c:v>63.141347082174626</c:v>
                </c:pt>
                <c:pt idx="4538">
                  <c:v>63.141347082174626</c:v>
                </c:pt>
                <c:pt idx="4539">
                  <c:v>63.141347082174626</c:v>
                </c:pt>
                <c:pt idx="4540">
                  <c:v>63.141347082174626</c:v>
                </c:pt>
                <c:pt idx="4541">
                  <c:v>63.141347082174626</c:v>
                </c:pt>
                <c:pt idx="4542">
                  <c:v>63.141347082174626</c:v>
                </c:pt>
                <c:pt idx="4543">
                  <c:v>63.141347082174626</c:v>
                </c:pt>
                <c:pt idx="4544">
                  <c:v>63.141347082174626</c:v>
                </c:pt>
                <c:pt idx="4545">
                  <c:v>63.141347082174626</c:v>
                </c:pt>
                <c:pt idx="4546">
                  <c:v>63.141347082174626</c:v>
                </c:pt>
                <c:pt idx="4547">
                  <c:v>63.141347082174626</c:v>
                </c:pt>
                <c:pt idx="4548">
                  <c:v>63.141347082174626</c:v>
                </c:pt>
                <c:pt idx="4549">
                  <c:v>63.141347082174626</c:v>
                </c:pt>
                <c:pt idx="4550">
                  <c:v>63.141347082174626</c:v>
                </c:pt>
                <c:pt idx="4551">
                  <c:v>63.141347082174626</c:v>
                </c:pt>
                <c:pt idx="4552">
                  <c:v>63.141347082174626</c:v>
                </c:pt>
                <c:pt idx="4553">
                  <c:v>63.141347082174626</c:v>
                </c:pt>
                <c:pt idx="4554">
                  <c:v>63.141347082174626</c:v>
                </c:pt>
                <c:pt idx="4555">
                  <c:v>63.141347082174626</c:v>
                </c:pt>
                <c:pt idx="4556">
                  <c:v>63.141347082174626</c:v>
                </c:pt>
                <c:pt idx="4557">
                  <c:v>63.141347082174626</c:v>
                </c:pt>
                <c:pt idx="4558">
                  <c:v>63.141347082174626</c:v>
                </c:pt>
                <c:pt idx="4559">
                  <c:v>63.141347082174626</c:v>
                </c:pt>
                <c:pt idx="4560">
                  <c:v>63.141347082174626</c:v>
                </c:pt>
                <c:pt idx="4561">
                  <c:v>63.141347082174626</c:v>
                </c:pt>
                <c:pt idx="4562">
                  <c:v>63.141347082174626</c:v>
                </c:pt>
                <c:pt idx="4563">
                  <c:v>63.141347082174626</c:v>
                </c:pt>
                <c:pt idx="4564">
                  <c:v>63.141347082174626</c:v>
                </c:pt>
                <c:pt idx="4565">
                  <c:v>63.141347082174626</c:v>
                </c:pt>
                <c:pt idx="4566">
                  <c:v>63.141347082174626</c:v>
                </c:pt>
                <c:pt idx="4567">
                  <c:v>63.141347082174626</c:v>
                </c:pt>
                <c:pt idx="4568">
                  <c:v>63.141347082174626</c:v>
                </c:pt>
                <c:pt idx="4569">
                  <c:v>63.141347082174626</c:v>
                </c:pt>
                <c:pt idx="4570">
                  <c:v>63.141347082174626</c:v>
                </c:pt>
                <c:pt idx="4571">
                  <c:v>63.141347082174626</c:v>
                </c:pt>
                <c:pt idx="4572">
                  <c:v>63.141347082174626</c:v>
                </c:pt>
                <c:pt idx="4573">
                  <c:v>63.141347082174626</c:v>
                </c:pt>
                <c:pt idx="4574">
                  <c:v>63.141347082174626</c:v>
                </c:pt>
                <c:pt idx="4575">
                  <c:v>63.141347082174626</c:v>
                </c:pt>
                <c:pt idx="4576">
                  <c:v>63.141347082174626</c:v>
                </c:pt>
                <c:pt idx="4577">
                  <c:v>63.141347082174626</c:v>
                </c:pt>
                <c:pt idx="4578">
                  <c:v>63.141347082174626</c:v>
                </c:pt>
                <c:pt idx="4579">
                  <c:v>63.141347082174626</c:v>
                </c:pt>
                <c:pt idx="4580">
                  <c:v>63.141347082174626</c:v>
                </c:pt>
                <c:pt idx="4581">
                  <c:v>63.141347082174626</c:v>
                </c:pt>
                <c:pt idx="4582">
                  <c:v>63.141347082174626</c:v>
                </c:pt>
                <c:pt idx="4583">
                  <c:v>63.141347082174626</c:v>
                </c:pt>
                <c:pt idx="4584">
                  <c:v>63.141347082174626</c:v>
                </c:pt>
                <c:pt idx="4585">
                  <c:v>63.141347082174626</c:v>
                </c:pt>
                <c:pt idx="4586">
                  <c:v>63.141347082174626</c:v>
                </c:pt>
                <c:pt idx="4587">
                  <c:v>63.141347082174626</c:v>
                </c:pt>
                <c:pt idx="4588">
                  <c:v>63.141347082174626</c:v>
                </c:pt>
                <c:pt idx="4589">
                  <c:v>63.141347082174626</c:v>
                </c:pt>
                <c:pt idx="4590">
                  <c:v>63.141347082174626</c:v>
                </c:pt>
                <c:pt idx="4591">
                  <c:v>63.141347082174626</c:v>
                </c:pt>
                <c:pt idx="4592">
                  <c:v>63.141347082174626</c:v>
                </c:pt>
                <c:pt idx="4593">
                  <c:v>63.141347082174626</c:v>
                </c:pt>
                <c:pt idx="4594">
                  <c:v>63.141347082174626</c:v>
                </c:pt>
                <c:pt idx="4595">
                  <c:v>63.141347082174626</c:v>
                </c:pt>
                <c:pt idx="4596">
                  <c:v>63.141347082174626</c:v>
                </c:pt>
                <c:pt idx="4597">
                  <c:v>63.141347082174626</c:v>
                </c:pt>
                <c:pt idx="4598">
                  <c:v>63.141347082174626</c:v>
                </c:pt>
                <c:pt idx="4599">
                  <c:v>63.141347082174626</c:v>
                </c:pt>
                <c:pt idx="4600">
                  <c:v>63.141347082174626</c:v>
                </c:pt>
                <c:pt idx="4601">
                  <c:v>63.141347082174626</c:v>
                </c:pt>
                <c:pt idx="4602">
                  <c:v>63.141347082174626</c:v>
                </c:pt>
                <c:pt idx="4603">
                  <c:v>63.141347082174626</c:v>
                </c:pt>
                <c:pt idx="4604">
                  <c:v>63.141347082174626</c:v>
                </c:pt>
                <c:pt idx="4605">
                  <c:v>63.141347082174626</c:v>
                </c:pt>
                <c:pt idx="4606">
                  <c:v>63.141347082174626</c:v>
                </c:pt>
                <c:pt idx="4607">
                  <c:v>63.141347082174626</c:v>
                </c:pt>
                <c:pt idx="4608">
                  <c:v>63.141347082174626</c:v>
                </c:pt>
                <c:pt idx="4609">
                  <c:v>63.141347082174626</c:v>
                </c:pt>
                <c:pt idx="4610">
                  <c:v>63.141347082174626</c:v>
                </c:pt>
                <c:pt idx="4611">
                  <c:v>63.141347082174626</c:v>
                </c:pt>
                <c:pt idx="4612">
                  <c:v>63.141347082174626</c:v>
                </c:pt>
                <c:pt idx="4613">
                  <c:v>63.141347082174626</c:v>
                </c:pt>
                <c:pt idx="4614">
                  <c:v>63.141347082174626</c:v>
                </c:pt>
                <c:pt idx="4615">
                  <c:v>63.141347082174626</c:v>
                </c:pt>
                <c:pt idx="4616">
                  <c:v>63.141347082174626</c:v>
                </c:pt>
                <c:pt idx="4617">
                  <c:v>63.141347082174626</c:v>
                </c:pt>
                <c:pt idx="4618">
                  <c:v>63.141347082174626</c:v>
                </c:pt>
                <c:pt idx="4619">
                  <c:v>63.141347082174626</c:v>
                </c:pt>
                <c:pt idx="4620">
                  <c:v>63.141347082174626</c:v>
                </c:pt>
                <c:pt idx="4621">
                  <c:v>63.141347082174626</c:v>
                </c:pt>
                <c:pt idx="4622">
                  <c:v>63.141347082174626</c:v>
                </c:pt>
                <c:pt idx="4623">
                  <c:v>63.141347082174626</c:v>
                </c:pt>
                <c:pt idx="4624">
                  <c:v>63.141347082174626</c:v>
                </c:pt>
                <c:pt idx="4625">
                  <c:v>63.141347082174626</c:v>
                </c:pt>
                <c:pt idx="4626">
                  <c:v>63.141347082174626</c:v>
                </c:pt>
                <c:pt idx="4627">
                  <c:v>63.141347082174626</c:v>
                </c:pt>
                <c:pt idx="4628">
                  <c:v>63.141347082174626</c:v>
                </c:pt>
                <c:pt idx="4629">
                  <c:v>63.141347082174626</c:v>
                </c:pt>
                <c:pt idx="4630">
                  <c:v>63.141347082174626</c:v>
                </c:pt>
                <c:pt idx="4631">
                  <c:v>63.141347082174626</c:v>
                </c:pt>
                <c:pt idx="4632">
                  <c:v>63.141347082174626</c:v>
                </c:pt>
                <c:pt idx="4633">
                  <c:v>63.141347082174626</c:v>
                </c:pt>
                <c:pt idx="4634">
                  <c:v>63.141347082174626</c:v>
                </c:pt>
                <c:pt idx="4635">
                  <c:v>63.141347082174626</c:v>
                </c:pt>
                <c:pt idx="4636">
                  <c:v>63.141347082174626</c:v>
                </c:pt>
                <c:pt idx="4637">
                  <c:v>63.141347082174626</c:v>
                </c:pt>
                <c:pt idx="4638">
                  <c:v>63.141347082174626</c:v>
                </c:pt>
                <c:pt idx="4639">
                  <c:v>63.141347082174626</c:v>
                </c:pt>
                <c:pt idx="4640">
                  <c:v>63.141347082174626</c:v>
                </c:pt>
                <c:pt idx="4641">
                  <c:v>63.141347082174626</c:v>
                </c:pt>
                <c:pt idx="4642">
                  <c:v>63.141347082174626</c:v>
                </c:pt>
                <c:pt idx="4643">
                  <c:v>63.141347082174626</c:v>
                </c:pt>
                <c:pt idx="4644">
                  <c:v>63.141347082174626</c:v>
                </c:pt>
                <c:pt idx="4645">
                  <c:v>63.141347082174626</c:v>
                </c:pt>
                <c:pt idx="4646">
                  <c:v>63.141347082174626</c:v>
                </c:pt>
                <c:pt idx="4647">
                  <c:v>63.141347082174626</c:v>
                </c:pt>
                <c:pt idx="4648">
                  <c:v>63.141347082174626</c:v>
                </c:pt>
                <c:pt idx="4649">
                  <c:v>63.141347082174626</c:v>
                </c:pt>
                <c:pt idx="4650">
                  <c:v>63.141347082174626</c:v>
                </c:pt>
                <c:pt idx="4651">
                  <c:v>63.141347082174626</c:v>
                </c:pt>
                <c:pt idx="4652">
                  <c:v>63.141347082174626</c:v>
                </c:pt>
                <c:pt idx="4653">
                  <c:v>63.141347082174626</c:v>
                </c:pt>
                <c:pt idx="4654">
                  <c:v>63.141347082174626</c:v>
                </c:pt>
                <c:pt idx="4655">
                  <c:v>63.141347082174626</c:v>
                </c:pt>
                <c:pt idx="4656">
                  <c:v>63.141347082174626</c:v>
                </c:pt>
                <c:pt idx="4657">
                  <c:v>63.141347082174626</c:v>
                </c:pt>
                <c:pt idx="4658">
                  <c:v>63.141347082174626</c:v>
                </c:pt>
                <c:pt idx="4659">
                  <c:v>63.141347082174626</c:v>
                </c:pt>
                <c:pt idx="4660">
                  <c:v>63.141347082174626</c:v>
                </c:pt>
                <c:pt idx="4661">
                  <c:v>63.141347082174626</c:v>
                </c:pt>
                <c:pt idx="4662">
                  <c:v>63.141347082174626</c:v>
                </c:pt>
                <c:pt idx="4663">
                  <c:v>63.141347082174626</c:v>
                </c:pt>
                <c:pt idx="4664">
                  <c:v>63.141347082174626</c:v>
                </c:pt>
                <c:pt idx="4665">
                  <c:v>63.141347082174626</c:v>
                </c:pt>
                <c:pt idx="4666">
                  <c:v>63.141347082174626</c:v>
                </c:pt>
                <c:pt idx="4667">
                  <c:v>63.141347082174626</c:v>
                </c:pt>
                <c:pt idx="4668">
                  <c:v>63.141347082174626</c:v>
                </c:pt>
                <c:pt idx="4669">
                  <c:v>63.141347082174626</c:v>
                </c:pt>
                <c:pt idx="4670">
                  <c:v>63.141347082174626</c:v>
                </c:pt>
                <c:pt idx="4671">
                  <c:v>63.141347082174626</c:v>
                </c:pt>
                <c:pt idx="4672">
                  <c:v>63.141347082174626</c:v>
                </c:pt>
                <c:pt idx="4673">
                  <c:v>63.141347082174626</c:v>
                </c:pt>
                <c:pt idx="4674">
                  <c:v>63.141347082174626</c:v>
                </c:pt>
                <c:pt idx="4675">
                  <c:v>63.141347082174626</c:v>
                </c:pt>
                <c:pt idx="4676">
                  <c:v>63.141347082174626</c:v>
                </c:pt>
                <c:pt idx="4677">
                  <c:v>63.141347082174626</c:v>
                </c:pt>
                <c:pt idx="4678">
                  <c:v>63.141347082174626</c:v>
                </c:pt>
                <c:pt idx="4679">
                  <c:v>63.141347082174626</c:v>
                </c:pt>
                <c:pt idx="4680">
                  <c:v>63.141347082174626</c:v>
                </c:pt>
                <c:pt idx="4681">
                  <c:v>63.141347082174626</c:v>
                </c:pt>
                <c:pt idx="4682">
                  <c:v>63.141347082174626</c:v>
                </c:pt>
                <c:pt idx="4683">
                  <c:v>63.141347082174626</c:v>
                </c:pt>
                <c:pt idx="4684">
                  <c:v>63.141347082174626</c:v>
                </c:pt>
                <c:pt idx="4685">
                  <c:v>63.141347082174626</c:v>
                </c:pt>
                <c:pt idx="4686">
                  <c:v>63.141347082174626</c:v>
                </c:pt>
                <c:pt idx="4687">
                  <c:v>63.141347082174626</c:v>
                </c:pt>
                <c:pt idx="4688">
                  <c:v>63.141347082174626</c:v>
                </c:pt>
                <c:pt idx="4689">
                  <c:v>63.141347082174626</c:v>
                </c:pt>
                <c:pt idx="4690">
                  <c:v>63.141347082174626</c:v>
                </c:pt>
                <c:pt idx="4691">
                  <c:v>63.141347082174626</c:v>
                </c:pt>
                <c:pt idx="4692">
                  <c:v>63.141347082174626</c:v>
                </c:pt>
                <c:pt idx="4693">
                  <c:v>63.141347082174626</c:v>
                </c:pt>
                <c:pt idx="4694">
                  <c:v>63.141347082174626</c:v>
                </c:pt>
                <c:pt idx="4695">
                  <c:v>63.141347082174626</c:v>
                </c:pt>
                <c:pt idx="4696">
                  <c:v>63.141347082174626</c:v>
                </c:pt>
                <c:pt idx="4697">
                  <c:v>63.141347082174626</c:v>
                </c:pt>
                <c:pt idx="4698">
                  <c:v>63.141347082174626</c:v>
                </c:pt>
                <c:pt idx="4699">
                  <c:v>63.141347082174626</c:v>
                </c:pt>
                <c:pt idx="4700">
                  <c:v>63.141347082174626</c:v>
                </c:pt>
                <c:pt idx="4701">
                  <c:v>63.141347082174626</c:v>
                </c:pt>
                <c:pt idx="4702">
                  <c:v>63.141347082174626</c:v>
                </c:pt>
                <c:pt idx="4703">
                  <c:v>63.141347082174626</c:v>
                </c:pt>
                <c:pt idx="4704">
                  <c:v>63.141347082174626</c:v>
                </c:pt>
                <c:pt idx="4705">
                  <c:v>63.141347082174626</c:v>
                </c:pt>
                <c:pt idx="4706">
                  <c:v>63.141347082174626</c:v>
                </c:pt>
                <c:pt idx="4707">
                  <c:v>63.141347082174626</c:v>
                </c:pt>
                <c:pt idx="4708">
                  <c:v>63.141347082174626</c:v>
                </c:pt>
                <c:pt idx="4709">
                  <c:v>63.141347082174626</c:v>
                </c:pt>
                <c:pt idx="4710">
                  <c:v>63.141347082174626</c:v>
                </c:pt>
                <c:pt idx="4711">
                  <c:v>63.141347082174626</c:v>
                </c:pt>
                <c:pt idx="4712">
                  <c:v>63.141347082174626</c:v>
                </c:pt>
                <c:pt idx="4713">
                  <c:v>63.141347082174626</c:v>
                </c:pt>
                <c:pt idx="4714">
                  <c:v>63.141347082174626</c:v>
                </c:pt>
                <c:pt idx="4715">
                  <c:v>63.141347082174626</c:v>
                </c:pt>
                <c:pt idx="4716">
                  <c:v>63.141347082174626</c:v>
                </c:pt>
                <c:pt idx="4717">
                  <c:v>63.141347082174626</c:v>
                </c:pt>
                <c:pt idx="4718">
                  <c:v>63.141347082174626</c:v>
                </c:pt>
                <c:pt idx="4719">
                  <c:v>63.141347082174626</c:v>
                </c:pt>
                <c:pt idx="4720">
                  <c:v>63.141347082174626</c:v>
                </c:pt>
                <c:pt idx="4721">
                  <c:v>63.141347082174626</c:v>
                </c:pt>
                <c:pt idx="4722">
                  <c:v>63.141347082174626</c:v>
                </c:pt>
                <c:pt idx="4723">
                  <c:v>63.141347082174626</c:v>
                </c:pt>
                <c:pt idx="4724">
                  <c:v>63.141347082174626</c:v>
                </c:pt>
                <c:pt idx="4725">
                  <c:v>63.141347082174626</c:v>
                </c:pt>
                <c:pt idx="4726">
                  <c:v>63.141347082174626</c:v>
                </c:pt>
                <c:pt idx="4727">
                  <c:v>63.141347082174626</c:v>
                </c:pt>
                <c:pt idx="4728">
                  <c:v>63.141347082174626</c:v>
                </c:pt>
                <c:pt idx="4729">
                  <c:v>63.141347082174626</c:v>
                </c:pt>
                <c:pt idx="4730">
                  <c:v>63.141347082174626</c:v>
                </c:pt>
                <c:pt idx="4731">
                  <c:v>63.141347082174626</c:v>
                </c:pt>
                <c:pt idx="4732">
                  <c:v>63.141347082174626</c:v>
                </c:pt>
                <c:pt idx="4733">
                  <c:v>63.141347082174626</c:v>
                </c:pt>
                <c:pt idx="4734">
                  <c:v>63.141347082174626</c:v>
                </c:pt>
                <c:pt idx="4735">
                  <c:v>63.141347082174626</c:v>
                </c:pt>
                <c:pt idx="4736">
                  <c:v>63.141347082174626</c:v>
                </c:pt>
                <c:pt idx="4737">
                  <c:v>63.141347082174626</c:v>
                </c:pt>
                <c:pt idx="4738">
                  <c:v>63.141347082174626</c:v>
                </c:pt>
                <c:pt idx="4739">
                  <c:v>63.141347082174626</c:v>
                </c:pt>
                <c:pt idx="4740">
                  <c:v>63.141347082174626</c:v>
                </c:pt>
                <c:pt idx="4741">
                  <c:v>63.141347082174626</c:v>
                </c:pt>
                <c:pt idx="4742">
                  <c:v>63.141347082174626</c:v>
                </c:pt>
                <c:pt idx="4743">
                  <c:v>63.141347082174626</c:v>
                </c:pt>
                <c:pt idx="4744">
                  <c:v>63.141347082174626</c:v>
                </c:pt>
                <c:pt idx="4745">
                  <c:v>63.141347082174626</c:v>
                </c:pt>
                <c:pt idx="4746">
                  <c:v>63.141347082174626</c:v>
                </c:pt>
                <c:pt idx="4747">
                  <c:v>63.141347082174626</c:v>
                </c:pt>
                <c:pt idx="4748">
                  <c:v>63.141347082174626</c:v>
                </c:pt>
                <c:pt idx="4749">
                  <c:v>63.141347082174626</c:v>
                </c:pt>
                <c:pt idx="4750">
                  <c:v>63.141347082174626</c:v>
                </c:pt>
                <c:pt idx="4751">
                  <c:v>63.141347082174626</c:v>
                </c:pt>
                <c:pt idx="4752">
                  <c:v>63.141347082174626</c:v>
                </c:pt>
                <c:pt idx="4753">
                  <c:v>63.141347082174626</c:v>
                </c:pt>
                <c:pt idx="4754">
                  <c:v>63.141347082174626</c:v>
                </c:pt>
                <c:pt idx="4755">
                  <c:v>63.141347082174626</c:v>
                </c:pt>
                <c:pt idx="4756">
                  <c:v>63.141347082174626</c:v>
                </c:pt>
                <c:pt idx="4757">
                  <c:v>63.141347082174626</c:v>
                </c:pt>
                <c:pt idx="4758">
                  <c:v>63.141347082174626</c:v>
                </c:pt>
                <c:pt idx="4759">
                  <c:v>63.141347082174626</c:v>
                </c:pt>
                <c:pt idx="4760">
                  <c:v>63.141347082174626</c:v>
                </c:pt>
                <c:pt idx="4761">
                  <c:v>63.141347082174626</c:v>
                </c:pt>
                <c:pt idx="4762">
                  <c:v>63.141347082174626</c:v>
                </c:pt>
                <c:pt idx="4763">
                  <c:v>63.141347082174626</c:v>
                </c:pt>
                <c:pt idx="4764">
                  <c:v>63.141347082174626</c:v>
                </c:pt>
                <c:pt idx="4765">
                  <c:v>63.141347082174626</c:v>
                </c:pt>
                <c:pt idx="4766">
                  <c:v>63.141347082174626</c:v>
                </c:pt>
                <c:pt idx="4767">
                  <c:v>63.141347082174626</c:v>
                </c:pt>
                <c:pt idx="4768">
                  <c:v>63.141347082174626</c:v>
                </c:pt>
                <c:pt idx="4769">
                  <c:v>63.141347082174626</c:v>
                </c:pt>
                <c:pt idx="4770">
                  <c:v>63.141347082174626</c:v>
                </c:pt>
                <c:pt idx="4771">
                  <c:v>63.141347082174626</c:v>
                </c:pt>
                <c:pt idx="4772">
                  <c:v>63.141347082174626</c:v>
                </c:pt>
                <c:pt idx="4773">
                  <c:v>63.141347082174626</c:v>
                </c:pt>
                <c:pt idx="4774">
                  <c:v>63.141347082174626</c:v>
                </c:pt>
                <c:pt idx="4775">
                  <c:v>63.141347082174626</c:v>
                </c:pt>
                <c:pt idx="4776">
                  <c:v>63.141347082174626</c:v>
                </c:pt>
                <c:pt idx="4777">
                  <c:v>63.141347082174626</c:v>
                </c:pt>
                <c:pt idx="4778">
                  <c:v>63.141347082174626</c:v>
                </c:pt>
                <c:pt idx="4779">
                  <c:v>63.141347082174626</c:v>
                </c:pt>
                <c:pt idx="4780">
                  <c:v>63.141347082174626</c:v>
                </c:pt>
                <c:pt idx="4781">
                  <c:v>63.141347082174626</c:v>
                </c:pt>
                <c:pt idx="4782">
                  <c:v>63.141347082174626</c:v>
                </c:pt>
                <c:pt idx="4783">
                  <c:v>63.141347082174626</c:v>
                </c:pt>
                <c:pt idx="4784">
                  <c:v>63.141347082174626</c:v>
                </c:pt>
                <c:pt idx="4785">
                  <c:v>63.141347082174626</c:v>
                </c:pt>
                <c:pt idx="4786">
                  <c:v>63.141347082174626</c:v>
                </c:pt>
                <c:pt idx="4787">
                  <c:v>63.141347082174626</c:v>
                </c:pt>
                <c:pt idx="4788">
                  <c:v>63.141347082174626</c:v>
                </c:pt>
                <c:pt idx="4789">
                  <c:v>63.141347082174626</c:v>
                </c:pt>
                <c:pt idx="4790">
                  <c:v>63.141347082174626</c:v>
                </c:pt>
                <c:pt idx="4791">
                  <c:v>63.141347082174626</c:v>
                </c:pt>
                <c:pt idx="4792">
                  <c:v>63.141347082174626</c:v>
                </c:pt>
                <c:pt idx="4793">
                  <c:v>63.141347082174626</c:v>
                </c:pt>
                <c:pt idx="4794">
                  <c:v>63.141347082174626</c:v>
                </c:pt>
                <c:pt idx="4795">
                  <c:v>63.141347082174626</c:v>
                </c:pt>
                <c:pt idx="4796">
                  <c:v>63.141347082174626</c:v>
                </c:pt>
                <c:pt idx="4797">
                  <c:v>63.141347082174626</c:v>
                </c:pt>
                <c:pt idx="4798">
                  <c:v>63.141347082174626</c:v>
                </c:pt>
                <c:pt idx="4799">
                  <c:v>63.141347082174626</c:v>
                </c:pt>
                <c:pt idx="4800">
                  <c:v>63.141347082174626</c:v>
                </c:pt>
                <c:pt idx="4801">
                  <c:v>63.141347082174626</c:v>
                </c:pt>
                <c:pt idx="4802">
                  <c:v>63.141347082174626</c:v>
                </c:pt>
                <c:pt idx="4803">
                  <c:v>63.141347082174626</c:v>
                </c:pt>
                <c:pt idx="4804">
                  <c:v>63.141347082174626</c:v>
                </c:pt>
                <c:pt idx="4805">
                  <c:v>63.141347082174626</c:v>
                </c:pt>
                <c:pt idx="4806">
                  <c:v>63.141347082174626</c:v>
                </c:pt>
                <c:pt idx="4807">
                  <c:v>63.141347082174626</c:v>
                </c:pt>
                <c:pt idx="4808">
                  <c:v>63.141347082174626</c:v>
                </c:pt>
                <c:pt idx="4809">
                  <c:v>63.141347082174626</c:v>
                </c:pt>
                <c:pt idx="4810">
                  <c:v>63.141347082174626</c:v>
                </c:pt>
                <c:pt idx="4811">
                  <c:v>63.141347082174626</c:v>
                </c:pt>
                <c:pt idx="4812">
                  <c:v>63.141347082174626</c:v>
                </c:pt>
                <c:pt idx="4813">
                  <c:v>63.141347082174626</c:v>
                </c:pt>
                <c:pt idx="4814">
                  <c:v>63.141347082174626</c:v>
                </c:pt>
                <c:pt idx="4815">
                  <c:v>63.141347082174626</c:v>
                </c:pt>
                <c:pt idx="4816">
                  <c:v>63.141347082174626</c:v>
                </c:pt>
                <c:pt idx="4817">
                  <c:v>63.141347082174626</c:v>
                </c:pt>
                <c:pt idx="4818">
                  <c:v>63.141347082174626</c:v>
                </c:pt>
                <c:pt idx="4819">
                  <c:v>63.141347082174626</c:v>
                </c:pt>
                <c:pt idx="4820">
                  <c:v>63.141347082174626</c:v>
                </c:pt>
                <c:pt idx="4821">
                  <c:v>63.141347082174626</c:v>
                </c:pt>
                <c:pt idx="4822">
                  <c:v>63.141347082174626</c:v>
                </c:pt>
                <c:pt idx="4823">
                  <c:v>63.141347082174626</c:v>
                </c:pt>
                <c:pt idx="4824">
                  <c:v>63.141347082174626</c:v>
                </c:pt>
                <c:pt idx="4825">
                  <c:v>63.141347082174626</c:v>
                </c:pt>
                <c:pt idx="4826">
                  <c:v>63.141347082174626</c:v>
                </c:pt>
                <c:pt idx="4827">
                  <c:v>63.141347082174626</c:v>
                </c:pt>
                <c:pt idx="4828">
                  <c:v>63.141347082174626</c:v>
                </c:pt>
                <c:pt idx="4829">
                  <c:v>63.141347082174626</c:v>
                </c:pt>
                <c:pt idx="4830">
                  <c:v>63.141347082174626</c:v>
                </c:pt>
                <c:pt idx="4831">
                  <c:v>63.141347082174626</c:v>
                </c:pt>
                <c:pt idx="4832">
                  <c:v>63.141347082174626</c:v>
                </c:pt>
                <c:pt idx="4833">
                  <c:v>63.141347082174626</c:v>
                </c:pt>
                <c:pt idx="4834">
                  <c:v>63.141347082174626</c:v>
                </c:pt>
                <c:pt idx="4835">
                  <c:v>63.141347082174626</c:v>
                </c:pt>
                <c:pt idx="4836">
                  <c:v>63.141347082174626</c:v>
                </c:pt>
                <c:pt idx="4837">
                  <c:v>63.141347082174626</c:v>
                </c:pt>
                <c:pt idx="4838">
                  <c:v>63.141347082174626</c:v>
                </c:pt>
                <c:pt idx="4839">
                  <c:v>63.141347082174626</c:v>
                </c:pt>
                <c:pt idx="4840">
                  <c:v>63.141347082174626</c:v>
                </c:pt>
                <c:pt idx="4841">
                  <c:v>63.141347082174626</c:v>
                </c:pt>
                <c:pt idx="4842">
                  <c:v>63.141347082174626</c:v>
                </c:pt>
                <c:pt idx="4843">
                  <c:v>63.141347082174626</c:v>
                </c:pt>
                <c:pt idx="4844">
                  <c:v>63.141347082174626</c:v>
                </c:pt>
                <c:pt idx="4845">
                  <c:v>63.141347082174626</c:v>
                </c:pt>
                <c:pt idx="4846">
                  <c:v>63.141347082174626</c:v>
                </c:pt>
                <c:pt idx="4847">
                  <c:v>63.141347082174626</c:v>
                </c:pt>
                <c:pt idx="4848">
                  <c:v>63.141347082174626</c:v>
                </c:pt>
                <c:pt idx="4849">
                  <c:v>63.141347082174626</c:v>
                </c:pt>
                <c:pt idx="4850">
                  <c:v>63.141347082174626</c:v>
                </c:pt>
                <c:pt idx="4851">
                  <c:v>63.141347082174626</c:v>
                </c:pt>
                <c:pt idx="4852">
                  <c:v>63.141347082174626</c:v>
                </c:pt>
                <c:pt idx="4853">
                  <c:v>63.141347082174626</c:v>
                </c:pt>
                <c:pt idx="4854">
                  <c:v>63.141347082174626</c:v>
                </c:pt>
                <c:pt idx="4855">
                  <c:v>63.141347082174626</c:v>
                </c:pt>
                <c:pt idx="4856">
                  <c:v>63.141347082174626</c:v>
                </c:pt>
                <c:pt idx="4857">
                  <c:v>63.141347082174626</c:v>
                </c:pt>
                <c:pt idx="4858">
                  <c:v>63.141347082174626</c:v>
                </c:pt>
                <c:pt idx="4859">
                  <c:v>63.141347082174626</c:v>
                </c:pt>
                <c:pt idx="4860">
                  <c:v>63.141347082174626</c:v>
                </c:pt>
                <c:pt idx="4861">
                  <c:v>63.141347082174626</c:v>
                </c:pt>
                <c:pt idx="4862">
                  <c:v>63.141347082174626</c:v>
                </c:pt>
                <c:pt idx="4863">
                  <c:v>63.141347082174626</c:v>
                </c:pt>
                <c:pt idx="4864">
                  <c:v>63.141347082174626</c:v>
                </c:pt>
                <c:pt idx="4865">
                  <c:v>63.141347082174626</c:v>
                </c:pt>
                <c:pt idx="4866">
                  <c:v>63.141347082174626</c:v>
                </c:pt>
                <c:pt idx="4867">
                  <c:v>63.141347082174626</c:v>
                </c:pt>
                <c:pt idx="4868">
                  <c:v>63.141347082174626</c:v>
                </c:pt>
                <c:pt idx="4869">
                  <c:v>63.141347082174626</c:v>
                </c:pt>
                <c:pt idx="4870">
                  <c:v>63.141347082174626</c:v>
                </c:pt>
                <c:pt idx="4871">
                  <c:v>63.141347082174626</c:v>
                </c:pt>
                <c:pt idx="4872">
                  <c:v>63.141347082174626</c:v>
                </c:pt>
                <c:pt idx="4873">
                  <c:v>63.141347082174626</c:v>
                </c:pt>
                <c:pt idx="4874">
                  <c:v>63.141347082174626</c:v>
                </c:pt>
                <c:pt idx="4875">
                  <c:v>63.141347082174626</c:v>
                </c:pt>
                <c:pt idx="4876">
                  <c:v>63.141347082174626</c:v>
                </c:pt>
                <c:pt idx="4877">
                  <c:v>63.141347082174626</c:v>
                </c:pt>
                <c:pt idx="4878">
                  <c:v>63.141347082174626</c:v>
                </c:pt>
                <c:pt idx="4879">
                  <c:v>63.141347082174626</c:v>
                </c:pt>
                <c:pt idx="4880">
                  <c:v>63.141347082174626</c:v>
                </c:pt>
                <c:pt idx="4881">
                  <c:v>63.141347082174626</c:v>
                </c:pt>
                <c:pt idx="4882">
                  <c:v>63.141347082174626</c:v>
                </c:pt>
                <c:pt idx="4883">
                  <c:v>63.141347082174626</c:v>
                </c:pt>
                <c:pt idx="4884">
                  <c:v>63.141347082174626</c:v>
                </c:pt>
                <c:pt idx="4885">
                  <c:v>63.141347082174626</c:v>
                </c:pt>
                <c:pt idx="4886">
                  <c:v>63.141347082174626</c:v>
                </c:pt>
                <c:pt idx="4887">
                  <c:v>63.141347082174626</c:v>
                </c:pt>
                <c:pt idx="4888">
                  <c:v>63.141347082174626</c:v>
                </c:pt>
                <c:pt idx="4889">
                  <c:v>63.141347082174626</c:v>
                </c:pt>
                <c:pt idx="4890">
                  <c:v>63.141347082174626</c:v>
                </c:pt>
                <c:pt idx="4891">
                  <c:v>63.141347082174626</c:v>
                </c:pt>
                <c:pt idx="4892">
                  <c:v>63.141347082174626</c:v>
                </c:pt>
                <c:pt idx="4893">
                  <c:v>63.141347082174626</c:v>
                </c:pt>
                <c:pt idx="4894">
                  <c:v>63.141347082174626</c:v>
                </c:pt>
                <c:pt idx="4895">
                  <c:v>63.141347082174626</c:v>
                </c:pt>
                <c:pt idx="4896">
                  <c:v>63.141347082174626</c:v>
                </c:pt>
                <c:pt idx="4897">
                  <c:v>63.141347082174626</c:v>
                </c:pt>
                <c:pt idx="4898">
                  <c:v>63.141347082174626</c:v>
                </c:pt>
                <c:pt idx="4899">
                  <c:v>63.141347082174626</c:v>
                </c:pt>
                <c:pt idx="4900">
                  <c:v>63.141347082174626</c:v>
                </c:pt>
                <c:pt idx="4901">
                  <c:v>63.141347082174626</c:v>
                </c:pt>
                <c:pt idx="4902">
                  <c:v>63.141347082174626</c:v>
                </c:pt>
                <c:pt idx="4903">
                  <c:v>63.141347082174626</c:v>
                </c:pt>
                <c:pt idx="4904">
                  <c:v>63.141347082174626</c:v>
                </c:pt>
                <c:pt idx="4905">
                  <c:v>63.141347082174626</c:v>
                </c:pt>
                <c:pt idx="4906">
                  <c:v>63.141347082174626</c:v>
                </c:pt>
                <c:pt idx="4907">
                  <c:v>63.141347082174626</c:v>
                </c:pt>
                <c:pt idx="4908">
                  <c:v>63.141347082174626</c:v>
                </c:pt>
                <c:pt idx="4909">
                  <c:v>63.141347082174626</c:v>
                </c:pt>
                <c:pt idx="4910">
                  <c:v>63.141347082174626</c:v>
                </c:pt>
                <c:pt idx="4911">
                  <c:v>63.141347082174626</c:v>
                </c:pt>
                <c:pt idx="4912">
                  <c:v>63.141347082174626</c:v>
                </c:pt>
                <c:pt idx="4913">
                  <c:v>63.141347082174626</c:v>
                </c:pt>
                <c:pt idx="4914">
                  <c:v>63.141347082174626</c:v>
                </c:pt>
                <c:pt idx="4915">
                  <c:v>63.141347082174626</c:v>
                </c:pt>
                <c:pt idx="4916">
                  <c:v>63.141347082174626</c:v>
                </c:pt>
                <c:pt idx="4917">
                  <c:v>63.141347082174626</c:v>
                </c:pt>
                <c:pt idx="4918">
                  <c:v>63.141347082174626</c:v>
                </c:pt>
                <c:pt idx="4919">
                  <c:v>63.141347082174626</c:v>
                </c:pt>
                <c:pt idx="4920">
                  <c:v>63.141347082174626</c:v>
                </c:pt>
                <c:pt idx="4921">
                  <c:v>63.141347082174626</c:v>
                </c:pt>
                <c:pt idx="4922">
                  <c:v>63.141347082174626</c:v>
                </c:pt>
                <c:pt idx="4923">
                  <c:v>63.141347082174626</c:v>
                </c:pt>
                <c:pt idx="4924">
                  <c:v>63.141347082174626</c:v>
                </c:pt>
                <c:pt idx="4925">
                  <c:v>63.141347082174626</c:v>
                </c:pt>
                <c:pt idx="4926">
                  <c:v>63.141347082174626</c:v>
                </c:pt>
                <c:pt idx="4927">
                  <c:v>63.141347082174626</c:v>
                </c:pt>
                <c:pt idx="4928">
                  <c:v>63.141347082174626</c:v>
                </c:pt>
                <c:pt idx="4929">
                  <c:v>63.141347082174626</c:v>
                </c:pt>
                <c:pt idx="4930">
                  <c:v>63.141347082174626</c:v>
                </c:pt>
                <c:pt idx="4931">
                  <c:v>63.141347082174626</c:v>
                </c:pt>
                <c:pt idx="4932">
                  <c:v>63.141347082174626</c:v>
                </c:pt>
                <c:pt idx="4933">
                  <c:v>63.141347082174626</c:v>
                </c:pt>
                <c:pt idx="4934">
                  <c:v>63.141347082174626</c:v>
                </c:pt>
                <c:pt idx="4935">
                  <c:v>63.141347082174626</c:v>
                </c:pt>
                <c:pt idx="4936">
                  <c:v>63.141347082174626</c:v>
                </c:pt>
                <c:pt idx="4937">
                  <c:v>63.141347082174626</c:v>
                </c:pt>
                <c:pt idx="4938">
                  <c:v>63.141347082174626</c:v>
                </c:pt>
                <c:pt idx="4939">
                  <c:v>63.141347082174626</c:v>
                </c:pt>
                <c:pt idx="4940">
                  <c:v>63.141347082174626</c:v>
                </c:pt>
                <c:pt idx="4941">
                  <c:v>63.141347082174626</c:v>
                </c:pt>
                <c:pt idx="4942">
                  <c:v>63.141347082174626</c:v>
                </c:pt>
                <c:pt idx="4943">
                  <c:v>63.141347082174626</c:v>
                </c:pt>
                <c:pt idx="4944">
                  <c:v>63.141347082174626</c:v>
                </c:pt>
                <c:pt idx="4945">
                  <c:v>63.141347082174626</c:v>
                </c:pt>
                <c:pt idx="4946">
                  <c:v>63.141347082174626</c:v>
                </c:pt>
                <c:pt idx="4947">
                  <c:v>63.141347082174626</c:v>
                </c:pt>
                <c:pt idx="4948">
                  <c:v>63.141347082174626</c:v>
                </c:pt>
                <c:pt idx="4949">
                  <c:v>63.141347082174626</c:v>
                </c:pt>
                <c:pt idx="4950">
                  <c:v>63.141347082174626</c:v>
                </c:pt>
                <c:pt idx="4951">
                  <c:v>63.141347082174626</c:v>
                </c:pt>
                <c:pt idx="4952">
                  <c:v>63.141347082174626</c:v>
                </c:pt>
                <c:pt idx="4953">
                  <c:v>63.141347082174626</c:v>
                </c:pt>
                <c:pt idx="4954">
                  <c:v>63.141347082174626</c:v>
                </c:pt>
                <c:pt idx="4955">
                  <c:v>63.141347082174626</c:v>
                </c:pt>
                <c:pt idx="4956">
                  <c:v>63.141347082174626</c:v>
                </c:pt>
                <c:pt idx="4957">
                  <c:v>63.141347082174626</c:v>
                </c:pt>
                <c:pt idx="4958">
                  <c:v>63.141347082174626</c:v>
                </c:pt>
                <c:pt idx="4959">
                  <c:v>63.141347082174626</c:v>
                </c:pt>
                <c:pt idx="4960">
                  <c:v>63.141347082174626</c:v>
                </c:pt>
                <c:pt idx="4961">
                  <c:v>63.141347082174626</c:v>
                </c:pt>
                <c:pt idx="4962">
                  <c:v>63.141347082174626</c:v>
                </c:pt>
                <c:pt idx="4963">
                  <c:v>63.141347082174626</c:v>
                </c:pt>
                <c:pt idx="4964">
                  <c:v>63.141347082174626</c:v>
                </c:pt>
                <c:pt idx="4965">
                  <c:v>63.141347082174626</c:v>
                </c:pt>
                <c:pt idx="4966">
                  <c:v>63.141347082174626</c:v>
                </c:pt>
                <c:pt idx="4967">
                  <c:v>63.141347082174626</c:v>
                </c:pt>
                <c:pt idx="4968">
                  <c:v>63.141347082174626</c:v>
                </c:pt>
                <c:pt idx="4969">
                  <c:v>63.141347082174626</c:v>
                </c:pt>
                <c:pt idx="4970">
                  <c:v>63.141347082174626</c:v>
                </c:pt>
                <c:pt idx="4971">
                  <c:v>63.141347082174626</c:v>
                </c:pt>
                <c:pt idx="4972">
                  <c:v>63.141347082174626</c:v>
                </c:pt>
                <c:pt idx="4973">
                  <c:v>63.141347082174626</c:v>
                </c:pt>
                <c:pt idx="4974">
                  <c:v>63.141347082174626</c:v>
                </c:pt>
                <c:pt idx="4975">
                  <c:v>63.141347082174626</c:v>
                </c:pt>
                <c:pt idx="4976">
                  <c:v>63.141347082174626</c:v>
                </c:pt>
                <c:pt idx="4977">
                  <c:v>63.141347082174626</c:v>
                </c:pt>
                <c:pt idx="4978">
                  <c:v>63.141347082174626</c:v>
                </c:pt>
                <c:pt idx="4979">
                  <c:v>63.141347082174626</c:v>
                </c:pt>
                <c:pt idx="4980">
                  <c:v>63.141347082174626</c:v>
                </c:pt>
                <c:pt idx="4981">
                  <c:v>63.141347082174626</c:v>
                </c:pt>
                <c:pt idx="4982">
                  <c:v>63.141347082174626</c:v>
                </c:pt>
                <c:pt idx="4983">
                  <c:v>63.141347082174626</c:v>
                </c:pt>
                <c:pt idx="4984">
                  <c:v>63.141347082174626</c:v>
                </c:pt>
                <c:pt idx="4985">
                  <c:v>63.141347082174626</c:v>
                </c:pt>
                <c:pt idx="4986">
                  <c:v>63.141347082174626</c:v>
                </c:pt>
                <c:pt idx="4987">
                  <c:v>63.141347082174626</c:v>
                </c:pt>
                <c:pt idx="4988">
                  <c:v>63.141347082174626</c:v>
                </c:pt>
                <c:pt idx="4989">
                  <c:v>63.141347082174626</c:v>
                </c:pt>
                <c:pt idx="4990">
                  <c:v>63.141347082174626</c:v>
                </c:pt>
                <c:pt idx="4991">
                  <c:v>63.141347082174626</c:v>
                </c:pt>
                <c:pt idx="4992">
                  <c:v>63.141347082174626</c:v>
                </c:pt>
                <c:pt idx="4993">
                  <c:v>63.141347082174626</c:v>
                </c:pt>
                <c:pt idx="4994">
                  <c:v>63.141347082174626</c:v>
                </c:pt>
                <c:pt idx="4995">
                  <c:v>63.141347082174626</c:v>
                </c:pt>
                <c:pt idx="4996">
                  <c:v>63.141347082174626</c:v>
                </c:pt>
                <c:pt idx="4997">
                  <c:v>63.141347082174626</c:v>
                </c:pt>
                <c:pt idx="4998">
                  <c:v>63.141347082174626</c:v>
                </c:pt>
                <c:pt idx="4999">
                  <c:v>63.141347082174626</c:v>
                </c:pt>
                <c:pt idx="5000">
                  <c:v>63.141347082174626</c:v>
                </c:pt>
                <c:pt idx="5001">
                  <c:v>63.141347082174626</c:v>
                </c:pt>
                <c:pt idx="5002">
                  <c:v>63.141347082174626</c:v>
                </c:pt>
                <c:pt idx="5003">
                  <c:v>63.141347082174626</c:v>
                </c:pt>
                <c:pt idx="5004">
                  <c:v>63.141347082174626</c:v>
                </c:pt>
                <c:pt idx="5005">
                  <c:v>63.141347082174626</c:v>
                </c:pt>
                <c:pt idx="5006">
                  <c:v>63.141347082174626</c:v>
                </c:pt>
                <c:pt idx="5007">
                  <c:v>63.141347082174626</c:v>
                </c:pt>
                <c:pt idx="5008">
                  <c:v>63.141347082174626</c:v>
                </c:pt>
                <c:pt idx="5009">
                  <c:v>63.141347082174626</c:v>
                </c:pt>
                <c:pt idx="5010">
                  <c:v>63.141347082174626</c:v>
                </c:pt>
                <c:pt idx="5011">
                  <c:v>63.141347082174626</c:v>
                </c:pt>
                <c:pt idx="5012">
                  <c:v>63.141347082174626</c:v>
                </c:pt>
                <c:pt idx="5013">
                  <c:v>63.141347082174626</c:v>
                </c:pt>
                <c:pt idx="5014">
                  <c:v>63.141347082174626</c:v>
                </c:pt>
                <c:pt idx="5015">
                  <c:v>63.141347082174626</c:v>
                </c:pt>
                <c:pt idx="5016">
                  <c:v>63.141347082174626</c:v>
                </c:pt>
                <c:pt idx="5017">
                  <c:v>63.141347082174626</c:v>
                </c:pt>
                <c:pt idx="5018">
                  <c:v>63.141347082174626</c:v>
                </c:pt>
                <c:pt idx="5019">
                  <c:v>63.141347082174626</c:v>
                </c:pt>
                <c:pt idx="5020">
                  <c:v>63.141347082174626</c:v>
                </c:pt>
                <c:pt idx="5021">
                  <c:v>63.141347082174626</c:v>
                </c:pt>
                <c:pt idx="5022">
                  <c:v>63.141347082174626</c:v>
                </c:pt>
                <c:pt idx="5023">
                  <c:v>63.141347082174626</c:v>
                </c:pt>
                <c:pt idx="5024">
                  <c:v>63.141347082174626</c:v>
                </c:pt>
                <c:pt idx="5025">
                  <c:v>63.141347082174626</c:v>
                </c:pt>
                <c:pt idx="5026">
                  <c:v>63.141347082174626</c:v>
                </c:pt>
                <c:pt idx="5027">
                  <c:v>63.141347082174626</c:v>
                </c:pt>
                <c:pt idx="5028">
                  <c:v>63.141347082174626</c:v>
                </c:pt>
                <c:pt idx="5029">
                  <c:v>63.141347082174626</c:v>
                </c:pt>
                <c:pt idx="5030">
                  <c:v>63.141347082174626</c:v>
                </c:pt>
                <c:pt idx="5031">
                  <c:v>63.141347082174626</c:v>
                </c:pt>
                <c:pt idx="5032">
                  <c:v>63.141347082174626</c:v>
                </c:pt>
                <c:pt idx="5033">
                  <c:v>63.141347082174626</c:v>
                </c:pt>
                <c:pt idx="5034">
                  <c:v>63.141347082174626</c:v>
                </c:pt>
                <c:pt idx="5035">
                  <c:v>63.141347082174626</c:v>
                </c:pt>
                <c:pt idx="5036">
                  <c:v>63.141347082174626</c:v>
                </c:pt>
                <c:pt idx="5037">
                  <c:v>63.141347082174626</c:v>
                </c:pt>
                <c:pt idx="5038">
                  <c:v>63.141347082174626</c:v>
                </c:pt>
                <c:pt idx="5039">
                  <c:v>63.141347082174626</c:v>
                </c:pt>
                <c:pt idx="5040">
                  <c:v>63.141347082174626</c:v>
                </c:pt>
                <c:pt idx="5041">
                  <c:v>63.141347082174626</c:v>
                </c:pt>
                <c:pt idx="5042">
                  <c:v>63.141347082174626</c:v>
                </c:pt>
                <c:pt idx="5043">
                  <c:v>63.141347082174626</c:v>
                </c:pt>
                <c:pt idx="5044">
                  <c:v>63.141347082174626</c:v>
                </c:pt>
                <c:pt idx="5045">
                  <c:v>63.141347082174626</c:v>
                </c:pt>
                <c:pt idx="5046">
                  <c:v>63.141347082174626</c:v>
                </c:pt>
                <c:pt idx="5047">
                  <c:v>63.141347082174626</c:v>
                </c:pt>
                <c:pt idx="5048">
                  <c:v>63.141347082174626</c:v>
                </c:pt>
                <c:pt idx="5049">
                  <c:v>63.141347082174626</c:v>
                </c:pt>
                <c:pt idx="5050">
                  <c:v>63.141347082174626</c:v>
                </c:pt>
                <c:pt idx="5051">
                  <c:v>63.141347082174626</c:v>
                </c:pt>
                <c:pt idx="5052">
                  <c:v>63.141347082174626</c:v>
                </c:pt>
                <c:pt idx="5053">
                  <c:v>63.141347082174626</c:v>
                </c:pt>
                <c:pt idx="5054">
                  <c:v>63.141347082174626</c:v>
                </c:pt>
                <c:pt idx="5055">
                  <c:v>63.141347082174626</c:v>
                </c:pt>
                <c:pt idx="5056">
                  <c:v>63.141347082174626</c:v>
                </c:pt>
                <c:pt idx="5057">
                  <c:v>63.141347082174626</c:v>
                </c:pt>
                <c:pt idx="5058">
                  <c:v>63.141347082174626</c:v>
                </c:pt>
                <c:pt idx="5059">
                  <c:v>63.141347082174626</c:v>
                </c:pt>
                <c:pt idx="5060">
                  <c:v>63.141347082174626</c:v>
                </c:pt>
                <c:pt idx="5061">
                  <c:v>63.141347082174626</c:v>
                </c:pt>
                <c:pt idx="5062">
                  <c:v>63.141347082174626</c:v>
                </c:pt>
                <c:pt idx="5063">
                  <c:v>63.141347082174626</c:v>
                </c:pt>
                <c:pt idx="5064">
                  <c:v>63.141347082174626</c:v>
                </c:pt>
                <c:pt idx="5065">
                  <c:v>63.141347082174626</c:v>
                </c:pt>
                <c:pt idx="5066">
                  <c:v>63.141347082174626</c:v>
                </c:pt>
                <c:pt idx="5067">
                  <c:v>63.141347082174626</c:v>
                </c:pt>
                <c:pt idx="5068">
                  <c:v>63.141347082174626</c:v>
                </c:pt>
                <c:pt idx="5069">
                  <c:v>63.141347082174626</c:v>
                </c:pt>
                <c:pt idx="5070">
                  <c:v>63.141347082174626</c:v>
                </c:pt>
                <c:pt idx="5071">
                  <c:v>63.141347082174626</c:v>
                </c:pt>
                <c:pt idx="5072">
                  <c:v>63.141347082174626</c:v>
                </c:pt>
                <c:pt idx="5073">
                  <c:v>63.141347082174626</c:v>
                </c:pt>
                <c:pt idx="5074">
                  <c:v>63.141347082174626</c:v>
                </c:pt>
                <c:pt idx="5075">
                  <c:v>63.141347082174626</c:v>
                </c:pt>
                <c:pt idx="5076">
                  <c:v>63.141347082174626</c:v>
                </c:pt>
                <c:pt idx="5077">
                  <c:v>63.141347082174626</c:v>
                </c:pt>
                <c:pt idx="5078">
                  <c:v>63.141347082174626</c:v>
                </c:pt>
                <c:pt idx="5079">
                  <c:v>63.141347082174626</c:v>
                </c:pt>
                <c:pt idx="5080">
                  <c:v>63.141347082174626</c:v>
                </c:pt>
                <c:pt idx="5081">
                  <c:v>63.141347082174626</c:v>
                </c:pt>
                <c:pt idx="5082">
                  <c:v>63.141347082174626</c:v>
                </c:pt>
                <c:pt idx="5083">
                  <c:v>63.141347082174626</c:v>
                </c:pt>
              </c:numCache>
            </c:numRef>
          </c:val>
          <c:smooth val="0"/>
          <c:extLst>
            <c:ext xmlns:c16="http://schemas.microsoft.com/office/drawing/2014/chart" uri="{C3380CC4-5D6E-409C-BE32-E72D297353CC}">
              <c16:uniqueId val="{00000000-9BAC-4979-9816-4875D0062670}"/>
            </c:ext>
          </c:extLst>
        </c:ser>
        <c:ser>
          <c:idx val="0"/>
          <c:order val="1"/>
          <c:tx>
            <c:strRef>
              <c:f>'Figure 4'!$A$50</c:f>
              <c:strCache>
                <c:ptCount val="1"/>
                <c:pt idx="0">
                  <c:v>End-April 2022</c:v>
                </c:pt>
              </c:strCache>
            </c:strRef>
          </c:tx>
          <c:spPr>
            <a:ln w="19050" cap="rnd">
              <a:solidFill>
                <a:schemeClr val="tx1">
                  <a:lumMod val="25000"/>
                  <a:lumOff val="75000"/>
                </a:schemeClr>
              </a:solidFill>
              <a:round/>
            </a:ln>
            <a:effectLst/>
          </c:spPr>
          <c:marker>
            <c:symbol val="none"/>
          </c:marker>
          <c:cat>
            <c:numRef>
              <c:f>'Figure 4'!$B$48:$GMO$48</c:f>
              <c:numCache>
                <c:formatCode>m/d/yyyy</c:formatCode>
                <c:ptCount val="5084"/>
                <c:pt idx="0">
                  <c:v>42248</c:v>
                </c:pt>
                <c:pt idx="1">
                  <c:v>42249</c:v>
                </c:pt>
                <c:pt idx="2">
                  <c:v>42250</c:v>
                </c:pt>
                <c:pt idx="3">
                  <c:v>42251</c:v>
                </c:pt>
                <c:pt idx="4">
                  <c:v>42254</c:v>
                </c:pt>
                <c:pt idx="5">
                  <c:v>42255</c:v>
                </c:pt>
                <c:pt idx="6">
                  <c:v>42256</c:v>
                </c:pt>
                <c:pt idx="7">
                  <c:v>42257</c:v>
                </c:pt>
                <c:pt idx="8">
                  <c:v>42258</c:v>
                </c:pt>
                <c:pt idx="9">
                  <c:v>42261</c:v>
                </c:pt>
                <c:pt idx="10">
                  <c:v>42262</c:v>
                </c:pt>
                <c:pt idx="11">
                  <c:v>42263</c:v>
                </c:pt>
                <c:pt idx="12">
                  <c:v>42264</c:v>
                </c:pt>
                <c:pt idx="13">
                  <c:v>42265</c:v>
                </c:pt>
                <c:pt idx="14">
                  <c:v>42268</c:v>
                </c:pt>
                <c:pt idx="15">
                  <c:v>42269</c:v>
                </c:pt>
                <c:pt idx="16">
                  <c:v>42270</c:v>
                </c:pt>
                <c:pt idx="17">
                  <c:v>42271</c:v>
                </c:pt>
                <c:pt idx="18">
                  <c:v>42272</c:v>
                </c:pt>
                <c:pt idx="19">
                  <c:v>42275</c:v>
                </c:pt>
                <c:pt idx="20">
                  <c:v>42276</c:v>
                </c:pt>
                <c:pt idx="21">
                  <c:v>42277</c:v>
                </c:pt>
                <c:pt idx="22">
                  <c:v>42278</c:v>
                </c:pt>
                <c:pt idx="23">
                  <c:v>42279</c:v>
                </c:pt>
                <c:pt idx="24">
                  <c:v>42282</c:v>
                </c:pt>
                <c:pt idx="25">
                  <c:v>42283</c:v>
                </c:pt>
                <c:pt idx="26">
                  <c:v>42284</c:v>
                </c:pt>
                <c:pt idx="27">
                  <c:v>42285</c:v>
                </c:pt>
                <c:pt idx="28">
                  <c:v>42286</c:v>
                </c:pt>
                <c:pt idx="29">
                  <c:v>42289</c:v>
                </c:pt>
                <c:pt idx="30">
                  <c:v>42290</c:v>
                </c:pt>
                <c:pt idx="31">
                  <c:v>42291</c:v>
                </c:pt>
                <c:pt idx="32">
                  <c:v>42292</c:v>
                </c:pt>
                <c:pt idx="33">
                  <c:v>42293</c:v>
                </c:pt>
                <c:pt idx="34">
                  <c:v>42296</c:v>
                </c:pt>
                <c:pt idx="35">
                  <c:v>42297</c:v>
                </c:pt>
                <c:pt idx="36">
                  <c:v>42298</c:v>
                </c:pt>
                <c:pt idx="37">
                  <c:v>42299</c:v>
                </c:pt>
                <c:pt idx="38">
                  <c:v>42300</c:v>
                </c:pt>
                <c:pt idx="39">
                  <c:v>42303</c:v>
                </c:pt>
                <c:pt idx="40">
                  <c:v>42304</c:v>
                </c:pt>
                <c:pt idx="41">
                  <c:v>42305</c:v>
                </c:pt>
                <c:pt idx="42">
                  <c:v>42306</c:v>
                </c:pt>
                <c:pt idx="43">
                  <c:v>42307</c:v>
                </c:pt>
                <c:pt idx="44">
                  <c:v>42310</c:v>
                </c:pt>
                <c:pt idx="45">
                  <c:v>42311</c:v>
                </c:pt>
                <c:pt idx="46">
                  <c:v>42312</c:v>
                </c:pt>
                <c:pt idx="47">
                  <c:v>42313</c:v>
                </c:pt>
                <c:pt idx="48">
                  <c:v>42314</c:v>
                </c:pt>
                <c:pt idx="49">
                  <c:v>42317</c:v>
                </c:pt>
                <c:pt idx="50">
                  <c:v>42318</c:v>
                </c:pt>
                <c:pt idx="51">
                  <c:v>42319</c:v>
                </c:pt>
                <c:pt idx="52">
                  <c:v>42320</c:v>
                </c:pt>
                <c:pt idx="53">
                  <c:v>42321</c:v>
                </c:pt>
                <c:pt idx="54">
                  <c:v>42324</c:v>
                </c:pt>
                <c:pt idx="55">
                  <c:v>42325</c:v>
                </c:pt>
                <c:pt idx="56">
                  <c:v>42326</c:v>
                </c:pt>
                <c:pt idx="57">
                  <c:v>42327</c:v>
                </c:pt>
                <c:pt idx="58">
                  <c:v>42328</c:v>
                </c:pt>
                <c:pt idx="59">
                  <c:v>42331</c:v>
                </c:pt>
                <c:pt idx="60">
                  <c:v>42332</c:v>
                </c:pt>
                <c:pt idx="61">
                  <c:v>42333</c:v>
                </c:pt>
                <c:pt idx="62">
                  <c:v>42334</c:v>
                </c:pt>
                <c:pt idx="63">
                  <c:v>42335</c:v>
                </c:pt>
                <c:pt idx="64">
                  <c:v>42338</c:v>
                </c:pt>
                <c:pt idx="65">
                  <c:v>42339</c:v>
                </c:pt>
                <c:pt idx="66">
                  <c:v>42340</c:v>
                </c:pt>
                <c:pt idx="67">
                  <c:v>42341</c:v>
                </c:pt>
                <c:pt idx="68">
                  <c:v>42342</c:v>
                </c:pt>
                <c:pt idx="69">
                  <c:v>42345</c:v>
                </c:pt>
                <c:pt idx="70">
                  <c:v>42346</c:v>
                </c:pt>
                <c:pt idx="71">
                  <c:v>42347</c:v>
                </c:pt>
                <c:pt idx="72">
                  <c:v>42348</c:v>
                </c:pt>
                <c:pt idx="73">
                  <c:v>42349</c:v>
                </c:pt>
                <c:pt idx="74">
                  <c:v>42352</c:v>
                </c:pt>
                <c:pt idx="75">
                  <c:v>42353</c:v>
                </c:pt>
                <c:pt idx="76">
                  <c:v>42354</c:v>
                </c:pt>
                <c:pt idx="77">
                  <c:v>42355</c:v>
                </c:pt>
                <c:pt idx="78">
                  <c:v>42356</c:v>
                </c:pt>
                <c:pt idx="79">
                  <c:v>42359</c:v>
                </c:pt>
                <c:pt idx="80">
                  <c:v>42360</c:v>
                </c:pt>
                <c:pt idx="81">
                  <c:v>42361</c:v>
                </c:pt>
                <c:pt idx="82">
                  <c:v>42362</c:v>
                </c:pt>
                <c:pt idx="83">
                  <c:v>42363</c:v>
                </c:pt>
                <c:pt idx="84">
                  <c:v>42366</c:v>
                </c:pt>
                <c:pt idx="85">
                  <c:v>42367</c:v>
                </c:pt>
                <c:pt idx="86">
                  <c:v>42368</c:v>
                </c:pt>
                <c:pt idx="87">
                  <c:v>42369</c:v>
                </c:pt>
                <c:pt idx="88">
                  <c:v>42370</c:v>
                </c:pt>
                <c:pt idx="89">
                  <c:v>42373</c:v>
                </c:pt>
                <c:pt idx="90">
                  <c:v>42374</c:v>
                </c:pt>
                <c:pt idx="91">
                  <c:v>42375</c:v>
                </c:pt>
                <c:pt idx="92">
                  <c:v>42376</c:v>
                </c:pt>
                <c:pt idx="93">
                  <c:v>42377</c:v>
                </c:pt>
                <c:pt idx="94">
                  <c:v>42380</c:v>
                </c:pt>
                <c:pt idx="95">
                  <c:v>42381</c:v>
                </c:pt>
                <c:pt idx="96">
                  <c:v>42382</c:v>
                </c:pt>
                <c:pt idx="97">
                  <c:v>42383</c:v>
                </c:pt>
                <c:pt idx="98">
                  <c:v>42384</c:v>
                </c:pt>
                <c:pt idx="99">
                  <c:v>42387</c:v>
                </c:pt>
                <c:pt idx="100">
                  <c:v>42388</c:v>
                </c:pt>
                <c:pt idx="101">
                  <c:v>42389</c:v>
                </c:pt>
                <c:pt idx="102">
                  <c:v>42390</c:v>
                </c:pt>
                <c:pt idx="103">
                  <c:v>42391</c:v>
                </c:pt>
                <c:pt idx="104">
                  <c:v>42394</c:v>
                </c:pt>
                <c:pt idx="105">
                  <c:v>42395</c:v>
                </c:pt>
                <c:pt idx="106">
                  <c:v>42396</c:v>
                </c:pt>
                <c:pt idx="107">
                  <c:v>42397</c:v>
                </c:pt>
                <c:pt idx="108">
                  <c:v>42398</c:v>
                </c:pt>
                <c:pt idx="109">
                  <c:v>42401</c:v>
                </c:pt>
                <c:pt idx="110">
                  <c:v>42402</c:v>
                </c:pt>
                <c:pt idx="111">
                  <c:v>42403</c:v>
                </c:pt>
                <c:pt idx="112">
                  <c:v>42404</c:v>
                </c:pt>
                <c:pt idx="113">
                  <c:v>42405</c:v>
                </c:pt>
                <c:pt idx="114">
                  <c:v>42408</c:v>
                </c:pt>
                <c:pt idx="115">
                  <c:v>42409</c:v>
                </c:pt>
                <c:pt idx="116">
                  <c:v>42410</c:v>
                </c:pt>
                <c:pt idx="117">
                  <c:v>42411</c:v>
                </c:pt>
                <c:pt idx="118">
                  <c:v>42412</c:v>
                </c:pt>
                <c:pt idx="119">
                  <c:v>42415</c:v>
                </c:pt>
                <c:pt idx="120">
                  <c:v>42416</c:v>
                </c:pt>
                <c:pt idx="121">
                  <c:v>42417</c:v>
                </c:pt>
                <c:pt idx="122">
                  <c:v>42418</c:v>
                </c:pt>
                <c:pt idx="123">
                  <c:v>42419</c:v>
                </c:pt>
                <c:pt idx="124">
                  <c:v>42422</c:v>
                </c:pt>
                <c:pt idx="125">
                  <c:v>42423</c:v>
                </c:pt>
                <c:pt idx="126">
                  <c:v>42424</c:v>
                </c:pt>
                <c:pt idx="127">
                  <c:v>42425</c:v>
                </c:pt>
                <c:pt idx="128">
                  <c:v>42426</c:v>
                </c:pt>
                <c:pt idx="129">
                  <c:v>42429</c:v>
                </c:pt>
                <c:pt idx="130">
                  <c:v>42430</c:v>
                </c:pt>
                <c:pt idx="131">
                  <c:v>42431</c:v>
                </c:pt>
                <c:pt idx="132">
                  <c:v>42432</c:v>
                </c:pt>
                <c:pt idx="133">
                  <c:v>42433</c:v>
                </c:pt>
                <c:pt idx="134">
                  <c:v>42436</c:v>
                </c:pt>
                <c:pt idx="135">
                  <c:v>42437</c:v>
                </c:pt>
                <c:pt idx="136">
                  <c:v>42438</c:v>
                </c:pt>
                <c:pt idx="137">
                  <c:v>42439</c:v>
                </c:pt>
                <c:pt idx="138">
                  <c:v>42440</c:v>
                </c:pt>
                <c:pt idx="139">
                  <c:v>42443</c:v>
                </c:pt>
                <c:pt idx="140">
                  <c:v>42444</c:v>
                </c:pt>
                <c:pt idx="141">
                  <c:v>42445</c:v>
                </c:pt>
                <c:pt idx="142">
                  <c:v>42446</c:v>
                </c:pt>
                <c:pt idx="143">
                  <c:v>42447</c:v>
                </c:pt>
                <c:pt idx="144">
                  <c:v>42450</c:v>
                </c:pt>
                <c:pt idx="145">
                  <c:v>42451</c:v>
                </c:pt>
                <c:pt idx="146">
                  <c:v>42452</c:v>
                </c:pt>
                <c:pt idx="147">
                  <c:v>42453</c:v>
                </c:pt>
                <c:pt idx="148">
                  <c:v>42454</c:v>
                </c:pt>
                <c:pt idx="149">
                  <c:v>42457</c:v>
                </c:pt>
                <c:pt idx="150">
                  <c:v>42458</c:v>
                </c:pt>
                <c:pt idx="151">
                  <c:v>42459</c:v>
                </c:pt>
                <c:pt idx="152">
                  <c:v>42460</c:v>
                </c:pt>
                <c:pt idx="153">
                  <c:v>42461</c:v>
                </c:pt>
                <c:pt idx="154">
                  <c:v>42464</c:v>
                </c:pt>
                <c:pt idx="155">
                  <c:v>42465</c:v>
                </c:pt>
                <c:pt idx="156">
                  <c:v>42466</c:v>
                </c:pt>
                <c:pt idx="157">
                  <c:v>42467</c:v>
                </c:pt>
                <c:pt idx="158">
                  <c:v>42468</c:v>
                </c:pt>
                <c:pt idx="159">
                  <c:v>42471</c:v>
                </c:pt>
                <c:pt idx="160">
                  <c:v>42472</c:v>
                </c:pt>
                <c:pt idx="161">
                  <c:v>42473</c:v>
                </c:pt>
                <c:pt idx="162">
                  <c:v>42474</c:v>
                </c:pt>
                <c:pt idx="163">
                  <c:v>42475</c:v>
                </c:pt>
                <c:pt idx="164">
                  <c:v>42478</c:v>
                </c:pt>
                <c:pt idx="165">
                  <c:v>42479</c:v>
                </c:pt>
                <c:pt idx="166">
                  <c:v>42480</c:v>
                </c:pt>
                <c:pt idx="167">
                  <c:v>42481</c:v>
                </c:pt>
                <c:pt idx="168">
                  <c:v>42482</c:v>
                </c:pt>
                <c:pt idx="169">
                  <c:v>42485</c:v>
                </c:pt>
                <c:pt idx="170">
                  <c:v>42486</c:v>
                </c:pt>
                <c:pt idx="171">
                  <c:v>42487</c:v>
                </c:pt>
                <c:pt idx="172">
                  <c:v>42488</c:v>
                </c:pt>
                <c:pt idx="173">
                  <c:v>42489</c:v>
                </c:pt>
                <c:pt idx="174">
                  <c:v>42492</c:v>
                </c:pt>
                <c:pt idx="175">
                  <c:v>42493</c:v>
                </c:pt>
                <c:pt idx="176">
                  <c:v>42494</c:v>
                </c:pt>
                <c:pt idx="177">
                  <c:v>42495</c:v>
                </c:pt>
                <c:pt idx="178">
                  <c:v>42496</c:v>
                </c:pt>
                <c:pt idx="179">
                  <c:v>42499</c:v>
                </c:pt>
                <c:pt idx="180">
                  <c:v>42500</c:v>
                </c:pt>
                <c:pt idx="181">
                  <c:v>42501</c:v>
                </c:pt>
                <c:pt idx="182">
                  <c:v>42502</c:v>
                </c:pt>
                <c:pt idx="183">
                  <c:v>42503</c:v>
                </c:pt>
                <c:pt idx="184">
                  <c:v>42506</c:v>
                </c:pt>
                <c:pt idx="185">
                  <c:v>42507</c:v>
                </c:pt>
                <c:pt idx="186">
                  <c:v>42508</c:v>
                </c:pt>
                <c:pt idx="187">
                  <c:v>42509</c:v>
                </c:pt>
                <c:pt idx="188">
                  <c:v>42510</c:v>
                </c:pt>
                <c:pt idx="189">
                  <c:v>42513</c:v>
                </c:pt>
                <c:pt idx="190">
                  <c:v>42514</c:v>
                </c:pt>
                <c:pt idx="191">
                  <c:v>42515</c:v>
                </c:pt>
                <c:pt idx="192">
                  <c:v>42516</c:v>
                </c:pt>
                <c:pt idx="193">
                  <c:v>42517</c:v>
                </c:pt>
                <c:pt idx="194">
                  <c:v>42520</c:v>
                </c:pt>
                <c:pt idx="195">
                  <c:v>42521</c:v>
                </c:pt>
                <c:pt idx="196">
                  <c:v>42522</c:v>
                </c:pt>
                <c:pt idx="197">
                  <c:v>42523</c:v>
                </c:pt>
                <c:pt idx="198">
                  <c:v>42524</c:v>
                </c:pt>
                <c:pt idx="199">
                  <c:v>42527</c:v>
                </c:pt>
                <c:pt idx="200">
                  <c:v>42528</c:v>
                </c:pt>
                <c:pt idx="201">
                  <c:v>42529</c:v>
                </c:pt>
                <c:pt idx="202">
                  <c:v>42530</c:v>
                </c:pt>
                <c:pt idx="203">
                  <c:v>42531</c:v>
                </c:pt>
                <c:pt idx="204">
                  <c:v>42534</c:v>
                </c:pt>
                <c:pt idx="205">
                  <c:v>42535</c:v>
                </c:pt>
                <c:pt idx="206">
                  <c:v>42536</c:v>
                </c:pt>
                <c:pt idx="207">
                  <c:v>42537</c:v>
                </c:pt>
                <c:pt idx="208">
                  <c:v>42538</c:v>
                </c:pt>
                <c:pt idx="209">
                  <c:v>42541</c:v>
                </c:pt>
                <c:pt idx="210">
                  <c:v>42542</c:v>
                </c:pt>
                <c:pt idx="211">
                  <c:v>42543</c:v>
                </c:pt>
                <c:pt idx="212">
                  <c:v>42544</c:v>
                </c:pt>
                <c:pt idx="213">
                  <c:v>42545</c:v>
                </c:pt>
                <c:pt idx="214">
                  <c:v>42548</c:v>
                </c:pt>
                <c:pt idx="215">
                  <c:v>42549</c:v>
                </c:pt>
                <c:pt idx="216">
                  <c:v>42550</c:v>
                </c:pt>
                <c:pt idx="217">
                  <c:v>42551</c:v>
                </c:pt>
                <c:pt idx="218">
                  <c:v>42552</c:v>
                </c:pt>
                <c:pt idx="219">
                  <c:v>42555</c:v>
                </c:pt>
                <c:pt idx="220">
                  <c:v>42556</c:v>
                </c:pt>
                <c:pt idx="221">
                  <c:v>42557</c:v>
                </c:pt>
                <c:pt idx="222">
                  <c:v>42558</c:v>
                </c:pt>
                <c:pt idx="223">
                  <c:v>42559</c:v>
                </c:pt>
                <c:pt idx="224">
                  <c:v>42562</c:v>
                </c:pt>
                <c:pt idx="225">
                  <c:v>42563</c:v>
                </c:pt>
                <c:pt idx="226">
                  <c:v>42564</c:v>
                </c:pt>
                <c:pt idx="227">
                  <c:v>42565</c:v>
                </c:pt>
                <c:pt idx="228">
                  <c:v>42566</c:v>
                </c:pt>
                <c:pt idx="229">
                  <c:v>42569</c:v>
                </c:pt>
                <c:pt idx="230">
                  <c:v>42570</c:v>
                </c:pt>
                <c:pt idx="231">
                  <c:v>42571</c:v>
                </c:pt>
                <c:pt idx="232">
                  <c:v>42572</c:v>
                </c:pt>
                <c:pt idx="233">
                  <c:v>42573</c:v>
                </c:pt>
                <c:pt idx="234">
                  <c:v>42576</c:v>
                </c:pt>
                <c:pt idx="235">
                  <c:v>42577</c:v>
                </c:pt>
                <c:pt idx="236">
                  <c:v>42578</c:v>
                </c:pt>
                <c:pt idx="237">
                  <c:v>42579</c:v>
                </c:pt>
                <c:pt idx="238">
                  <c:v>42580</c:v>
                </c:pt>
                <c:pt idx="239">
                  <c:v>42583</c:v>
                </c:pt>
                <c:pt idx="240">
                  <c:v>42584</c:v>
                </c:pt>
                <c:pt idx="241">
                  <c:v>42585</c:v>
                </c:pt>
                <c:pt idx="242">
                  <c:v>42586</c:v>
                </c:pt>
                <c:pt idx="243">
                  <c:v>42587</c:v>
                </c:pt>
                <c:pt idx="244">
                  <c:v>42590</c:v>
                </c:pt>
                <c:pt idx="245">
                  <c:v>42591</c:v>
                </c:pt>
                <c:pt idx="246">
                  <c:v>42592</c:v>
                </c:pt>
                <c:pt idx="247">
                  <c:v>42593</c:v>
                </c:pt>
                <c:pt idx="248">
                  <c:v>42594</c:v>
                </c:pt>
                <c:pt idx="249">
                  <c:v>42597</c:v>
                </c:pt>
                <c:pt idx="250">
                  <c:v>42598</c:v>
                </c:pt>
                <c:pt idx="251">
                  <c:v>42599</c:v>
                </c:pt>
                <c:pt idx="252">
                  <c:v>42600</c:v>
                </c:pt>
                <c:pt idx="253">
                  <c:v>42601</c:v>
                </c:pt>
                <c:pt idx="254">
                  <c:v>42604</c:v>
                </c:pt>
                <c:pt idx="255">
                  <c:v>42605</c:v>
                </c:pt>
                <c:pt idx="256">
                  <c:v>42606</c:v>
                </c:pt>
                <c:pt idx="257">
                  <c:v>42607</c:v>
                </c:pt>
                <c:pt idx="258">
                  <c:v>42608</c:v>
                </c:pt>
                <c:pt idx="259">
                  <c:v>42611</c:v>
                </c:pt>
                <c:pt idx="260">
                  <c:v>42612</c:v>
                </c:pt>
                <c:pt idx="261">
                  <c:v>42613</c:v>
                </c:pt>
                <c:pt idx="262">
                  <c:v>42614</c:v>
                </c:pt>
                <c:pt idx="263">
                  <c:v>42615</c:v>
                </c:pt>
                <c:pt idx="264">
                  <c:v>42618</c:v>
                </c:pt>
                <c:pt idx="265">
                  <c:v>42619</c:v>
                </c:pt>
                <c:pt idx="266">
                  <c:v>42620</c:v>
                </c:pt>
                <c:pt idx="267">
                  <c:v>42621</c:v>
                </c:pt>
                <c:pt idx="268">
                  <c:v>42622</c:v>
                </c:pt>
                <c:pt idx="269">
                  <c:v>42625</c:v>
                </c:pt>
                <c:pt idx="270">
                  <c:v>42626</c:v>
                </c:pt>
                <c:pt idx="271">
                  <c:v>42627</c:v>
                </c:pt>
                <c:pt idx="272">
                  <c:v>42628</c:v>
                </c:pt>
                <c:pt idx="273">
                  <c:v>42629</c:v>
                </c:pt>
                <c:pt idx="274">
                  <c:v>42632</c:v>
                </c:pt>
                <c:pt idx="275">
                  <c:v>42633</c:v>
                </c:pt>
                <c:pt idx="276">
                  <c:v>42634</c:v>
                </c:pt>
                <c:pt idx="277">
                  <c:v>42635</c:v>
                </c:pt>
                <c:pt idx="278">
                  <c:v>42636</c:v>
                </c:pt>
                <c:pt idx="279">
                  <c:v>42639</c:v>
                </c:pt>
                <c:pt idx="280">
                  <c:v>42640</c:v>
                </c:pt>
                <c:pt idx="281">
                  <c:v>42641</c:v>
                </c:pt>
                <c:pt idx="282">
                  <c:v>42642</c:v>
                </c:pt>
                <c:pt idx="283">
                  <c:v>42643</c:v>
                </c:pt>
                <c:pt idx="284">
                  <c:v>42646</c:v>
                </c:pt>
                <c:pt idx="285">
                  <c:v>42647</c:v>
                </c:pt>
                <c:pt idx="286">
                  <c:v>42648</c:v>
                </c:pt>
                <c:pt idx="287">
                  <c:v>42649</c:v>
                </c:pt>
                <c:pt idx="288">
                  <c:v>42650</c:v>
                </c:pt>
                <c:pt idx="289">
                  <c:v>42653</c:v>
                </c:pt>
                <c:pt idx="290">
                  <c:v>42654</c:v>
                </c:pt>
                <c:pt idx="291">
                  <c:v>42655</c:v>
                </c:pt>
                <c:pt idx="292">
                  <c:v>42656</c:v>
                </c:pt>
                <c:pt idx="293">
                  <c:v>42657</c:v>
                </c:pt>
                <c:pt idx="294">
                  <c:v>42660</c:v>
                </c:pt>
                <c:pt idx="295">
                  <c:v>42661</c:v>
                </c:pt>
                <c:pt idx="296">
                  <c:v>42662</c:v>
                </c:pt>
                <c:pt idx="297">
                  <c:v>42663</c:v>
                </c:pt>
                <c:pt idx="298">
                  <c:v>42664</c:v>
                </c:pt>
                <c:pt idx="299">
                  <c:v>42667</c:v>
                </c:pt>
                <c:pt idx="300">
                  <c:v>42668</c:v>
                </c:pt>
                <c:pt idx="301">
                  <c:v>42669</c:v>
                </c:pt>
                <c:pt idx="302">
                  <c:v>42670</c:v>
                </c:pt>
                <c:pt idx="303">
                  <c:v>42671</c:v>
                </c:pt>
                <c:pt idx="304">
                  <c:v>42674</c:v>
                </c:pt>
                <c:pt idx="305">
                  <c:v>42675</c:v>
                </c:pt>
                <c:pt idx="306">
                  <c:v>42676</c:v>
                </c:pt>
                <c:pt idx="307">
                  <c:v>42677</c:v>
                </c:pt>
                <c:pt idx="308">
                  <c:v>42678</c:v>
                </c:pt>
                <c:pt idx="309">
                  <c:v>42681</c:v>
                </c:pt>
                <c:pt idx="310">
                  <c:v>42682</c:v>
                </c:pt>
                <c:pt idx="311">
                  <c:v>42683</c:v>
                </c:pt>
                <c:pt idx="312">
                  <c:v>42684</c:v>
                </c:pt>
                <c:pt idx="313">
                  <c:v>42685</c:v>
                </c:pt>
                <c:pt idx="314">
                  <c:v>42688</c:v>
                </c:pt>
                <c:pt idx="315">
                  <c:v>42689</c:v>
                </c:pt>
                <c:pt idx="316">
                  <c:v>42690</c:v>
                </c:pt>
                <c:pt idx="317">
                  <c:v>42691</c:v>
                </c:pt>
                <c:pt idx="318">
                  <c:v>42692</c:v>
                </c:pt>
                <c:pt idx="319">
                  <c:v>42695</c:v>
                </c:pt>
                <c:pt idx="320">
                  <c:v>42696</c:v>
                </c:pt>
                <c:pt idx="321">
                  <c:v>42697</c:v>
                </c:pt>
                <c:pt idx="322">
                  <c:v>42698</c:v>
                </c:pt>
                <c:pt idx="323">
                  <c:v>42699</c:v>
                </c:pt>
                <c:pt idx="324">
                  <c:v>42702</c:v>
                </c:pt>
                <c:pt idx="325">
                  <c:v>42703</c:v>
                </c:pt>
                <c:pt idx="326">
                  <c:v>42704</c:v>
                </c:pt>
                <c:pt idx="327">
                  <c:v>42705</c:v>
                </c:pt>
                <c:pt idx="328">
                  <c:v>42706</c:v>
                </c:pt>
                <c:pt idx="329">
                  <c:v>42709</c:v>
                </c:pt>
                <c:pt idx="330">
                  <c:v>42710</c:v>
                </c:pt>
                <c:pt idx="331">
                  <c:v>42711</c:v>
                </c:pt>
                <c:pt idx="332">
                  <c:v>42712</c:v>
                </c:pt>
                <c:pt idx="333">
                  <c:v>42713</c:v>
                </c:pt>
                <c:pt idx="334">
                  <c:v>42716</c:v>
                </c:pt>
                <c:pt idx="335">
                  <c:v>42717</c:v>
                </c:pt>
                <c:pt idx="336">
                  <c:v>42718</c:v>
                </c:pt>
                <c:pt idx="337">
                  <c:v>42719</c:v>
                </c:pt>
                <c:pt idx="338">
                  <c:v>42720</c:v>
                </c:pt>
                <c:pt idx="339">
                  <c:v>42723</c:v>
                </c:pt>
                <c:pt idx="340">
                  <c:v>42724</c:v>
                </c:pt>
                <c:pt idx="341">
                  <c:v>42725</c:v>
                </c:pt>
                <c:pt idx="342">
                  <c:v>42726</c:v>
                </c:pt>
                <c:pt idx="343">
                  <c:v>42727</c:v>
                </c:pt>
                <c:pt idx="344">
                  <c:v>42730</c:v>
                </c:pt>
                <c:pt idx="345">
                  <c:v>42731</c:v>
                </c:pt>
                <c:pt idx="346">
                  <c:v>42732</c:v>
                </c:pt>
                <c:pt idx="347">
                  <c:v>42733</c:v>
                </c:pt>
                <c:pt idx="348">
                  <c:v>42734</c:v>
                </c:pt>
                <c:pt idx="349">
                  <c:v>42737</c:v>
                </c:pt>
                <c:pt idx="350">
                  <c:v>42738</c:v>
                </c:pt>
                <c:pt idx="351">
                  <c:v>42739</c:v>
                </c:pt>
                <c:pt idx="352">
                  <c:v>42740</c:v>
                </c:pt>
                <c:pt idx="353">
                  <c:v>42741</c:v>
                </c:pt>
                <c:pt idx="354">
                  <c:v>42744</c:v>
                </c:pt>
                <c:pt idx="355">
                  <c:v>42745</c:v>
                </c:pt>
                <c:pt idx="356">
                  <c:v>42746</c:v>
                </c:pt>
                <c:pt idx="357">
                  <c:v>42747</c:v>
                </c:pt>
                <c:pt idx="358">
                  <c:v>42748</c:v>
                </c:pt>
                <c:pt idx="359">
                  <c:v>42751</c:v>
                </c:pt>
                <c:pt idx="360">
                  <c:v>42752</c:v>
                </c:pt>
                <c:pt idx="361">
                  <c:v>42753</c:v>
                </c:pt>
                <c:pt idx="362">
                  <c:v>42754</c:v>
                </c:pt>
                <c:pt idx="363">
                  <c:v>42755</c:v>
                </c:pt>
                <c:pt idx="364">
                  <c:v>42758</c:v>
                </c:pt>
                <c:pt idx="365">
                  <c:v>42759</c:v>
                </c:pt>
                <c:pt idx="366">
                  <c:v>42760</c:v>
                </c:pt>
                <c:pt idx="367">
                  <c:v>42761</c:v>
                </c:pt>
                <c:pt idx="368">
                  <c:v>42762</c:v>
                </c:pt>
                <c:pt idx="369">
                  <c:v>42765</c:v>
                </c:pt>
                <c:pt idx="370">
                  <c:v>42766</c:v>
                </c:pt>
                <c:pt idx="371">
                  <c:v>42767</c:v>
                </c:pt>
                <c:pt idx="372">
                  <c:v>42768</c:v>
                </c:pt>
                <c:pt idx="373">
                  <c:v>42769</c:v>
                </c:pt>
                <c:pt idx="374">
                  <c:v>42772</c:v>
                </c:pt>
                <c:pt idx="375">
                  <c:v>42773</c:v>
                </c:pt>
                <c:pt idx="376">
                  <c:v>42774</c:v>
                </c:pt>
                <c:pt idx="377">
                  <c:v>42775</c:v>
                </c:pt>
                <c:pt idx="378">
                  <c:v>42776</c:v>
                </c:pt>
                <c:pt idx="379">
                  <c:v>42779</c:v>
                </c:pt>
                <c:pt idx="380">
                  <c:v>42780</c:v>
                </c:pt>
                <c:pt idx="381">
                  <c:v>42781</c:v>
                </c:pt>
                <c:pt idx="382">
                  <c:v>42782</c:v>
                </c:pt>
                <c:pt idx="383">
                  <c:v>42783</c:v>
                </c:pt>
                <c:pt idx="384">
                  <c:v>42786</c:v>
                </c:pt>
                <c:pt idx="385">
                  <c:v>42787</c:v>
                </c:pt>
                <c:pt idx="386">
                  <c:v>42788</c:v>
                </c:pt>
                <c:pt idx="387">
                  <c:v>42789</c:v>
                </c:pt>
                <c:pt idx="388">
                  <c:v>42790</c:v>
                </c:pt>
                <c:pt idx="389">
                  <c:v>42793</c:v>
                </c:pt>
                <c:pt idx="390">
                  <c:v>42794</c:v>
                </c:pt>
                <c:pt idx="391">
                  <c:v>42795</c:v>
                </c:pt>
                <c:pt idx="392">
                  <c:v>42796</c:v>
                </c:pt>
                <c:pt idx="393">
                  <c:v>42797</c:v>
                </c:pt>
                <c:pt idx="394">
                  <c:v>42800</c:v>
                </c:pt>
                <c:pt idx="395">
                  <c:v>42801</c:v>
                </c:pt>
                <c:pt idx="396">
                  <c:v>42802</c:v>
                </c:pt>
                <c:pt idx="397">
                  <c:v>42803</c:v>
                </c:pt>
                <c:pt idx="398">
                  <c:v>42804</c:v>
                </c:pt>
                <c:pt idx="399">
                  <c:v>42807</c:v>
                </c:pt>
                <c:pt idx="400">
                  <c:v>42808</c:v>
                </c:pt>
                <c:pt idx="401">
                  <c:v>42809</c:v>
                </c:pt>
                <c:pt idx="402">
                  <c:v>42810</c:v>
                </c:pt>
                <c:pt idx="403">
                  <c:v>42811</c:v>
                </c:pt>
                <c:pt idx="404">
                  <c:v>42814</c:v>
                </c:pt>
                <c:pt idx="405">
                  <c:v>42815</c:v>
                </c:pt>
                <c:pt idx="406">
                  <c:v>42816</c:v>
                </c:pt>
                <c:pt idx="407">
                  <c:v>42817</c:v>
                </c:pt>
                <c:pt idx="408">
                  <c:v>42818</c:v>
                </c:pt>
                <c:pt idx="409">
                  <c:v>42821</c:v>
                </c:pt>
                <c:pt idx="410">
                  <c:v>42822</c:v>
                </c:pt>
                <c:pt idx="411">
                  <c:v>42823</c:v>
                </c:pt>
                <c:pt idx="412">
                  <c:v>42824</c:v>
                </c:pt>
                <c:pt idx="413">
                  <c:v>42825</c:v>
                </c:pt>
                <c:pt idx="414">
                  <c:v>42828</c:v>
                </c:pt>
                <c:pt idx="415">
                  <c:v>42829</c:v>
                </c:pt>
                <c:pt idx="416">
                  <c:v>42830</c:v>
                </c:pt>
                <c:pt idx="417">
                  <c:v>42831</c:v>
                </c:pt>
                <c:pt idx="418">
                  <c:v>42832</c:v>
                </c:pt>
                <c:pt idx="419">
                  <c:v>42835</c:v>
                </c:pt>
                <c:pt idx="420">
                  <c:v>42836</c:v>
                </c:pt>
                <c:pt idx="421">
                  <c:v>42837</c:v>
                </c:pt>
                <c:pt idx="422">
                  <c:v>42838</c:v>
                </c:pt>
                <c:pt idx="423">
                  <c:v>42839</c:v>
                </c:pt>
                <c:pt idx="424">
                  <c:v>42842</c:v>
                </c:pt>
                <c:pt idx="425">
                  <c:v>42843</c:v>
                </c:pt>
                <c:pt idx="426">
                  <c:v>42844</c:v>
                </c:pt>
                <c:pt idx="427">
                  <c:v>42845</c:v>
                </c:pt>
                <c:pt idx="428">
                  <c:v>42846</c:v>
                </c:pt>
                <c:pt idx="429">
                  <c:v>42849</c:v>
                </c:pt>
                <c:pt idx="430">
                  <c:v>42850</c:v>
                </c:pt>
                <c:pt idx="431">
                  <c:v>42851</c:v>
                </c:pt>
                <c:pt idx="432">
                  <c:v>42852</c:v>
                </c:pt>
                <c:pt idx="433">
                  <c:v>42853</c:v>
                </c:pt>
                <c:pt idx="434">
                  <c:v>42856</c:v>
                </c:pt>
                <c:pt idx="435">
                  <c:v>42857</c:v>
                </c:pt>
                <c:pt idx="436">
                  <c:v>42858</c:v>
                </c:pt>
                <c:pt idx="437">
                  <c:v>42859</c:v>
                </c:pt>
                <c:pt idx="438">
                  <c:v>42860</c:v>
                </c:pt>
                <c:pt idx="439">
                  <c:v>42863</c:v>
                </c:pt>
                <c:pt idx="440">
                  <c:v>42864</c:v>
                </c:pt>
                <c:pt idx="441">
                  <c:v>42865</c:v>
                </c:pt>
                <c:pt idx="442">
                  <c:v>42866</c:v>
                </c:pt>
                <c:pt idx="443">
                  <c:v>42867</c:v>
                </c:pt>
                <c:pt idx="444">
                  <c:v>42870</c:v>
                </c:pt>
                <c:pt idx="445">
                  <c:v>42871</c:v>
                </c:pt>
                <c:pt idx="446">
                  <c:v>42872</c:v>
                </c:pt>
                <c:pt idx="447">
                  <c:v>42873</c:v>
                </c:pt>
                <c:pt idx="448">
                  <c:v>42874</c:v>
                </c:pt>
                <c:pt idx="449">
                  <c:v>42877</c:v>
                </c:pt>
                <c:pt idx="450">
                  <c:v>42878</c:v>
                </c:pt>
                <c:pt idx="451">
                  <c:v>42879</c:v>
                </c:pt>
                <c:pt idx="452">
                  <c:v>42880</c:v>
                </c:pt>
                <c:pt idx="453">
                  <c:v>42881</c:v>
                </c:pt>
                <c:pt idx="454">
                  <c:v>42884</c:v>
                </c:pt>
                <c:pt idx="455">
                  <c:v>42885</c:v>
                </c:pt>
                <c:pt idx="456">
                  <c:v>42886</c:v>
                </c:pt>
                <c:pt idx="457">
                  <c:v>42887</c:v>
                </c:pt>
                <c:pt idx="458">
                  <c:v>42888</c:v>
                </c:pt>
                <c:pt idx="459">
                  <c:v>42891</c:v>
                </c:pt>
                <c:pt idx="460">
                  <c:v>42892</c:v>
                </c:pt>
                <c:pt idx="461">
                  <c:v>42893</c:v>
                </c:pt>
                <c:pt idx="462">
                  <c:v>42894</c:v>
                </c:pt>
                <c:pt idx="463">
                  <c:v>42895</c:v>
                </c:pt>
                <c:pt idx="464">
                  <c:v>42898</c:v>
                </c:pt>
                <c:pt idx="465">
                  <c:v>42899</c:v>
                </c:pt>
                <c:pt idx="466">
                  <c:v>42900</c:v>
                </c:pt>
                <c:pt idx="467">
                  <c:v>42901</c:v>
                </c:pt>
                <c:pt idx="468">
                  <c:v>42902</c:v>
                </c:pt>
                <c:pt idx="469">
                  <c:v>42905</c:v>
                </c:pt>
                <c:pt idx="470">
                  <c:v>42906</c:v>
                </c:pt>
                <c:pt idx="471">
                  <c:v>42907</c:v>
                </c:pt>
                <c:pt idx="472">
                  <c:v>42908</c:v>
                </c:pt>
                <c:pt idx="473">
                  <c:v>42909</c:v>
                </c:pt>
                <c:pt idx="474">
                  <c:v>42912</c:v>
                </c:pt>
                <c:pt idx="475">
                  <c:v>42913</c:v>
                </c:pt>
                <c:pt idx="476">
                  <c:v>42914</c:v>
                </c:pt>
                <c:pt idx="477">
                  <c:v>42915</c:v>
                </c:pt>
                <c:pt idx="478">
                  <c:v>42916</c:v>
                </c:pt>
                <c:pt idx="479">
                  <c:v>42919</c:v>
                </c:pt>
                <c:pt idx="480">
                  <c:v>42920</c:v>
                </c:pt>
                <c:pt idx="481">
                  <c:v>42921</c:v>
                </c:pt>
                <c:pt idx="482">
                  <c:v>42922</c:v>
                </c:pt>
                <c:pt idx="483">
                  <c:v>42923</c:v>
                </c:pt>
                <c:pt idx="484">
                  <c:v>42926</c:v>
                </c:pt>
                <c:pt idx="485">
                  <c:v>42927</c:v>
                </c:pt>
                <c:pt idx="486">
                  <c:v>42928</c:v>
                </c:pt>
                <c:pt idx="487">
                  <c:v>42929</c:v>
                </c:pt>
                <c:pt idx="488">
                  <c:v>42930</c:v>
                </c:pt>
                <c:pt idx="489">
                  <c:v>42933</c:v>
                </c:pt>
                <c:pt idx="490">
                  <c:v>42934</c:v>
                </c:pt>
                <c:pt idx="491">
                  <c:v>42935</c:v>
                </c:pt>
                <c:pt idx="492">
                  <c:v>42936</c:v>
                </c:pt>
                <c:pt idx="493">
                  <c:v>42937</c:v>
                </c:pt>
                <c:pt idx="494">
                  <c:v>42940</c:v>
                </c:pt>
                <c:pt idx="495">
                  <c:v>42941</c:v>
                </c:pt>
                <c:pt idx="496">
                  <c:v>42942</c:v>
                </c:pt>
                <c:pt idx="497">
                  <c:v>42943</c:v>
                </c:pt>
                <c:pt idx="498">
                  <c:v>42944</c:v>
                </c:pt>
                <c:pt idx="499">
                  <c:v>42947</c:v>
                </c:pt>
                <c:pt idx="500">
                  <c:v>42948</c:v>
                </c:pt>
                <c:pt idx="501">
                  <c:v>42949</c:v>
                </c:pt>
                <c:pt idx="502">
                  <c:v>42950</c:v>
                </c:pt>
                <c:pt idx="503">
                  <c:v>42951</c:v>
                </c:pt>
                <c:pt idx="504">
                  <c:v>42954</c:v>
                </c:pt>
                <c:pt idx="505">
                  <c:v>42955</c:v>
                </c:pt>
                <c:pt idx="506">
                  <c:v>42956</c:v>
                </c:pt>
                <c:pt idx="507">
                  <c:v>42957</c:v>
                </c:pt>
                <c:pt idx="508">
                  <c:v>42958</c:v>
                </c:pt>
                <c:pt idx="509">
                  <c:v>42961</c:v>
                </c:pt>
                <c:pt idx="510">
                  <c:v>42962</c:v>
                </c:pt>
                <c:pt idx="511">
                  <c:v>42963</c:v>
                </c:pt>
                <c:pt idx="512">
                  <c:v>42964</c:v>
                </c:pt>
                <c:pt idx="513">
                  <c:v>42965</c:v>
                </c:pt>
                <c:pt idx="514">
                  <c:v>42968</c:v>
                </c:pt>
                <c:pt idx="515">
                  <c:v>42969</c:v>
                </c:pt>
                <c:pt idx="516">
                  <c:v>42970</c:v>
                </c:pt>
                <c:pt idx="517">
                  <c:v>42971</c:v>
                </c:pt>
                <c:pt idx="518">
                  <c:v>42972</c:v>
                </c:pt>
                <c:pt idx="519">
                  <c:v>42975</c:v>
                </c:pt>
                <c:pt idx="520">
                  <c:v>42976</c:v>
                </c:pt>
                <c:pt idx="521">
                  <c:v>42977</c:v>
                </c:pt>
                <c:pt idx="522">
                  <c:v>42978</c:v>
                </c:pt>
                <c:pt idx="523">
                  <c:v>42979</c:v>
                </c:pt>
                <c:pt idx="524">
                  <c:v>42982</c:v>
                </c:pt>
                <c:pt idx="525">
                  <c:v>42983</c:v>
                </c:pt>
                <c:pt idx="526">
                  <c:v>42984</c:v>
                </c:pt>
                <c:pt idx="527">
                  <c:v>42985</c:v>
                </c:pt>
                <c:pt idx="528">
                  <c:v>42986</c:v>
                </c:pt>
                <c:pt idx="529">
                  <c:v>42989</c:v>
                </c:pt>
                <c:pt idx="530">
                  <c:v>42990</c:v>
                </c:pt>
                <c:pt idx="531">
                  <c:v>42991</c:v>
                </c:pt>
                <c:pt idx="532">
                  <c:v>42992</c:v>
                </c:pt>
                <c:pt idx="533">
                  <c:v>42993</c:v>
                </c:pt>
                <c:pt idx="534">
                  <c:v>42996</c:v>
                </c:pt>
                <c:pt idx="535">
                  <c:v>42997</c:v>
                </c:pt>
                <c:pt idx="536">
                  <c:v>42998</c:v>
                </c:pt>
                <c:pt idx="537">
                  <c:v>42999</c:v>
                </c:pt>
                <c:pt idx="538">
                  <c:v>43000</c:v>
                </c:pt>
                <c:pt idx="539">
                  <c:v>43003</c:v>
                </c:pt>
                <c:pt idx="540">
                  <c:v>43004</c:v>
                </c:pt>
                <c:pt idx="541">
                  <c:v>43005</c:v>
                </c:pt>
                <c:pt idx="542">
                  <c:v>43006</c:v>
                </c:pt>
                <c:pt idx="543">
                  <c:v>43007</c:v>
                </c:pt>
                <c:pt idx="544">
                  <c:v>43010</c:v>
                </c:pt>
                <c:pt idx="545">
                  <c:v>43011</c:v>
                </c:pt>
                <c:pt idx="546">
                  <c:v>43012</c:v>
                </c:pt>
                <c:pt idx="547">
                  <c:v>43013</c:v>
                </c:pt>
                <c:pt idx="548">
                  <c:v>43014</c:v>
                </c:pt>
                <c:pt idx="549">
                  <c:v>43017</c:v>
                </c:pt>
                <c:pt idx="550">
                  <c:v>43018</c:v>
                </c:pt>
                <c:pt idx="551">
                  <c:v>43019</c:v>
                </c:pt>
                <c:pt idx="552">
                  <c:v>43020</c:v>
                </c:pt>
                <c:pt idx="553">
                  <c:v>43021</c:v>
                </c:pt>
                <c:pt idx="554">
                  <c:v>43024</c:v>
                </c:pt>
                <c:pt idx="555">
                  <c:v>43025</c:v>
                </c:pt>
                <c:pt idx="556">
                  <c:v>43026</c:v>
                </c:pt>
                <c:pt idx="557">
                  <c:v>43027</c:v>
                </c:pt>
                <c:pt idx="558">
                  <c:v>43028</c:v>
                </c:pt>
                <c:pt idx="559">
                  <c:v>43031</c:v>
                </c:pt>
                <c:pt idx="560">
                  <c:v>43032</c:v>
                </c:pt>
                <c:pt idx="561">
                  <c:v>43033</c:v>
                </c:pt>
                <c:pt idx="562">
                  <c:v>43034</c:v>
                </c:pt>
                <c:pt idx="563">
                  <c:v>43035</c:v>
                </c:pt>
                <c:pt idx="564">
                  <c:v>43038</c:v>
                </c:pt>
                <c:pt idx="565">
                  <c:v>43039</c:v>
                </c:pt>
                <c:pt idx="566">
                  <c:v>43040</c:v>
                </c:pt>
                <c:pt idx="567">
                  <c:v>43041</c:v>
                </c:pt>
                <c:pt idx="568">
                  <c:v>43042</c:v>
                </c:pt>
                <c:pt idx="569">
                  <c:v>43045</c:v>
                </c:pt>
                <c:pt idx="570">
                  <c:v>43046</c:v>
                </c:pt>
                <c:pt idx="571">
                  <c:v>43047</c:v>
                </c:pt>
                <c:pt idx="572">
                  <c:v>43048</c:v>
                </c:pt>
                <c:pt idx="573">
                  <c:v>43049</c:v>
                </c:pt>
                <c:pt idx="574">
                  <c:v>43052</c:v>
                </c:pt>
                <c:pt idx="575">
                  <c:v>43053</c:v>
                </c:pt>
                <c:pt idx="576">
                  <c:v>43054</c:v>
                </c:pt>
                <c:pt idx="577">
                  <c:v>43055</c:v>
                </c:pt>
                <c:pt idx="578">
                  <c:v>43056</c:v>
                </c:pt>
                <c:pt idx="579">
                  <c:v>43059</c:v>
                </c:pt>
                <c:pt idx="580">
                  <c:v>43060</c:v>
                </c:pt>
                <c:pt idx="581">
                  <c:v>43061</c:v>
                </c:pt>
                <c:pt idx="582">
                  <c:v>43062</c:v>
                </c:pt>
                <c:pt idx="583">
                  <c:v>43063</c:v>
                </c:pt>
                <c:pt idx="584">
                  <c:v>43066</c:v>
                </c:pt>
                <c:pt idx="585">
                  <c:v>43067</c:v>
                </c:pt>
                <c:pt idx="586">
                  <c:v>43068</c:v>
                </c:pt>
                <c:pt idx="587">
                  <c:v>43069</c:v>
                </c:pt>
                <c:pt idx="588">
                  <c:v>43070</c:v>
                </c:pt>
                <c:pt idx="589">
                  <c:v>43073</c:v>
                </c:pt>
                <c:pt idx="590">
                  <c:v>43074</c:v>
                </c:pt>
                <c:pt idx="591">
                  <c:v>43075</c:v>
                </c:pt>
                <c:pt idx="592">
                  <c:v>43076</c:v>
                </c:pt>
                <c:pt idx="593">
                  <c:v>43077</c:v>
                </c:pt>
                <c:pt idx="594">
                  <c:v>43080</c:v>
                </c:pt>
                <c:pt idx="595">
                  <c:v>43081</c:v>
                </c:pt>
                <c:pt idx="596">
                  <c:v>43082</c:v>
                </c:pt>
                <c:pt idx="597">
                  <c:v>43083</c:v>
                </c:pt>
                <c:pt idx="598">
                  <c:v>43084</c:v>
                </c:pt>
                <c:pt idx="599">
                  <c:v>43087</c:v>
                </c:pt>
                <c:pt idx="600">
                  <c:v>43088</c:v>
                </c:pt>
                <c:pt idx="601">
                  <c:v>43089</c:v>
                </c:pt>
                <c:pt idx="602">
                  <c:v>43090</c:v>
                </c:pt>
                <c:pt idx="603">
                  <c:v>43091</c:v>
                </c:pt>
                <c:pt idx="604">
                  <c:v>43094</c:v>
                </c:pt>
                <c:pt idx="605">
                  <c:v>43095</c:v>
                </c:pt>
                <c:pt idx="606">
                  <c:v>43096</c:v>
                </c:pt>
                <c:pt idx="607">
                  <c:v>43097</c:v>
                </c:pt>
                <c:pt idx="608">
                  <c:v>43098</c:v>
                </c:pt>
                <c:pt idx="609">
                  <c:v>43101</c:v>
                </c:pt>
                <c:pt idx="610">
                  <c:v>43102</c:v>
                </c:pt>
                <c:pt idx="611">
                  <c:v>43103</c:v>
                </c:pt>
                <c:pt idx="612">
                  <c:v>43104</c:v>
                </c:pt>
                <c:pt idx="613">
                  <c:v>43105</c:v>
                </c:pt>
                <c:pt idx="614">
                  <c:v>43108</c:v>
                </c:pt>
                <c:pt idx="615">
                  <c:v>43109</c:v>
                </c:pt>
                <c:pt idx="616">
                  <c:v>43110</c:v>
                </c:pt>
                <c:pt idx="617">
                  <c:v>43111</c:v>
                </c:pt>
                <c:pt idx="618">
                  <c:v>43112</c:v>
                </c:pt>
                <c:pt idx="619">
                  <c:v>43115</c:v>
                </c:pt>
                <c:pt idx="620">
                  <c:v>43116</c:v>
                </c:pt>
                <c:pt idx="621">
                  <c:v>43117</c:v>
                </c:pt>
                <c:pt idx="622">
                  <c:v>43118</c:v>
                </c:pt>
                <c:pt idx="623">
                  <c:v>43119</c:v>
                </c:pt>
                <c:pt idx="624">
                  <c:v>43122</c:v>
                </c:pt>
                <c:pt idx="625">
                  <c:v>43123</c:v>
                </c:pt>
                <c:pt idx="626">
                  <c:v>43124</c:v>
                </c:pt>
                <c:pt idx="627">
                  <c:v>43125</c:v>
                </c:pt>
                <c:pt idx="628">
                  <c:v>43126</c:v>
                </c:pt>
                <c:pt idx="629">
                  <c:v>43129</c:v>
                </c:pt>
                <c:pt idx="630">
                  <c:v>43130</c:v>
                </c:pt>
                <c:pt idx="631">
                  <c:v>43131</c:v>
                </c:pt>
                <c:pt idx="632">
                  <c:v>43132</c:v>
                </c:pt>
                <c:pt idx="633">
                  <c:v>43133</c:v>
                </c:pt>
                <c:pt idx="634">
                  <c:v>43136</c:v>
                </c:pt>
                <c:pt idx="635">
                  <c:v>43137</c:v>
                </c:pt>
                <c:pt idx="636">
                  <c:v>43138</c:v>
                </c:pt>
                <c:pt idx="637">
                  <c:v>43139</c:v>
                </c:pt>
                <c:pt idx="638">
                  <c:v>43140</c:v>
                </c:pt>
                <c:pt idx="639">
                  <c:v>43143</c:v>
                </c:pt>
                <c:pt idx="640">
                  <c:v>43144</c:v>
                </c:pt>
                <c:pt idx="641">
                  <c:v>43145</c:v>
                </c:pt>
                <c:pt idx="642">
                  <c:v>43146</c:v>
                </c:pt>
                <c:pt idx="643">
                  <c:v>43147</c:v>
                </c:pt>
                <c:pt idx="644">
                  <c:v>43150</c:v>
                </c:pt>
                <c:pt idx="645">
                  <c:v>43151</c:v>
                </c:pt>
                <c:pt idx="646">
                  <c:v>43152</c:v>
                </c:pt>
                <c:pt idx="647">
                  <c:v>43153</c:v>
                </c:pt>
                <c:pt idx="648">
                  <c:v>43154</c:v>
                </c:pt>
                <c:pt idx="649">
                  <c:v>43157</c:v>
                </c:pt>
                <c:pt idx="650">
                  <c:v>43158</c:v>
                </c:pt>
                <c:pt idx="651">
                  <c:v>43159</c:v>
                </c:pt>
                <c:pt idx="652">
                  <c:v>43160</c:v>
                </c:pt>
                <c:pt idx="653">
                  <c:v>43161</c:v>
                </c:pt>
                <c:pt idx="654">
                  <c:v>43164</c:v>
                </c:pt>
                <c:pt idx="655">
                  <c:v>43165</c:v>
                </c:pt>
                <c:pt idx="656">
                  <c:v>43166</c:v>
                </c:pt>
                <c:pt idx="657">
                  <c:v>43167</c:v>
                </c:pt>
                <c:pt idx="658">
                  <c:v>43168</c:v>
                </c:pt>
                <c:pt idx="659">
                  <c:v>43171</c:v>
                </c:pt>
                <c:pt idx="660">
                  <c:v>43172</c:v>
                </c:pt>
                <c:pt idx="661">
                  <c:v>43173</c:v>
                </c:pt>
                <c:pt idx="662">
                  <c:v>43174</c:v>
                </c:pt>
                <c:pt idx="663">
                  <c:v>43175</c:v>
                </c:pt>
                <c:pt idx="664">
                  <c:v>43178</c:v>
                </c:pt>
                <c:pt idx="665">
                  <c:v>43179</c:v>
                </c:pt>
                <c:pt idx="666">
                  <c:v>43180</c:v>
                </c:pt>
                <c:pt idx="667">
                  <c:v>43181</c:v>
                </c:pt>
                <c:pt idx="668">
                  <c:v>43182</c:v>
                </c:pt>
                <c:pt idx="669">
                  <c:v>43185</c:v>
                </c:pt>
                <c:pt idx="670">
                  <c:v>43186</c:v>
                </c:pt>
                <c:pt idx="671">
                  <c:v>43187</c:v>
                </c:pt>
                <c:pt idx="672">
                  <c:v>43188</c:v>
                </c:pt>
                <c:pt idx="673">
                  <c:v>43189</c:v>
                </c:pt>
                <c:pt idx="674">
                  <c:v>43192</c:v>
                </c:pt>
                <c:pt idx="675">
                  <c:v>43193</c:v>
                </c:pt>
                <c:pt idx="676">
                  <c:v>43194</c:v>
                </c:pt>
                <c:pt idx="677">
                  <c:v>43195</c:v>
                </c:pt>
                <c:pt idx="678">
                  <c:v>43196</c:v>
                </c:pt>
                <c:pt idx="679">
                  <c:v>43199</c:v>
                </c:pt>
                <c:pt idx="680">
                  <c:v>43200</c:v>
                </c:pt>
                <c:pt idx="681">
                  <c:v>43201</c:v>
                </c:pt>
                <c:pt idx="682">
                  <c:v>43202</c:v>
                </c:pt>
                <c:pt idx="683">
                  <c:v>43203</c:v>
                </c:pt>
                <c:pt idx="684">
                  <c:v>43206</c:v>
                </c:pt>
                <c:pt idx="685">
                  <c:v>43207</c:v>
                </c:pt>
                <c:pt idx="686">
                  <c:v>43208</c:v>
                </c:pt>
                <c:pt idx="687">
                  <c:v>43209</c:v>
                </c:pt>
                <c:pt idx="688">
                  <c:v>43210</c:v>
                </c:pt>
                <c:pt idx="689">
                  <c:v>43213</c:v>
                </c:pt>
                <c:pt idx="690">
                  <c:v>43214</c:v>
                </c:pt>
                <c:pt idx="691">
                  <c:v>43215</c:v>
                </c:pt>
                <c:pt idx="692">
                  <c:v>43216</c:v>
                </c:pt>
                <c:pt idx="693">
                  <c:v>43217</c:v>
                </c:pt>
                <c:pt idx="694">
                  <c:v>43220</c:v>
                </c:pt>
                <c:pt idx="695">
                  <c:v>43221</c:v>
                </c:pt>
                <c:pt idx="696">
                  <c:v>43222</c:v>
                </c:pt>
                <c:pt idx="697">
                  <c:v>43223</c:v>
                </c:pt>
                <c:pt idx="698">
                  <c:v>43224</c:v>
                </c:pt>
                <c:pt idx="699">
                  <c:v>43227</c:v>
                </c:pt>
                <c:pt idx="700">
                  <c:v>43228</c:v>
                </c:pt>
                <c:pt idx="701">
                  <c:v>43229</c:v>
                </c:pt>
                <c:pt idx="702">
                  <c:v>43230</c:v>
                </c:pt>
                <c:pt idx="703">
                  <c:v>43231</c:v>
                </c:pt>
                <c:pt idx="704">
                  <c:v>43234</c:v>
                </c:pt>
                <c:pt idx="705">
                  <c:v>43235</c:v>
                </c:pt>
                <c:pt idx="706">
                  <c:v>43236</c:v>
                </c:pt>
                <c:pt idx="707">
                  <c:v>43237</c:v>
                </c:pt>
                <c:pt idx="708">
                  <c:v>43238</c:v>
                </c:pt>
                <c:pt idx="709">
                  <c:v>43241</c:v>
                </c:pt>
                <c:pt idx="710">
                  <c:v>43242</c:v>
                </c:pt>
                <c:pt idx="711">
                  <c:v>43243</c:v>
                </c:pt>
                <c:pt idx="712">
                  <c:v>43244</c:v>
                </c:pt>
                <c:pt idx="713">
                  <c:v>43245</c:v>
                </c:pt>
                <c:pt idx="714">
                  <c:v>43248</c:v>
                </c:pt>
                <c:pt idx="715">
                  <c:v>43249</c:v>
                </c:pt>
                <c:pt idx="716">
                  <c:v>43250</c:v>
                </c:pt>
                <c:pt idx="717">
                  <c:v>43251</c:v>
                </c:pt>
                <c:pt idx="718">
                  <c:v>43252</c:v>
                </c:pt>
                <c:pt idx="719">
                  <c:v>43255</c:v>
                </c:pt>
                <c:pt idx="720">
                  <c:v>43256</c:v>
                </c:pt>
                <c:pt idx="721">
                  <c:v>43257</c:v>
                </c:pt>
                <c:pt idx="722">
                  <c:v>43258</c:v>
                </c:pt>
                <c:pt idx="723">
                  <c:v>43259</c:v>
                </c:pt>
                <c:pt idx="724">
                  <c:v>43262</c:v>
                </c:pt>
                <c:pt idx="725">
                  <c:v>43263</c:v>
                </c:pt>
                <c:pt idx="726">
                  <c:v>43264</c:v>
                </c:pt>
                <c:pt idx="727">
                  <c:v>43265</c:v>
                </c:pt>
                <c:pt idx="728">
                  <c:v>43266</c:v>
                </c:pt>
                <c:pt idx="729">
                  <c:v>43269</c:v>
                </c:pt>
                <c:pt idx="730">
                  <c:v>43270</c:v>
                </c:pt>
                <c:pt idx="731">
                  <c:v>43271</c:v>
                </c:pt>
                <c:pt idx="732">
                  <c:v>43272</c:v>
                </c:pt>
                <c:pt idx="733">
                  <c:v>43273</c:v>
                </c:pt>
                <c:pt idx="734">
                  <c:v>43276</c:v>
                </c:pt>
                <c:pt idx="735">
                  <c:v>43277</c:v>
                </c:pt>
                <c:pt idx="736">
                  <c:v>43278</c:v>
                </c:pt>
                <c:pt idx="737">
                  <c:v>43279</c:v>
                </c:pt>
                <c:pt idx="738">
                  <c:v>43280</c:v>
                </c:pt>
                <c:pt idx="739">
                  <c:v>43283</c:v>
                </c:pt>
                <c:pt idx="740">
                  <c:v>43284</c:v>
                </c:pt>
                <c:pt idx="741">
                  <c:v>43285</c:v>
                </c:pt>
                <c:pt idx="742">
                  <c:v>43286</c:v>
                </c:pt>
                <c:pt idx="743">
                  <c:v>43287</c:v>
                </c:pt>
                <c:pt idx="744">
                  <c:v>43290</c:v>
                </c:pt>
                <c:pt idx="745">
                  <c:v>43291</c:v>
                </c:pt>
                <c:pt idx="746">
                  <c:v>43292</c:v>
                </c:pt>
                <c:pt idx="747">
                  <c:v>43293</c:v>
                </c:pt>
                <c:pt idx="748">
                  <c:v>43294</c:v>
                </c:pt>
                <c:pt idx="749">
                  <c:v>43297</c:v>
                </c:pt>
                <c:pt idx="750">
                  <c:v>43298</c:v>
                </c:pt>
                <c:pt idx="751">
                  <c:v>43299</c:v>
                </c:pt>
                <c:pt idx="752">
                  <c:v>43300</c:v>
                </c:pt>
                <c:pt idx="753">
                  <c:v>43301</c:v>
                </c:pt>
                <c:pt idx="754">
                  <c:v>43304</c:v>
                </c:pt>
                <c:pt idx="755">
                  <c:v>43305</c:v>
                </c:pt>
                <c:pt idx="756">
                  <c:v>43306</c:v>
                </c:pt>
                <c:pt idx="757">
                  <c:v>43307</c:v>
                </c:pt>
                <c:pt idx="758">
                  <c:v>43308</c:v>
                </c:pt>
                <c:pt idx="759">
                  <c:v>43311</c:v>
                </c:pt>
                <c:pt idx="760">
                  <c:v>43312</c:v>
                </c:pt>
                <c:pt idx="761">
                  <c:v>43313</c:v>
                </c:pt>
                <c:pt idx="762">
                  <c:v>43314</c:v>
                </c:pt>
                <c:pt idx="763">
                  <c:v>43315</c:v>
                </c:pt>
                <c:pt idx="764">
                  <c:v>43318</c:v>
                </c:pt>
                <c:pt idx="765">
                  <c:v>43319</c:v>
                </c:pt>
                <c:pt idx="766">
                  <c:v>43320</c:v>
                </c:pt>
                <c:pt idx="767">
                  <c:v>43321</c:v>
                </c:pt>
                <c:pt idx="768">
                  <c:v>43322</c:v>
                </c:pt>
                <c:pt idx="769">
                  <c:v>43325</c:v>
                </c:pt>
                <c:pt idx="770">
                  <c:v>43326</c:v>
                </c:pt>
                <c:pt idx="771">
                  <c:v>43327</c:v>
                </c:pt>
                <c:pt idx="772">
                  <c:v>43328</c:v>
                </c:pt>
                <c:pt idx="773">
                  <c:v>43329</c:v>
                </c:pt>
                <c:pt idx="774">
                  <c:v>43332</c:v>
                </c:pt>
                <c:pt idx="775">
                  <c:v>43333</c:v>
                </c:pt>
                <c:pt idx="776">
                  <c:v>43334</c:v>
                </c:pt>
                <c:pt idx="777">
                  <c:v>43335</c:v>
                </c:pt>
                <c:pt idx="778">
                  <c:v>43336</c:v>
                </c:pt>
                <c:pt idx="779">
                  <c:v>43339</c:v>
                </c:pt>
                <c:pt idx="780">
                  <c:v>43340</c:v>
                </c:pt>
                <c:pt idx="781">
                  <c:v>43341</c:v>
                </c:pt>
                <c:pt idx="782">
                  <c:v>43342</c:v>
                </c:pt>
                <c:pt idx="783">
                  <c:v>43343</c:v>
                </c:pt>
                <c:pt idx="784">
                  <c:v>43346</c:v>
                </c:pt>
                <c:pt idx="785">
                  <c:v>43347</c:v>
                </c:pt>
                <c:pt idx="786">
                  <c:v>43348</c:v>
                </c:pt>
                <c:pt idx="787">
                  <c:v>43349</c:v>
                </c:pt>
                <c:pt idx="788">
                  <c:v>43350</c:v>
                </c:pt>
                <c:pt idx="789">
                  <c:v>43353</c:v>
                </c:pt>
                <c:pt idx="790">
                  <c:v>43354</c:v>
                </c:pt>
                <c:pt idx="791">
                  <c:v>43355</c:v>
                </c:pt>
                <c:pt idx="792">
                  <c:v>43356</c:v>
                </c:pt>
                <c:pt idx="793">
                  <c:v>43357</c:v>
                </c:pt>
                <c:pt idx="794">
                  <c:v>43360</c:v>
                </c:pt>
                <c:pt idx="795">
                  <c:v>43361</c:v>
                </c:pt>
                <c:pt idx="796">
                  <c:v>43362</c:v>
                </c:pt>
                <c:pt idx="797">
                  <c:v>43363</c:v>
                </c:pt>
                <c:pt idx="798">
                  <c:v>43364</c:v>
                </c:pt>
                <c:pt idx="799">
                  <c:v>43367</c:v>
                </c:pt>
                <c:pt idx="800">
                  <c:v>43368</c:v>
                </c:pt>
                <c:pt idx="801">
                  <c:v>43369</c:v>
                </c:pt>
                <c:pt idx="802">
                  <c:v>43370</c:v>
                </c:pt>
                <c:pt idx="803">
                  <c:v>43371</c:v>
                </c:pt>
                <c:pt idx="804">
                  <c:v>43374</c:v>
                </c:pt>
                <c:pt idx="805">
                  <c:v>43375</c:v>
                </c:pt>
                <c:pt idx="806">
                  <c:v>43376</c:v>
                </c:pt>
                <c:pt idx="807">
                  <c:v>43377</c:v>
                </c:pt>
                <c:pt idx="808">
                  <c:v>43378</c:v>
                </c:pt>
                <c:pt idx="809">
                  <c:v>43381</c:v>
                </c:pt>
                <c:pt idx="810">
                  <c:v>43382</c:v>
                </c:pt>
                <c:pt idx="811">
                  <c:v>43383</c:v>
                </c:pt>
                <c:pt idx="812">
                  <c:v>43384</c:v>
                </c:pt>
                <c:pt idx="813">
                  <c:v>43385</c:v>
                </c:pt>
                <c:pt idx="814">
                  <c:v>43388</c:v>
                </c:pt>
                <c:pt idx="815">
                  <c:v>43389</c:v>
                </c:pt>
                <c:pt idx="816">
                  <c:v>43390</c:v>
                </c:pt>
                <c:pt idx="817">
                  <c:v>43391</c:v>
                </c:pt>
                <c:pt idx="818">
                  <c:v>43392</c:v>
                </c:pt>
                <c:pt idx="819">
                  <c:v>43395</c:v>
                </c:pt>
                <c:pt idx="820">
                  <c:v>43396</c:v>
                </c:pt>
                <c:pt idx="821">
                  <c:v>43397</c:v>
                </c:pt>
                <c:pt idx="822">
                  <c:v>43398</c:v>
                </c:pt>
                <c:pt idx="823">
                  <c:v>43399</c:v>
                </c:pt>
                <c:pt idx="824">
                  <c:v>43402</c:v>
                </c:pt>
                <c:pt idx="825">
                  <c:v>43403</c:v>
                </c:pt>
                <c:pt idx="826">
                  <c:v>43404</c:v>
                </c:pt>
                <c:pt idx="827">
                  <c:v>43405</c:v>
                </c:pt>
                <c:pt idx="828">
                  <c:v>43406</c:v>
                </c:pt>
                <c:pt idx="829">
                  <c:v>43409</c:v>
                </c:pt>
                <c:pt idx="830">
                  <c:v>43410</c:v>
                </c:pt>
                <c:pt idx="831">
                  <c:v>43411</c:v>
                </c:pt>
                <c:pt idx="832">
                  <c:v>43412</c:v>
                </c:pt>
                <c:pt idx="833">
                  <c:v>43413</c:v>
                </c:pt>
                <c:pt idx="834">
                  <c:v>43416</c:v>
                </c:pt>
                <c:pt idx="835">
                  <c:v>43417</c:v>
                </c:pt>
                <c:pt idx="836">
                  <c:v>43418</c:v>
                </c:pt>
                <c:pt idx="837">
                  <c:v>43419</c:v>
                </c:pt>
                <c:pt idx="838">
                  <c:v>43420</c:v>
                </c:pt>
                <c:pt idx="839">
                  <c:v>43423</c:v>
                </c:pt>
                <c:pt idx="840">
                  <c:v>43424</c:v>
                </c:pt>
                <c:pt idx="841">
                  <c:v>43425</c:v>
                </c:pt>
                <c:pt idx="842">
                  <c:v>43426</c:v>
                </c:pt>
                <c:pt idx="843">
                  <c:v>43427</c:v>
                </c:pt>
                <c:pt idx="844">
                  <c:v>43430</c:v>
                </c:pt>
                <c:pt idx="845">
                  <c:v>43431</c:v>
                </c:pt>
                <c:pt idx="846">
                  <c:v>43432</c:v>
                </c:pt>
                <c:pt idx="847">
                  <c:v>43433</c:v>
                </c:pt>
                <c:pt idx="848">
                  <c:v>43434</c:v>
                </c:pt>
                <c:pt idx="849">
                  <c:v>43437</c:v>
                </c:pt>
                <c:pt idx="850">
                  <c:v>43438</c:v>
                </c:pt>
                <c:pt idx="851">
                  <c:v>43439</c:v>
                </c:pt>
                <c:pt idx="852">
                  <c:v>43440</c:v>
                </c:pt>
                <c:pt idx="853">
                  <c:v>43441</c:v>
                </c:pt>
                <c:pt idx="854">
                  <c:v>43444</c:v>
                </c:pt>
                <c:pt idx="855">
                  <c:v>43445</c:v>
                </c:pt>
                <c:pt idx="856">
                  <c:v>43446</c:v>
                </c:pt>
                <c:pt idx="857">
                  <c:v>43447</c:v>
                </c:pt>
                <c:pt idx="858">
                  <c:v>43448</c:v>
                </c:pt>
                <c:pt idx="859">
                  <c:v>43451</c:v>
                </c:pt>
                <c:pt idx="860">
                  <c:v>43452</c:v>
                </c:pt>
                <c:pt idx="861">
                  <c:v>43453</c:v>
                </c:pt>
                <c:pt idx="862">
                  <c:v>43454</c:v>
                </c:pt>
                <c:pt idx="863">
                  <c:v>43455</c:v>
                </c:pt>
                <c:pt idx="864">
                  <c:v>43458</c:v>
                </c:pt>
                <c:pt idx="865">
                  <c:v>43459</c:v>
                </c:pt>
                <c:pt idx="866">
                  <c:v>43460</c:v>
                </c:pt>
                <c:pt idx="867">
                  <c:v>43461</c:v>
                </c:pt>
                <c:pt idx="868">
                  <c:v>43462</c:v>
                </c:pt>
                <c:pt idx="869">
                  <c:v>43465</c:v>
                </c:pt>
                <c:pt idx="870">
                  <c:v>43466</c:v>
                </c:pt>
                <c:pt idx="871">
                  <c:v>43467</c:v>
                </c:pt>
                <c:pt idx="872">
                  <c:v>43468</c:v>
                </c:pt>
                <c:pt idx="873">
                  <c:v>43469</c:v>
                </c:pt>
                <c:pt idx="874">
                  <c:v>43472</c:v>
                </c:pt>
                <c:pt idx="875">
                  <c:v>43473</c:v>
                </c:pt>
                <c:pt idx="876">
                  <c:v>43474</c:v>
                </c:pt>
                <c:pt idx="877">
                  <c:v>43475</c:v>
                </c:pt>
                <c:pt idx="878">
                  <c:v>43476</c:v>
                </c:pt>
                <c:pt idx="879">
                  <c:v>43479</c:v>
                </c:pt>
                <c:pt idx="880">
                  <c:v>43480</c:v>
                </c:pt>
                <c:pt idx="881">
                  <c:v>43481</c:v>
                </c:pt>
                <c:pt idx="882">
                  <c:v>43482</c:v>
                </c:pt>
                <c:pt idx="883">
                  <c:v>43483</c:v>
                </c:pt>
                <c:pt idx="884">
                  <c:v>43486</c:v>
                </c:pt>
                <c:pt idx="885">
                  <c:v>43487</c:v>
                </c:pt>
                <c:pt idx="886">
                  <c:v>43488</c:v>
                </c:pt>
                <c:pt idx="887">
                  <c:v>43489</c:v>
                </c:pt>
                <c:pt idx="888">
                  <c:v>43490</c:v>
                </c:pt>
                <c:pt idx="889">
                  <c:v>43493</c:v>
                </c:pt>
                <c:pt idx="890">
                  <c:v>43494</c:v>
                </c:pt>
                <c:pt idx="891">
                  <c:v>43495</c:v>
                </c:pt>
                <c:pt idx="892">
                  <c:v>43496</c:v>
                </c:pt>
                <c:pt idx="893">
                  <c:v>43497</c:v>
                </c:pt>
                <c:pt idx="894">
                  <c:v>43500</c:v>
                </c:pt>
                <c:pt idx="895">
                  <c:v>43501</c:v>
                </c:pt>
                <c:pt idx="896">
                  <c:v>43502</c:v>
                </c:pt>
                <c:pt idx="897">
                  <c:v>43503</c:v>
                </c:pt>
                <c:pt idx="898">
                  <c:v>43504</c:v>
                </c:pt>
                <c:pt idx="899">
                  <c:v>43507</c:v>
                </c:pt>
                <c:pt idx="900">
                  <c:v>43508</c:v>
                </c:pt>
                <c:pt idx="901">
                  <c:v>43509</c:v>
                </c:pt>
                <c:pt idx="902">
                  <c:v>43510</c:v>
                </c:pt>
                <c:pt idx="903">
                  <c:v>43511</c:v>
                </c:pt>
                <c:pt idx="904">
                  <c:v>43514</c:v>
                </c:pt>
                <c:pt idx="905">
                  <c:v>43515</c:v>
                </c:pt>
                <c:pt idx="906">
                  <c:v>43516</c:v>
                </c:pt>
                <c:pt idx="907">
                  <c:v>43517</c:v>
                </c:pt>
                <c:pt idx="908">
                  <c:v>43518</c:v>
                </c:pt>
                <c:pt idx="909">
                  <c:v>43521</c:v>
                </c:pt>
                <c:pt idx="910">
                  <c:v>43522</c:v>
                </c:pt>
                <c:pt idx="911">
                  <c:v>43523</c:v>
                </c:pt>
                <c:pt idx="912">
                  <c:v>43524</c:v>
                </c:pt>
                <c:pt idx="913">
                  <c:v>43525</c:v>
                </c:pt>
                <c:pt idx="914">
                  <c:v>43528</c:v>
                </c:pt>
                <c:pt idx="915">
                  <c:v>43529</c:v>
                </c:pt>
                <c:pt idx="916">
                  <c:v>43530</c:v>
                </c:pt>
                <c:pt idx="917">
                  <c:v>43531</c:v>
                </c:pt>
                <c:pt idx="918">
                  <c:v>43532</c:v>
                </c:pt>
                <c:pt idx="919">
                  <c:v>43535</c:v>
                </c:pt>
                <c:pt idx="920">
                  <c:v>43536</c:v>
                </c:pt>
                <c:pt idx="921">
                  <c:v>43537</c:v>
                </c:pt>
                <c:pt idx="922">
                  <c:v>43538</c:v>
                </c:pt>
                <c:pt idx="923">
                  <c:v>43539</c:v>
                </c:pt>
                <c:pt idx="924">
                  <c:v>43542</c:v>
                </c:pt>
                <c:pt idx="925">
                  <c:v>43543</c:v>
                </c:pt>
                <c:pt idx="926">
                  <c:v>43544</c:v>
                </c:pt>
                <c:pt idx="927">
                  <c:v>43545</c:v>
                </c:pt>
                <c:pt idx="928">
                  <c:v>43546</c:v>
                </c:pt>
                <c:pt idx="929">
                  <c:v>43549</c:v>
                </c:pt>
                <c:pt idx="930">
                  <c:v>43550</c:v>
                </c:pt>
                <c:pt idx="931">
                  <c:v>43551</c:v>
                </c:pt>
                <c:pt idx="932">
                  <c:v>43552</c:v>
                </c:pt>
                <c:pt idx="933">
                  <c:v>43553</c:v>
                </c:pt>
                <c:pt idx="934">
                  <c:v>43556</c:v>
                </c:pt>
                <c:pt idx="935">
                  <c:v>43557</c:v>
                </c:pt>
                <c:pt idx="936">
                  <c:v>43558</c:v>
                </c:pt>
                <c:pt idx="937">
                  <c:v>43559</c:v>
                </c:pt>
                <c:pt idx="938">
                  <c:v>43560</c:v>
                </c:pt>
                <c:pt idx="939">
                  <c:v>43563</c:v>
                </c:pt>
                <c:pt idx="940">
                  <c:v>43564</c:v>
                </c:pt>
                <c:pt idx="941">
                  <c:v>43565</c:v>
                </c:pt>
                <c:pt idx="942">
                  <c:v>43566</c:v>
                </c:pt>
                <c:pt idx="943">
                  <c:v>43567</c:v>
                </c:pt>
                <c:pt idx="944">
                  <c:v>43570</c:v>
                </c:pt>
                <c:pt idx="945">
                  <c:v>43571</c:v>
                </c:pt>
                <c:pt idx="946">
                  <c:v>43572</c:v>
                </c:pt>
                <c:pt idx="947">
                  <c:v>43573</c:v>
                </c:pt>
                <c:pt idx="948">
                  <c:v>43574</c:v>
                </c:pt>
                <c:pt idx="949">
                  <c:v>43577</c:v>
                </c:pt>
                <c:pt idx="950">
                  <c:v>43578</c:v>
                </c:pt>
                <c:pt idx="951">
                  <c:v>43579</c:v>
                </c:pt>
                <c:pt idx="952">
                  <c:v>43580</c:v>
                </c:pt>
                <c:pt idx="953">
                  <c:v>43581</c:v>
                </c:pt>
                <c:pt idx="954">
                  <c:v>43584</c:v>
                </c:pt>
                <c:pt idx="955">
                  <c:v>43585</c:v>
                </c:pt>
                <c:pt idx="956">
                  <c:v>43586</c:v>
                </c:pt>
                <c:pt idx="957">
                  <c:v>43587</c:v>
                </c:pt>
                <c:pt idx="958">
                  <c:v>43588</c:v>
                </c:pt>
                <c:pt idx="959">
                  <c:v>43591</c:v>
                </c:pt>
                <c:pt idx="960">
                  <c:v>43592</c:v>
                </c:pt>
                <c:pt idx="961">
                  <c:v>43593</c:v>
                </c:pt>
                <c:pt idx="962">
                  <c:v>43594</c:v>
                </c:pt>
                <c:pt idx="963">
                  <c:v>43595</c:v>
                </c:pt>
                <c:pt idx="964">
                  <c:v>43598</c:v>
                </c:pt>
                <c:pt idx="965">
                  <c:v>43599</c:v>
                </c:pt>
                <c:pt idx="966">
                  <c:v>43600</c:v>
                </c:pt>
                <c:pt idx="967">
                  <c:v>43601</c:v>
                </c:pt>
                <c:pt idx="968">
                  <c:v>43602</c:v>
                </c:pt>
                <c:pt idx="969">
                  <c:v>43605</c:v>
                </c:pt>
                <c:pt idx="970">
                  <c:v>43606</c:v>
                </c:pt>
                <c:pt idx="971">
                  <c:v>43607</c:v>
                </c:pt>
                <c:pt idx="972">
                  <c:v>43608</c:v>
                </c:pt>
                <c:pt idx="973">
                  <c:v>43609</c:v>
                </c:pt>
                <c:pt idx="974">
                  <c:v>43612</c:v>
                </c:pt>
                <c:pt idx="975">
                  <c:v>43613</c:v>
                </c:pt>
                <c:pt idx="976">
                  <c:v>43614</c:v>
                </c:pt>
                <c:pt idx="977">
                  <c:v>43615</c:v>
                </c:pt>
                <c:pt idx="978">
                  <c:v>43616</c:v>
                </c:pt>
                <c:pt idx="979">
                  <c:v>43619</c:v>
                </c:pt>
                <c:pt idx="980">
                  <c:v>43620</c:v>
                </c:pt>
                <c:pt idx="981">
                  <c:v>43621</c:v>
                </c:pt>
                <c:pt idx="982">
                  <c:v>43622</c:v>
                </c:pt>
                <c:pt idx="983">
                  <c:v>43623</c:v>
                </c:pt>
                <c:pt idx="984">
                  <c:v>43626</c:v>
                </c:pt>
                <c:pt idx="985">
                  <c:v>43627</c:v>
                </c:pt>
                <c:pt idx="986">
                  <c:v>43628</c:v>
                </c:pt>
                <c:pt idx="987">
                  <c:v>43629</c:v>
                </c:pt>
                <c:pt idx="988">
                  <c:v>43630</c:v>
                </c:pt>
                <c:pt idx="989">
                  <c:v>43633</c:v>
                </c:pt>
                <c:pt idx="990">
                  <c:v>43634</c:v>
                </c:pt>
                <c:pt idx="991">
                  <c:v>43635</c:v>
                </c:pt>
                <c:pt idx="992">
                  <c:v>43636</c:v>
                </c:pt>
                <c:pt idx="993">
                  <c:v>43637</c:v>
                </c:pt>
                <c:pt idx="994">
                  <c:v>43640</c:v>
                </c:pt>
                <c:pt idx="995">
                  <c:v>43641</c:v>
                </c:pt>
                <c:pt idx="996">
                  <c:v>43642</c:v>
                </c:pt>
                <c:pt idx="997">
                  <c:v>43643</c:v>
                </c:pt>
                <c:pt idx="998">
                  <c:v>43644</c:v>
                </c:pt>
                <c:pt idx="999">
                  <c:v>43647</c:v>
                </c:pt>
                <c:pt idx="1000">
                  <c:v>43648</c:v>
                </c:pt>
                <c:pt idx="1001">
                  <c:v>43649</c:v>
                </c:pt>
                <c:pt idx="1002">
                  <c:v>43650</c:v>
                </c:pt>
                <c:pt idx="1003">
                  <c:v>43651</c:v>
                </c:pt>
                <c:pt idx="1004">
                  <c:v>43654</c:v>
                </c:pt>
                <c:pt idx="1005">
                  <c:v>43655</c:v>
                </c:pt>
                <c:pt idx="1006">
                  <c:v>43656</c:v>
                </c:pt>
                <c:pt idx="1007">
                  <c:v>43657</c:v>
                </c:pt>
                <c:pt idx="1008">
                  <c:v>43658</c:v>
                </c:pt>
                <c:pt idx="1009">
                  <c:v>43661</c:v>
                </c:pt>
                <c:pt idx="1010">
                  <c:v>43662</c:v>
                </c:pt>
                <c:pt idx="1011">
                  <c:v>43663</c:v>
                </c:pt>
                <c:pt idx="1012">
                  <c:v>43664</c:v>
                </c:pt>
                <c:pt idx="1013">
                  <c:v>43665</c:v>
                </c:pt>
                <c:pt idx="1014">
                  <c:v>43668</c:v>
                </c:pt>
                <c:pt idx="1015">
                  <c:v>43669</c:v>
                </c:pt>
                <c:pt idx="1016">
                  <c:v>43670</c:v>
                </c:pt>
                <c:pt idx="1017">
                  <c:v>43671</c:v>
                </c:pt>
                <c:pt idx="1018">
                  <c:v>43672</c:v>
                </c:pt>
                <c:pt idx="1019">
                  <c:v>43675</c:v>
                </c:pt>
                <c:pt idx="1020">
                  <c:v>43676</c:v>
                </c:pt>
                <c:pt idx="1021">
                  <c:v>43677</c:v>
                </c:pt>
                <c:pt idx="1022">
                  <c:v>43678</c:v>
                </c:pt>
                <c:pt idx="1023">
                  <c:v>43679</c:v>
                </c:pt>
                <c:pt idx="1024">
                  <c:v>43682</c:v>
                </c:pt>
                <c:pt idx="1025">
                  <c:v>43683</c:v>
                </c:pt>
                <c:pt idx="1026">
                  <c:v>43684</c:v>
                </c:pt>
                <c:pt idx="1027">
                  <c:v>43685</c:v>
                </c:pt>
                <c:pt idx="1028">
                  <c:v>43686</c:v>
                </c:pt>
                <c:pt idx="1029">
                  <c:v>43689</c:v>
                </c:pt>
                <c:pt idx="1030">
                  <c:v>43690</c:v>
                </c:pt>
                <c:pt idx="1031">
                  <c:v>43691</c:v>
                </c:pt>
                <c:pt idx="1032">
                  <c:v>43692</c:v>
                </c:pt>
                <c:pt idx="1033">
                  <c:v>43693</c:v>
                </c:pt>
                <c:pt idx="1034">
                  <c:v>43696</c:v>
                </c:pt>
                <c:pt idx="1035">
                  <c:v>43697</c:v>
                </c:pt>
                <c:pt idx="1036">
                  <c:v>43698</c:v>
                </c:pt>
                <c:pt idx="1037">
                  <c:v>43699</c:v>
                </c:pt>
                <c:pt idx="1038">
                  <c:v>43700</c:v>
                </c:pt>
                <c:pt idx="1039">
                  <c:v>43703</c:v>
                </c:pt>
                <c:pt idx="1040">
                  <c:v>43704</c:v>
                </c:pt>
                <c:pt idx="1041">
                  <c:v>43705</c:v>
                </c:pt>
                <c:pt idx="1042">
                  <c:v>43706</c:v>
                </c:pt>
                <c:pt idx="1043">
                  <c:v>43707</c:v>
                </c:pt>
                <c:pt idx="1044">
                  <c:v>43710</c:v>
                </c:pt>
                <c:pt idx="1045">
                  <c:v>43711</c:v>
                </c:pt>
                <c:pt idx="1046">
                  <c:v>43712</c:v>
                </c:pt>
                <c:pt idx="1047">
                  <c:v>43713</c:v>
                </c:pt>
                <c:pt idx="1048">
                  <c:v>43714</c:v>
                </c:pt>
                <c:pt idx="1049">
                  <c:v>43717</c:v>
                </c:pt>
                <c:pt idx="1050">
                  <c:v>43718</c:v>
                </c:pt>
                <c:pt idx="1051">
                  <c:v>43719</c:v>
                </c:pt>
                <c:pt idx="1052">
                  <c:v>43720</c:v>
                </c:pt>
                <c:pt idx="1053">
                  <c:v>43721</c:v>
                </c:pt>
                <c:pt idx="1054">
                  <c:v>43724</c:v>
                </c:pt>
                <c:pt idx="1055">
                  <c:v>43725</c:v>
                </c:pt>
                <c:pt idx="1056">
                  <c:v>43726</c:v>
                </c:pt>
                <c:pt idx="1057">
                  <c:v>43727</c:v>
                </c:pt>
                <c:pt idx="1058">
                  <c:v>43728</c:v>
                </c:pt>
                <c:pt idx="1059">
                  <c:v>43731</c:v>
                </c:pt>
                <c:pt idx="1060">
                  <c:v>43732</c:v>
                </c:pt>
                <c:pt idx="1061">
                  <c:v>43733</c:v>
                </c:pt>
                <c:pt idx="1062">
                  <c:v>43734</c:v>
                </c:pt>
                <c:pt idx="1063">
                  <c:v>43735</c:v>
                </c:pt>
                <c:pt idx="1064">
                  <c:v>43738</c:v>
                </c:pt>
                <c:pt idx="1065">
                  <c:v>43739</c:v>
                </c:pt>
                <c:pt idx="1066">
                  <c:v>43740</c:v>
                </c:pt>
                <c:pt idx="1067">
                  <c:v>43741</c:v>
                </c:pt>
                <c:pt idx="1068">
                  <c:v>43742</c:v>
                </c:pt>
                <c:pt idx="1069">
                  <c:v>43745</c:v>
                </c:pt>
                <c:pt idx="1070">
                  <c:v>43746</c:v>
                </c:pt>
                <c:pt idx="1071">
                  <c:v>43747</c:v>
                </c:pt>
                <c:pt idx="1072">
                  <c:v>43748</c:v>
                </c:pt>
                <c:pt idx="1073">
                  <c:v>43749</c:v>
                </c:pt>
                <c:pt idx="1074">
                  <c:v>43752</c:v>
                </c:pt>
                <c:pt idx="1075">
                  <c:v>43753</c:v>
                </c:pt>
                <c:pt idx="1076">
                  <c:v>43754</c:v>
                </c:pt>
                <c:pt idx="1077">
                  <c:v>43755</c:v>
                </c:pt>
                <c:pt idx="1078">
                  <c:v>43756</c:v>
                </c:pt>
                <c:pt idx="1079">
                  <c:v>43759</c:v>
                </c:pt>
                <c:pt idx="1080">
                  <c:v>43760</c:v>
                </c:pt>
                <c:pt idx="1081">
                  <c:v>43761</c:v>
                </c:pt>
                <c:pt idx="1082">
                  <c:v>43762</c:v>
                </c:pt>
                <c:pt idx="1083">
                  <c:v>43763</c:v>
                </c:pt>
                <c:pt idx="1084">
                  <c:v>43766</c:v>
                </c:pt>
                <c:pt idx="1085">
                  <c:v>43767</c:v>
                </c:pt>
                <c:pt idx="1086">
                  <c:v>43768</c:v>
                </c:pt>
                <c:pt idx="1087">
                  <c:v>43769</c:v>
                </c:pt>
                <c:pt idx="1088">
                  <c:v>43770</c:v>
                </c:pt>
                <c:pt idx="1089">
                  <c:v>43773</c:v>
                </c:pt>
                <c:pt idx="1090">
                  <c:v>43774</c:v>
                </c:pt>
                <c:pt idx="1091">
                  <c:v>43775</c:v>
                </c:pt>
                <c:pt idx="1092">
                  <c:v>43776</c:v>
                </c:pt>
                <c:pt idx="1093">
                  <c:v>43777</c:v>
                </c:pt>
                <c:pt idx="1094">
                  <c:v>43780</c:v>
                </c:pt>
                <c:pt idx="1095">
                  <c:v>43781</c:v>
                </c:pt>
                <c:pt idx="1096">
                  <c:v>43782</c:v>
                </c:pt>
                <c:pt idx="1097">
                  <c:v>43783</c:v>
                </c:pt>
                <c:pt idx="1098">
                  <c:v>43784</c:v>
                </c:pt>
                <c:pt idx="1099">
                  <c:v>43787</c:v>
                </c:pt>
                <c:pt idx="1100">
                  <c:v>43788</c:v>
                </c:pt>
                <c:pt idx="1101">
                  <c:v>43789</c:v>
                </c:pt>
                <c:pt idx="1102">
                  <c:v>43790</c:v>
                </c:pt>
                <c:pt idx="1103">
                  <c:v>43791</c:v>
                </c:pt>
                <c:pt idx="1104">
                  <c:v>43794</c:v>
                </c:pt>
                <c:pt idx="1105">
                  <c:v>43795</c:v>
                </c:pt>
                <c:pt idx="1106">
                  <c:v>43796</c:v>
                </c:pt>
                <c:pt idx="1107">
                  <c:v>43797</c:v>
                </c:pt>
                <c:pt idx="1108">
                  <c:v>43798</c:v>
                </c:pt>
                <c:pt idx="1109">
                  <c:v>43801</c:v>
                </c:pt>
                <c:pt idx="1110">
                  <c:v>43802</c:v>
                </c:pt>
                <c:pt idx="1111">
                  <c:v>43803</c:v>
                </c:pt>
                <c:pt idx="1112">
                  <c:v>43804</c:v>
                </c:pt>
                <c:pt idx="1113">
                  <c:v>43805</c:v>
                </c:pt>
                <c:pt idx="1114">
                  <c:v>43808</c:v>
                </c:pt>
                <c:pt idx="1115">
                  <c:v>43809</c:v>
                </c:pt>
                <c:pt idx="1116">
                  <c:v>43810</c:v>
                </c:pt>
                <c:pt idx="1117">
                  <c:v>43811</c:v>
                </c:pt>
                <c:pt idx="1118">
                  <c:v>43812</c:v>
                </c:pt>
                <c:pt idx="1119">
                  <c:v>43815</c:v>
                </c:pt>
                <c:pt idx="1120">
                  <c:v>43816</c:v>
                </c:pt>
                <c:pt idx="1121">
                  <c:v>43817</c:v>
                </c:pt>
                <c:pt idx="1122">
                  <c:v>43818</c:v>
                </c:pt>
                <c:pt idx="1123">
                  <c:v>43819</c:v>
                </c:pt>
                <c:pt idx="1124">
                  <c:v>43822</c:v>
                </c:pt>
                <c:pt idx="1125">
                  <c:v>43823</c:v>
                </c:pt>
                <c:pt idx="1126">
                  <c:v>43824</c:v>
                </c:pt>
                <c:pt idx="1127">
                  <c:v>43825</c:v>
                </c:pt>
                <c:pt idx="1128">
                  <c:v>43826</c:v>
                </c:pt>
                <c:pt idx="1129">
                  <c:v>43829</c:v>
                </c:pt>
                <c:pt idx="1130">
                  <c:v>43830</c:v>
                </c:pt>
                <c:pt idx="1131">
                  <c:v>43831</c:v>
                </c:pt>
                <c:pt idx="1132">
                  <c:v>43832</c:v>
                </c:pt>
                <c:pt idx="1133">
                  <c:v>43833</c:v>
                </c:pt>
                <c:pt idx="1134">
                  <c:v>43836</c:v>
                </c:pt>
                <c:pt idx="1135">
                  <c:v>43837</c:v>
                </c:pt>
                <c:pt idx="1136">
                  <c:v>43838</c:v>
                </c:pt>
                <c:pt idx="1137">
                  <c:v>43839</c:v>
                </c:pt>
                <c:pt idx="1138">
                  <c:v>43840</c:v>
                </c:pt>
                <c:pt idx="1139">
                  <c:v>43843</c:v>
                </c:pt>
                <c:pt idx="1140">
                  <c:v>43844</c:v>
                </c:pt>
                <c:pt idx="1141">
                  <c:v>43845</c:v>
                </c:pt>
                <c:pt idx="1142">
                  <c:v>43846</c:v>
                </c:pt>
                <c:pt idx="1143">
                  <c:v>43847</c:v>
                </c:pt>
                <c:pt idx="1144">
                  <c:v>43850</c:v>
                </c:pt>
                <c:pt idx="1145">
                  <c:v>43851</c:v>
                </c:pt>
                <c:pt idx="1146">
                  <c:v>43852</c:v>
                </c:pt>
                <c:pt idx="1147">
                  <c:v>43853</c:v>
                </c:pt>
                <c:pt idx="1148">
                  <c:v>43854</c:v>
                </c:pt>
                <c:pt idx="1149">
                  <c:v>43857</c:v>
                </c:pt>
                <c:pt idx="1150">
                  <c:v>43858</c:v>
                </c:pt>
                <c:pt idx="1151">
                  <c:v>43859</c:v>
                </c:pt>
                <c:pt idx="1152">
                  <c:v>43860</c:v>
                </c:pt>
                <c:pt idx="1153">
                  <c:v>43861</c:v>
                </c:pt>
                <c:pt idx="1154">
                  <c:v>43864</c:v>
                </c:pt>
                <c:pt idx="1155">
                  <c:v>43865</c:v>
                </c:pt>
                <c:pt idx="1156">
                  <c:v>43866</c:v>
                </c:pt>
                <c:pt idx="1157">
                  <c:v>43867</c:v>
                </c:pt>
                <c:pt idx="1158">
                  <c:v>43868</c:v>
                </c:pt>
                <c:pt idx="1159">
                  <c:v>43871</c:v>
                </c:pt>
                <c:pt idx="1160">
                  <c:v>43872</c:v>
                </c:pt>
                <c:pt idx="1161">
                  <c:v>43873</c:v>
                </c:pt>
                <c:pt idx="1162">
                  <c:v>43874</c:v>
                </c:pt>
                <c:pt idx="1163">
                  <c:v>43875</c:v>
                </c:pt>
                <c:pt idx="1164">
                  <c:v>43878</c:v>
                </c:pt>
                <c:pt idx="1165">
                  <c:v>43879</c:v>
                </c:pt>
                <c:pt idx="1166">
                  <c:v>43880</c:v>
                </c:pt>
                <c:pt idx="1167">
                  <c:v>43881</c:v>
                </c:pt>
                <c:pt idx="1168">
                  <c:v>43882</c:v>
                </c:pt>
                <c:pt idx="1169">
                  <c:v>43885</c:v>
                </c:pt>
                <c:pt idx="1170">
                  <c:v>43886</c:v>
                </c:pt>
                <c:pt idx="1171">
                  <c:v>43887</c:v>
                </c:pt>
                <c:pt idx="1172">
                  <c:v>43888</c:v>
                </c:pt>
                <c:pt idx="1173">
                  <c:v>43889</c:v>
                </c:pt>
                <c:pt idx="1174">
                  <c:v>43892</c:v>
                </c:pt>
                <c:pt idx="1175">
                  <c:v>43893</c:v>
                </c:pt>
                <c:pt idx="1176">
                  <c:v>43894</c:v>
                </c:pt>
                <c:pt idx="1177">
                  <c:v>43895</c:v>
                </c:pt>
                <c:pt idx="1178">
                  <c:v>43896</c:v>
                </c:pt>
                <c:pt idx="1179">
                  <c:v>43899</c:v>
                </c:pt>
                <c:pt idx="1180">
                  <c:v>43900</c:v>
                </c:pt>
                <c:pt idx="1181">
                  <c:v>43901</c:v>
                </c:pt>
                <c:pt idx="1182">
                  <c:v>43902</c:v>
                </c:pt>
                <c:pt idx="1183">
                  <c:v>43903</c:v>
                </c:pt>
                <c:pt idx="1184">
                  <c:v>43906</c:v>
                </c:pt>
                <c:pt idx="1185">
                  <c:v>43907</c:v>
                </c:pt>
                <c:pt idx="1186">
                  <c:v>43908</c:v>
                </c:pt>
                <c:pt idx="1187">
                  <c:v>43909</c:v>
                </c:pt>
                <c:pt idx="1188">
                  <c:v>43910</c:v>
                </c:pt>
                <c:pt idx="1189">
                  <c:v>43913</c:v>
                </c:pt>
                <c:pt idx="1190">
                  <c:v>43914</c:v>
                </c:pt>
                <c:pt idx="1191">
                  <c:v>43915</c:v>
                </c:pt>
                <c:pt idx="1192">
                  <c:v>43916</c:v>
                </c:pt>
                <c:pt idx="1193">
                  <c:v>43917</c:v>
                </c:pt>
                <c:pt idx="1194">
                  <c:v>43920</c:v>
                </c:pt>
                <c:pt idx="1195">
                  <c:v>43921</c:v>
                </c:pt>
                <c:pt idx="1196">
                  <c:v>43922</c:v>
                </c:pt>
                <c:pt idx="1197">
                  <c:v>43923</c:v>
                </c:pt>
                <c:pt idx="1198">
                  <c:v>43924</c:v>
                </c:pt>
                <c:pt idx="1199">
                  <c:v>43927</c:v>
                </c:pt>
                <c:pt idx="1200">
                  <c:v>43928</c:v>
                </c:pt>
                <c:pt idx="1201">
                  <c:v>43929</c:v>
                </c:pt>
                <c:pt idx="1202">
                  <c:v>43930</c:v>
                </c:pt>
                <c:pt idx="1203">
                  <c:v>43931</c:v>
                </c:pt>
                <c:pt idx="1204">
                  <c:v>43934</c:v>
                </c:pt>
                <c:pt idx="1205">
                  <c:v>43935</c:v>
                </c:pt>
                <c:pt idx="1206">
                  <c:v>43936</c:v>
                </c:pt>
                <c:pt idx="1207">
                  <c:v>43937</c:v>
                </c:pt>
                <c:pt idx="1208">
                  <c:v>43938</c:v>
                </c:pt>
                <c:pt idx="1209">
                  <c:v>43941</c:v>
                </c:pt>
                <c:pt idx="1210">
                  <c:v>43942</c:v>
                </c:pt>
                <c:pt idx="1211">
                  <c:v>43943</c:v>
                </c:pt>
                <c:pt idx="1212">
                  <c:v>43944</c:v>
                </c:pt>
                <c:pt idx="1213">
                  <c:v>43945</c:v>
                </c:pt>
                <c:pt idx="1214">
                  <c:v>43948</c:v>
                </c:pt>
                <c:pt idx="1215">
                  <c:v>43949</c:v>
                </c:pt>
                <c:pt idx="1216">
                  <c:v>43950</c:v>
                </c:pt>
                <c:pt idx="1217">
                  <c:v>43951</c:v>
                </c:pt>
                <c:pt idx="1218">
                  <c:v>43952</c:v>
                </c:pt>
                <c:pt idx="1219">
                  <c:v>43955</c:v>
                </c:pt>
                <c:pt idx="1220">
                  <c:v>43956</c:v>
                </c:pt>
                <c:pt idx="1221">
                  <c:v>43957</c:v>
                </c:pt>
                <c:pt idx="1222">
                  <c:v>43958</c:v>
                </c:pt>
                <c:pt idx="1223">
                  <c:v>43959</c:v>
                </c:pt>
                <c:pt idx="1224">
                  <c:v>43962</c:v>
                </c:pt>
                <c:pt idx="1225">
                  <c:v>43963</c:v>
                </c:pt>
                <c:pt idx="1226">
                  <c:v>43964</c:v>
                </c:pt>
                <c:pt idx="1227">
                  <c:v>43965</c:v>
                </c:pt>
                <c:pt idx="1228">
                  <c:v>43966</c:v>
                </c:pt>
                <c:pt idx="1229">
                  <c:v>43969</c:v>
                </c:pt>
                <c:pt idx="1230">
                  <c:v>43970</c:v>
                </c:pt>
                <c:pt idx="1231">
                  <c:v>43971</c:v>
                </c:pt>
                <c:pt idx="1232">
                  <c:v>43972</c:v>
                </c:pt>
                <c:pt idx="1233">
                  <c:v>43973</c:v>
                </c:pt>
                <c:pt idx="1234">
                  <c:v>43976</c:v>
                </c:pt>
                <c:pt idx="1235">
                  <c:v>43977</c:v>
                </c:pt>
                <c:pt idx="1236">
                  <c:v>43978</c:v>
                </c:pt>
                <c:pt idx="1237">
                  <c:v>43979</c:v>
                </c:pt>
                <c:pt idx="1238">
                  <c:v>43980</c:v>
                </c:pt>
                <c:pt idx="1239">
                  <c:v>43983</c:v>
                </c:pt>
                <c:pt idx="1240">
                  <c:v>43984</c:v>
                </c:pt>
                <c:pt idx="1241">
                  <c:v>43985</c:v>
                </c:pt>
                <c:pt idx="1242">
                  <c:v>43986</c:v>
                </c:pt>
                <c:pt idx="1243">
                  <c:v>43987</c:v>
                </c:pt>
                <c:pt idx="1244">
                  <c:v>43990</c:v>
                </c:pt>
                <c:pt idx="1245">
                  <c:v>43991</c:v>
                </c:pt>
                <c:pt idx="1246">
                  <c:v>43992</c:v>
                </c:pt>
                <c:pt idx="1247">
                  <c:v>43993</c:v>
                </c:pt>
                <c:pt idx="1248">
                  <c:v>43994</c:v>
                </c:pt>
                <c:pt idx="1249">
                  <c:v>43997</c:v>
                </c:pt>
                <c:pt idx="1250">
                  <c:v>43998</c:v>
                </c:pt>
                <c:pt idx="1251">
                  <c:v>43999</c:v>
                </c:pt>
                <c:pt idx="1252">
                  <c:v>44000</c:v>
                </c:pt>
                <c:pt idx="1253">
                  <c:v>44001</c:v>
                </c:pt>
                <c:pt idx="1254">
                  <c:v>44004</c:v>
                </c:pt>
                <c:pt idx="1255">
                  <c:v>44005</c:v>
                </c:pt>
                <c:pt idx="1256">
                  <c:v>44006</c:v>
                </c:pt>
                <c:pt idx="1257">
                  <c:v>44007</c:v>
                </c:pt>
                <c:pt idx="1258">
                  <c:v>44008</c:v>
                </c:pt>
                <c:pt idx="1259">
                  <c:v>44011</c:v>
                </c:pt>
                <c:pt idx="1260">
                  <c:v>44012</c:v>
                </c:pt>
                <c:pt idx="1261">
                  <c:v>44013</c:v>
                </c:pt>
                <c:pt idx="1262">
                  <c:v>44014</c:v>
                </c:pt>
                <c:pt idx="1263">
                  <c:v>44015</c:v>
                </c:pt>
                <c:pt idx="1264">
                  <c:v>44018</c:v>
                </c:pt>
                <c:pt idx="1265">
                  <c:v>44019</c:v>
                </c:pt>
                <c:pt idx="1266">
                  <c:v>44020</c:v>
                </c:pt>
                <c:pt idx="1267">
                  <c:v>44021</c:v>
                </c:pt>
                <c:pt idx="1268">
                  <c:v>44022</c:v>
                </c:pt>
                <c:pt idx="1269">
                  <c:v>44025</c:v>
                </c:pt>
                <c:pt idx="1270">
                  <c:v>44026</c:v>
                </c:pt>
                <c:pt idx="1271">
                  <c:v>44027</c:v>
                </c:pt>
                <c:pt idx="1272">
                  <c:v>44028</c:v>
                </c:pt>
                <c:pt idx="1273">
                  <c:v>44029</c:v>
                </c:pt>
                <c:pt idx="1274">
                  <c:v>44032</c:v>
                </c:pt>
                <c:pt idx="1275">
                  <c:v>44033</c:v>
                </c:pt>
                <c:pt idx="1276">
                  <c:v>44034</c:v>
                </c:pt>
                <c:pt idx="1277">
                  <c:v>44035</c:v>
                </c:pt>
                <c:pt idx="1278">
                  <c:v>44036</c:v>
                </c:pt>
                <c:pt idx="1279">
                  <c:v>44039</c:v>
                </c:pt>
                <c:pt idx="1280">
                  <c:v>44040</c:v>
                </c:pt>
                <c:pt idx="1281">
                  <c:v>44041</c:v>
                </c:pt>
                <c:pt idx="1282">
                  <c:v>44042</c:v>
                </c:pt>
                <c:pt idx="1283">
                  <c:v>44043</c:v>
                </c:pt>
                <c:pt idx="1284">
                  <c:v>44046</c:v>
                </c:pt>
                <c:pt idx="1285">
                  <c:v>44047</c:v>
                </c:pt>
                <c:pt idx="1286">
                  <c:v>44048</c:v>
                </c:pt>
                <c:pt idx="1287">
                  <c:v>44049</c:v>
                </c:pt>
                <c:pt idx="1288">
                  <c:v>44050</c:v>
                </c:pt>
                <c:pt idx="1289">
                  <c:v>44053</c:v>
                </c:pt>
                <c:pt idx="1290">
                  <c:v>44054</c:v>
                </c:pt>
                <c:pt idx="1291">
                  <c:v>44055</c:v>
                </c:pt>
                <c:pt idx="1292">
                  <c:v>44056</c:v>
                </c:pt>
                <c:pt idx="1293">
                  <c:v>44057</c:v>
                </c:pt>
                <c:pt idx="1294">
                  <c:v>44060</c:v>
                </c:pt>
                <c:pt idx="1295">
                  <c:v>44061</c:v>
                </c:pt>
                <c:pt idx="1296">
                  <c:v>44062</c:v>
                </c:pt>
                <c:pt idx="1297">
                  <c:v>44063</c:v>
                </c:pt>
                <c:pt idx="1298">
                  <c:v>44064</c:v>
                </c:pt>
                <c:pt idx="1299">
                  <c:v>44067</c:v>
                </c:pt>
                <c:pt idx="1300">
                  <c:v>44068</c:v>
                </c:pt>
                <c:pt idx="1301">
                  <c:v>44069</c:v>
                </c:pt>
                <c:pt idx="1302">
                  <c:v>44070</c:v>
                </c:pt>
                <c:pt idx="1303">
                  <c:v>44071</c:v>
                </c:pt>
                <c:pt idx="1304">
                  <c:v>44074</c:v>
                </c:pt>
                <c:pt idx="1305">
                  <c:v>44075</c:v>
                </c:pt>
                <c:pt idx="1306">
                  <c:v>44076</c:v>
                </c:pt>
                <c:pt idx="1307">
                  <c:v>44077</c:v>
                </c:pt>
                <c:pt idx="1308">
                  <c:v>44078</c:v>
                </c:pt>
                <c:pt idx="1309">
                  <c:v>44081</c:v>
                </c:pt>
                <c:pt idx="1310">
                  <c:v>44082</c:v>
                </c:pt>
                <c:pt idx="1311">
                  <c:v>44083</c:v>
                </c:pt>
                <c:pt idx="1312">
                  <c:v>44084</c:v>
                </c:pt>
                <c:pt idx="1313">
                  <c:v>44085</c:v>
                </c:pt>
                <c:pt idx="1314">
                  <c:v>44088</c:v>
                </c:pt>
                <c:pt idx="1315">
                  <c:v>44089</c:v>
                </c:pt>
                <c:pt idx="1316">
                  <c:v>44090</c:v>
                </c:pt>
                <c:pt idx="1317">
                  <c:v>44091</c:v>
                </c:pt>
                <c:pt idx="1318">
                  <c:v>44092</c:v>
                </c:pt>
                <c:pt idx="1319">
                  <c:v>44095</c:v>
                </c:pt>
                <c:pt idx="1320">
                  <c:v>44096</c:v>
                </c:pt>
                <c:pt idx="1321">
                  <c:v>44097</c:v>
                </c:pt>
                <c:pt idx="1322">
                  <c:v>44098</c:v>
                </c:pt>
                <c:pt idx="1323">
                  <c:v>44099</c:v>
                </c:pt>
                <c:pt idx="1324">
                  <c:v>44102</c:v>
                </c:pt>
                <c:pt idx="1325">
                  <c:v>44103</c:v>
                </c:pt>
                <c:pt idx="1326">
                  <c:v>44104</c:v>
                </c:pt>
                <c:pt idx="1327">
                  <c:v>44105</c:v>
                </c:pt>
                <c:pt idx="1328">
                  <c:v>44106</c:v>
                </c:pt>
                <c:pt idx="1329">
                  <c:v>44109</c:v>
                </c:pt>
                <c:pt idx="1330">
                  <c:v>44110</c:v>
                </c:pt>
                <c:pt idx="1331">
                  <c:v>44111</c:v>
                </c:pt>
                <c:pt idx="1332">
                  <c:v>44112</c:v>
                </c:pt>
                <c:pt idx="1333">
                  <c:v>44113</c:v>
                </c:pt>
                <c:pt idx="1334">
                  <c:v>44116</c:v>
                </c:pt>
                <c:pt idx="1335">
                  <c:v>44117</c:v>
                </c:pt>
                <c:pt idx="1336">
                  <c:v>44118</c:v>
                </c:pt>
                <c:pt idx="1337">
                  <c:v>44119</c:v>
                </c:pt>
                <c:pt idx="1338">
                  <c:v>44120</c:v>
                </c:pt>
                <c:pt idx="1339">
                  <c:v>44123</c:v>
                </c:pt>
                <c:pt idx="1340">
                  <c:v>44124</c:v>
                </c:pt>
                <c:pt idx="1341">
                  <c:v>44125</c:v>
                </c:pt>
                <c:pt idx="1342">
                  <c:v>44126</c:v>
                </c:pt>
                <c:pt idx="1343">
                  <c:v>44127</c:v>
                </c:pt>
                <c:pt idx="1344">
                  <c:v>44130</c:v>
                </c:pt>
                <c:pt idx="1345">
                  <c:v>44131</c:v>
                </c:pt>
                <c:pt idx="1346">
                  <c:v>44132</c:v>
                </c:pt>
                <c:pt idx="1347">
                  <c:v>44133</c:v>
                </c:pt>
                <c:pt idx="1348">
                  <c:v>44134</c:v>
                </c:pt>
                <c:pt idx="1349">
                  <c:v>44137</c:v>
                </c:pt>
                <c:pt idx="1350">
                  <c:v>44138</c:v>
                </c:pt>
                <c:pt idx="1351">
                  <c:v>44139</c:v>
                </c:pt>
                <c:pt idx="1352">
                  <c:v>44140</c:v>
                </c:pt>
                <c:pt idx="1353">
                  <c:v>44141</c:v>
                </c:pt>
                <c:pt idx="1354">
                  <c:v>44144</c:v>
                </c:pt>
                <c:pt idx="1355">
                  <c:v>44145</c:v>
                </c:pt>
                <c:pt idx="1356">
                  <c:v>44146</c:v>
                </c:pt>
                <c:pt idx="1357">
                  <c:v>44147</c:v>
                </c:pt>
                <c:pt idx="1358">
                  <c:v>44148</c:v>
                </c:pt>
                <c:pt idx="1359">
                  <c:v>44151</c:v>
                </c:pt>
                <c:pt idx="1360">
                  <c:v>44152</c:v>
                </c:pt>
                <c:pt idx="1361">
                  <c:v>44153</c:v>
                </c:pt>
                <c:pt idx="1362">
                  <c:v>44154</c:v>
                </c:pt>
                <c:pt idx="1363">
                  <c:v>44155</c:v>
                </c:pt>
                <c:pt idx="1364">
                  <c:v>44158</c:v>
                </c:pt>
                <c:pt idx="1365">
                  <c:v>44159</c:v>
                </c:pt>
                <c:pt idx="1366">
                  <c:v>44160</c:v>
                </c:pt>
                <c:pt idx="1367">
                  <c:v>44161</c:v>
                </c:pt>
                <c:pt idx="1368">
                  <c:v>44162</c:v>
                </c:pt>
                <c:pt idx="1369">
                  <c:v>44165</c:v>
                </c:pt>
                <c:pt idx="1370">
                  <c:v>44166</c:v>
                </c:pt>
                <c:pt idx="1371">
                  <c:v>44167</c:v>
                </c:pt>
                <c:pt idx="1372">
                  <c:v>44168</c:v>
                </c:pt>
                <c:pt idx="1373">
                  <c:v>44169</c:v>
                </c:pt>
                <c:pt idx="1374">
                  <c:v>44172</c:v>
                </c:pt>
                <c:pt idx="1375">
                  <c:v>44173</c:v>
                </c:pt>
                <c:pt idx="1376">
                  <c:v>44174</c:v>
                </c:pt>
                <c:pt idx="1377">
                  <c:v>44175</c:v>
                </c:pt>
                <c:pt idx="1378">
                  <c:v>44176</c:v>
                </c:pt>
                <c:pt idx="1379">
                  <c:v>44179</c:v>
                </c:pt>
                <c:pt idx="1380">
                  <c:v>44180</c:v>
                </c:pt>
                <c:pt idx="1381">
                  <c:v>44181</c:v>
                </c:pt>
                <c:pt idx="1382">
                  <c:v>44182</c:v>
                </c:pt>
                <c:pt idx="1383">
                  <c:v>44183</c:v>
                </c:pt>
                <c:pt idx="1384">
                  <c:v>44186</c:v>
                </c:pt>
                <c:pt idx="1385">
                  <c:v>44187</c:v>
                </c:pt>
                <c:pt idx="1386">
                  <c:v>44188</c:v>
                </c:pt>
                <c:pt idx="1387">
                  <c:v>44189</c:v>
                </c:pt>
                <c:pt idx="1388">
                  <c:v>44190</c:v>
                </c:pt>
                <c:pt idx="1389">
                  <c:v>44193</c:v>
                </c:pt>
                <c:pt idx="1390">
                  <c:v>44194</c:v>
                </c:pt>
                <c:pt idx="1391">
                  <c:v>44195</c:v>
                </c:pt>
                <c:pt idx="1392">
                  <c:v>44196</c:v>
                </c:pt>
                <c:pt idx="1393">
                  <c:v>44197</c:v>
                </c:pt>
                <c:pt idx="1394">
                  <c:v>44200</c:v>
                </c:pt>
                <c:pt idx="1395">
                  <c:v>44201</c:v>
                </c:pt>
                <c:pt idx="1396">
                  <c:v>44202</c:v>
                </c:pt>
                <c:pt idx="1397">
                  <c:v>44203</c:v>
                </c:pt>
                <c:pt idx="1398">
                  <c:v>44204</c:v>
                </c:pt>
                <c:pt idx="1399">
                  <c:v>44207</c:v>
                </c:pt>
                <c:pt idx="1400">
                  <c:v>44208</c:v>
                </c:pt>
                <c:pt idx="1401">
                  <c:v>44209</c:v>
                </c:pt>
                <c:pt idx="1402">
                  <c:v>44210</c:v>
                </c:pt>
                <c:pt idx="1403">
                  <c:v>44211</c:v>
                </c:pt>
                <c:pt idx="1404">
                  <c:v>44214</c:v>
                </c:pt>
                <c:pt idx="1405">
                  <c:v>44215</c:v>
                </c:pt>
                <c:pt idx="1406">
                  <c:v>44216</c:v>
                </c:pt>
                <c:pt idx="1407">
                  <c:v>44217</c:v>
                </c:pt>
                <c:pt idx="1408">
                  <c:v>44218</c:v>
                </c:pt>
                <c:pt idx="1409">
                  <c:v>44221</c:v>
                </c:pt>
                <c:pt idx="1410">
                  <c:v>44222</c:v>
                </c:pt>
                <c:pt idx="1411">
                  <c:v>44223</c:v>
                </c:pt>
                <c:pt idx="1412">
                  <c:v>44224</c:v>
                </c:pt>
                <c:pt idx="1413">
                  <c:v>44225</c:v>
                </c:pt>
                <c:pt idx="1414">
                  <c:v>44228</c:v>
                </c:pt>
                <c:pt idx="1415">
                  <c:v>44229</c:v>
                </c:pt>
                <c:pt idx="1416">
                  <c:v>44230</c:v>
                </c:pt>
                <c:pt idx="1417">
                  <c:v>44231</c:v>
                </c:pt>
                <c:pt idx="1418">
                  <c:v>44232</c:v>
                </c:pt>
                <c:pt idx="1419">
                  <c:v>44235</c:v>
                </c:pt>
                <c:pt idx="1420">
                  <c:v>44236</c:v>
                </c:pt>
                <c:pt idx="1421">
                  <c:v>44237</c:v>
                </c:pt>
                <c:pt idx="1422">
                  <c:v>44238</c:v>
                </c:pt>
                <c:pt idx="1423">
                  <c:v>44239</c:v>
                </c:pt>
                <c:pt idx="1424">
                  <c:v>44242</c:v>
                </c:pt>
                <c:pt idx="1425">
                  <c:v>44243</c:v>
                </c:pt>
                <c:pt idx="1426">
                  <c:v>44244</c:v>
                </c:pt>
                <c:pt idx="1427">
                  <c:v>44245</c:v>
                </c:pt>
                <c:pt idx="1428">
                  <c:v>44246</c:v>
                </c:pt>
                <c:pt idx="1429">
                  <c:v>44249</c:v>
                </c:pt>
                <c:pt idx="1430">
                  <c:v>44250</c:v>
                </c:pt>
                <c:pt idx="1431">
                  <c:v>44251</c:v>
                </c:pt>
                <c:pt idx="1432">
                  <c:v>44252</c:v>
                </c:pt>
                <c:pt idx="1433">
                  <c:v>44253</c:v>
                </c:pt>
                <c:pt idx="1434">
                  <c:v>44256</c:v>
                </c:pt>
                <c:pt idx="1435">
                  <c:v>44257</c:v>
                </c:pt>
                <c:pt idx="1436">
                  <c:v>44258</c:v>
                </c:pt>
                <c:pt idx="1437">
                  <c:v>44259</c:v>
                </c:pt>
                <c:pt idx="1438">
                  <c:v>44260</c:v>
                </c:pt>
                <c:pt idx="1439">
                  <c:v>44263</c:v>
                </c:pt>
                <c:pt idx="1440">
                  <c:v>44264</c:v>
                </c:pt>
                <c:pt idx="1441">
                  <c:v>44265</c:v>
                </c:pt>
                <c:pt idx="1442">
                  <c:v>44266</c:v>
                </c:pt>
                <c:pt idx="1443">
                  <c:v>44267</c:v>
                </c:pt>
                <c:pt idx="1444">
                  <c:v>44270</c:v>
                </c:pt>
                <c:pt idx="1445">
                  <c:v>44271</c:v>
                </c:pt>
                <c:pt idx="1446">
                  <c:v>44272</c:v>
                </c:pt>
                <c:pt idx="1447">
                  <c:v>44273</c:v>
                </c:pt>
                <c:pt idx="1448">
                  <c:v>44274</c:v>
                </c:pt>
                <c:pt idx="1449">
                  <c:v>44277</c:v>
                </c:pt>
                <c:pt idx="1450">
                  <c:v>44278</c:v>
                </c:pt>
                <c:pt idx="1451">
                  <c:v>44279</c:v>
                </c:pt>
                <c:pt idx="1452">
                  <c:v>44280</c:v>
                </c:pt>
                <c:pt idx="1453">
                  <c:v>44281</c:v>
                </c:pt>
                <c:pt idx="1454">
                  <c:v>44284</c:v>
                </c:pt>
                <c:pt idx="1455">
                  <c:v>44285</c:v>
                </c:pt>
                <c:pt idx="1456">
                  <c:v>44286</c:v>
                </c:pt>
                <c:pt idx="1457">
                  <c:v>44287</c:v>
                </c:pt>
                <c:pt idx="1458">
                  <c:v>44288</c:v>
                </c:pt>
                <c:pt idx="1459">
                  <c:v>44291</c:v>
                </c:pt>
                <c:pt idx="1460">
                  <c:v>44292</c:v>
                </c:pt>
                <c:pt idx="1461">
                  <c:v>44293</c:v>
                </c:pt>
                <c:pt idx="1462">
                  <c:v>44294</c:v>
                </c:pt>
                <c:pt idx="1463">
                  <c:v>44295</c:v>
                </c:pt>
                <c:pt idx="1464">
                  <c:v>44298</c:v>
                </c:pt>
                <c:pt idx="1465">
                  <c:v>44299</c:v>
                </c:pt>
                <c:pt idx="1466">
                  <c:v>44300</c:v>
                </c:pt>
                <c:pt idx="1467">
                  <c:v>44301</c:v>
                </c:pt>
                <c:pt idx="1468">
                  <c:v>44302</c:v>
                </c:pt>
                <c:pt idx="1469">
                  <c:v>44305</c:v>
                </c:pt>
                <c:pt idx="1470">
                  <c:v>44306</c:v>
                </c:pt>
                <c:pt idx="1471">
                  <c:v>44307</c:v>
                </c:pt>
                <c:pt idx="1472">
                  <c:v>44308</c:v>
                </c:pt>
                <c:pt idx="1473">
                  <c:v>44309</c:v>
                </c:pt>
                <c:pt idx="1474">
                  <c:v>44312</c:v>
                </c:pt>
                <c:pt idx="1475">
                  <c:v>44313</c:v>
                </c:pt>
                <c:pt idx="1476">
                  <c:v>44314</c:v>
                </c:pt>
                <c:pt idx="1477">
                  <c:v>44315</c:v>
                </c:pt>
                <c:pt idx="1478">
                  <c:v>44316</c:v>
                </c:pt>
                <c:pt idx="1479">
                  <c:v>44319</c:v>
                </c:pt>
                <c:pt idx="1480">
                  <c:v>44320</c:v>
                </c:pt>
                <c:pt idx="1481">
                  <c:v>44321</c:v>
                </c:pt>
                <c:pt idx="1482">
                  <c:v>44322</c:v>
                </c:pt>
                <c:pt idx="1483">
                  <c:v>44323</c:v>
                </c:pt>
                <c:pt idx="1484">
                  <c:v>44326</c:v>
                </c:pt>
                <c:pt idx="1485">
                  <c:v>44327</c:v>
                </c:pt>
                <c:pt idx="1486">
                  <c:v>44328</c:v>
                </c:pt>
                <c:pt idx="1487">
                  <c:v>44329</c:v>
                </c:pt>
                <c:pt idx="1488">
                  <c:v>44330</c:v>
                </c:pt>
                <c:pt idx="1489">
                  <c:v>44333</c:v>
                </c:pt>
                <c:pt idx="1490">
                  <c:v>44334</c:v>
                </c:pt>
                <c:pt idx="1491">
                  <c:v>44335</c:v>
                </c:pt>
                <c:pt idx="1492">
                  <c:v>44336</c:v>
                </c:pt>
                <c:pt idx="1493">
                  <c:v>44337</c:v>
                </c:pt>
                <c:pt idx="1494">
                  <c:v>44340</c:v>
                </c:pt>
                <c:pt idx="1495">
                  <c:v>44341</c:v>
                </c:pt>
                <c:pt idx="1496">
                  <c:v>44342</c:v>
                </c:pt>
                <c:pt idx="1497">
                  <c:v>44343</c:v>
                </c:pt>
                <c:pt idx="1498">
                  <c:v>44344</c:v>
                </c:pt>
                <c:pt idx="1499">
                  <c:v>44347</c:v>
                </c:pt>
                <c:pt idx="1500">
                  <c:v>44348</c:v>
                </c:pt>
                <c:pt idx="1501">
                  <c:v>44349</c:v>
                </c:pt>
                <c:pt idx="1502">
                  <c:v>44350</c:v>
                </c:pt>
                <c:pt idx="1503">
                  <c:v>44351</c:v>
                </c:pt>
                <c:pt idx="1504">
                  <c:v>44354</c:v>
                </c:pt>
                <c:pt idx="1505">
                  <c:v>44355</c:v>
                </c:pt>
                <c:pt idx="1506">
                  <c:v>44356</c:v>
                </c:pt>
                <c:pt idx="1507">
                  <c:v>44357</c:v>
                </c:pt>
                <c:pt idx="1508">
                  <c:v>44358</c:v>
                </c:pt>
                <c:pt idx="1509">
                  <c:v>44361</c:v>
                </c:pt>
                <c:pt idx="1510">
                  <c:v>44362</c:v>
                </c:pt>
                <c:pt idx="1511">
                  <c:v>44363</c:v>
                </c:pt>
                <c:pt idx="1512">
                  <c:v>44364</c:v>
                </c:pt>
                <c:pt idx="1513">
                  <c:v>44365</c:v>
                </c:pt>
                <c:pt idx="1514">
                  <c:v>44368</c:v>
                </c:pt>
                <c:pt idx="1515">
                  <c:v>44369</c:v>
                </c:pt>
                <c:pt idx="1516">
                  <c:v>44370</c:v>
                </c:pt>
                <c:pt idx="1517">
                  <c:v>44371</c:v>
                </c:pt>
                <c:pt idx="1518">
                  <c:v>44372</c:v>
                </c:pt>
                <c:pt idx="1519">
                  <c:v>44375</c:v>
                </c:pt>
                <c:pt idx="1520">
                  <c:v>44376</c:v>
                </c:pt>
                <c:pt idx="1521">
                  <c:v>44377</c:v>
                </c:pt>
                <c:pt idx="1522">
                  <c:v>44378</c:v>
                </c:pt>
                <c:pt idx="1523">
                  <c:v>44379</c:v>
                </c:pt>
                <c:pt idx="1524">
                  <c:v>44382</c:v>
                </c:pt>
                <c:pt idx="1525">
                  <c:v>44383</c:v>
                </c:pt>
                <c:pt idx="1526">
                  <c:v>44384</c:v>
                </c:pt>
                <c:pt idx="1527">
                  <c:v>44385</c:v>
                </c:pt>
                <c:pt idx="1528">
                  <c:v>44386</c:v>
                </c:pt>
                <c:pt idx="1529">
                  <c:v>44389</c:v>
                </c:pt>
                <c:pt idx="1530">
                  <c:v>44390</c:v>
                </c:pt>
                <c:pt idx="1531">
                  <c:v>44391</c:v>
                </c:pt>
                <c:pt idx="1532">
                  <c:v>44392</c:v>
                </c:pt>
                <c:pt idx="1533">
                  <c:v>44393</c:v>
                </c:pt>
                <c:pt idx="1534">
                  <c:v>44396</c:v>
                </c:pt>
                <c:pt idx="1535">
                  <c:v>44397</c:v>
                </c:pt>
                <c:pt idx="1536">
                  <c:v>44398</c:v>
                </c:pt>
                <c:pt idx="1537">
                  <c:v>44399</c:v>
                </c:pt>
                <c:pt idx="1538">
                  <c:v>44400</c:v>
                </c:pt>
                <c:pt idx="1539">
                  <c:v>44403</c:v>
                </c:pt>
                <c:pt idx="1540">
                  <c:v>44404</c:v>
                </c:pt>
                <c:pt idx="1541">
                  <c:v>44405</c:v>
                </c:pt>
                <c:pt idx="1542">
                  <c:v>44406</c:v>
                </c:pt>
                <c:pt idx="1543">
                  <c:v>44407</c:v>
                </c:pt>
                <c:pt idx="1544">
                  <c:v>44410</c:v>
                </c:pt>
                <c:pt idx="1545">
                  <c:v>44411</c:v>
                </c:pt>
                <c:pt idx="1546">
                  <c:v>44412</c:v>
                </c:pt>
                <c:pt idx="1547">
                  <c:v>44413</c:v>
                </c:pt>
                <c:pt idx="1548">
                  <c:v>44414</c:v>
                </c:pt>
                <c:pt idx="1549">
                  <c:v>44417</c:v>
                </c:pt>
                <c:pt idx="1550">
                  <c:v>44418</c:v>
                </c:pt>
                <c:pt idx="1551">
                  <c:v>44419</c:v>
                </c:pt>
                <c:pt idx="1552">
                  <c:v>44420</c:v>
                </c:pt>
                <c:pt idx="1553">
                  <c:v>44421</c:v>
                </c:pt>
                <c:pt idx="1554">
                  <c:v>44424</c:v>
                </c:pt>
                <c:pt idx="1555">
                  <c:v>44425</c:v>
                </c:pt>
                <c:pt idx="1556">
                  <c:v>44426</c:v>
                </c:pt>
                <c:pt idx="1557">
                  <c:v>44427</c:v>
                </c:pt>
                <c:pt idx="1558">
                  <c:v>44428</c:v>
                </c:pt>
                <c:pt idx="1559">
                  <c:v>44431</c:v>
                </c:pt>
                <c:pt idx="1560">
                  <c:v>44432</c:v>
                </c:pt>
                <c:pt idx="1561">
                  <c:v>44433</c:v>
                </c:pt>
                <c:pt idx="1562">
                  <c:v>44434</c:v>
                </c:pt>
                <c:pt idx="1563">
                  <c:v>44435</c:v>
                </c:pt>
                <c:pt idx="1564">
                  <c:v>44438</c:v>
                </c:pt>
                <c:pt idx="1565">
                  <c:v>44439</c:v>
                </c:pt>
                <c:pt idx="1566">
                  <c:v>44440</c:v>
                </c:pt>
                <c:pt idx="1567">
                  <c:v>44441</c:v>
                </c:pt>
                <c:pt idx="1568">
                  <c:v>44442</c:v>
                </c:pt>
                <c:pt idx="1569">
                  <c:v>44445</c:v>
                </c:pt>
                <c:pt idx="1570">
                  <c:v>44446</c:v>
                </c:pt>
                <c:pt idx="1571">
                  <c:v>44447</c:v>
                </c:pt>
                <c:pt idx="1572">
                  <c:v>44448</c:v>
                </c:pt>
                <c:pt idx="1573">
                  <c:v>44449</c:v>
                </c:pt>
                <c:pt idx="1574">
                  <c:v>44452</c:v>
                </c:pt>
                <c:pt idx="1575">
                  <c:v>44453</c:v>
                </c:pt>
                <c:pt idx="1576">
                  <c:v>44454</c:v>
                </c:pt>
                <c:pt idx="1577">
                  <c:v>44455</c:v>
                </c:pt>
                <c:pt idx="1578">
                  <c:v>44456</c:v>
                </c:pt>
                <c:pt idx="1579">
                  <c:v>44459</c:v>
                </c:pt>
                <c:pt idx="1580">
                  <c:v>44460</c:v>
                </c:pt>
                <c:pt idx="1581">
                  <c:v>44461</c:v>
                </c:pt>
                <c:pt idx="1582">
                  <c:v>44462</c:v>
                </c:pt>
                <c:pt idx="1583">
                  <c:v>44463</c:v>
                </c:pt>
                <c:pt idx="1584">
                  <c:v>44466</c:v>
                </c:pt>
                <c:pt idx="1585">
                  <c:v>44467</c:v>
                </c:pt>
                <c:pt idx="1586">
                  <c:v>44468</c:v>
                </c:pt>
                <c:pt idx="1587">
                  <c:v>44469</c:v>
                </c:pt>
                <c:pt idx="1588">
                  <c:v>44470</c:v>
                </c:pt>
                <c:pt idx="1589">
                  <c:v>44473</c:v>
                </c:pt>
                <c:pt idx="1590">
                  <c:v>44474</c:v>
                </c:pt>
                <c:pt idx="1591">
                  <c:v>44475</c:v>
                </c:pt>
                <c:pt idx="1592">
                  <c:v>44476</c:v>
                </c:pt>
                <c:pt idx="1593">
                  <c:v>44477</c:v>
                </c:pt>
                <c:pt idx="1594">
                  <c:v>44480</c:v>
                </c:pt>
                <c:pt idx="1595">
                  <c:v>44481</c:v>
                </c:pt>
                <c:pt idx="1596">
                  <c:v>44482</c:v>
                </c:pt>
                <c:pt idx="1597">
                  <c:v>44483</c:v>
                </c:pt>
                <c:pt idx="1598">
                  <c:v>44484</c:v>
                </c:pt>
                <c:pt idx="1599">
                  <c:v>44487</c:v>
                </c:pt>
                <c:pt idx="1600">
                  <c:v>44488</c:v>
                </c:pt>
                <c:pt idx="1601">
                  <c:v>44489</c:v>
                </c:pt>
                <c:pt idx="1602">
                  <c:v>44490</c:v>
                </c:pt>
                <c:pt idx="1603">
                  <c:v>44491</c:v>
                </c:pt>
                <c:pt idx="1604">
                  <c:v>44494</c:v>
                </c:pt>
                <c:pt idx="1605">
                  <c:v>44495</c:v>
                </c:pt>
                <c:pt idx="1606">
                  <c:v>44496</c:v>
                </c:pt>
                <c:pt idx="1607">
                  <c:v>44497</c:v>
                </c:pt>
                <c:pt idx="1608">
                  <c:v>44498</c:v>
                </c:pt>
                <c:pt idx="1609">
                  <c:v>44501</c:v>
                </c:pt>
                <c:pt idx="1610">
                  <c:v>44502</c:v>
                </c:pt>
                <c:pt idx="1611">
                  <c:v>44503</c:v>
                </c:pt>
                <c:pt idx="1612">
                  <c:v>44504</c:v>
                </c:pt>
                <c:pt idx="1613">
                  <c:v>44505</c:v>
                </c:pt>
                <c:pt idx="1614">
                  <c:v>44508</c:v>
                </c:pt>
                <c:pt idx="1615">
                  <c:v>44509</c:v>
                </c:pt>
                <c:pt idx="1616">
                  <c:v>44510</c:v>
                </c:pt>
                <c:pt idx="1617">
                  <c:v>44511</c:v>
                </c:pt>
                <c:pt idx="1618">
                  <c:v>44512</c:v>
                </c:pt>
                <c:pt idx="1619">
                  <c:v>44515</c:v>
                </c:pt>
                <c:pt idx="1620">
                  <c:v>44516</c:v>
                </c:pt>
                <c:pt idx="1621">
                  <c:v>44517</c:v>
                </c:pt>
                <c:pt idx="1622">
                  <c:v>44518</c:v>
                </c:pt>
                <c:pt idx="1623">
                  <c:v>44519</c:v>
                </c:pt>
                <c:pt idx="1624">
                  <c:v>44522</c:v>
                </c:pt>
                <c:pt idx="1625">
                  <c:v>44523</c:v>
                </c:pt>
                <c:pt idx="1626">
                  <c:v>44524</c:v>
                </c:pt>
                <c:pt idx="1627">
                  <c:v>44525</c:v>
                </c:pt>
                <c:pt idx="1628">
                  <c:v>44526</c:v>
                </c:pt>
                <c:pt idx="1629">
                  <c:v>44529</c:v>
                </c:pt>
                <c:pt idx="1630">
                  <c:v>44530</c:v>
                </c:pt>
                <c:pt idx="1631">
                  <c:v>44531</c:v>
                </c:pt>
                <c:pt idx="1632">
                  <c:v>44532</c:v>
                </c:pt>
                <c:pt idx="1633">
                  <c:v>44533</c:v>
                </c:pt>
                <c:pt idx="1634">
                  <c:v>44536</c:v>
                </c:pt>
                <c:pt idx="1635">
                  <c:v>44537</c:v>
                </c:pt>
                <c:pt idx="1636">
                  <c:v>44538</c:v>
                </c:pt>
                <c:pt idx="1637">
                  <c:v>44539</c:v>
                </c:pt>
                <c:pt idx="1638">
                  <c:v>44540</c:v>
                </c:pt>
                <c:pt idx="1639">
                  <c:v>44543</c:v>
                </c:pt>
                <c:pt idx="1640">
                  <c:v>44544</c:v>
                </c:pt>
                <c:pt idx="1641">
                  <c:v>44545</c:v>
                </c:pt>
                <c:pt idx="1642">
                  <c:v>44546</c:v>
                </c:pt>
                <c:pt idx="1643">
                  <c:v>44547</c:v>
                </c:pt>
                <c:pt idx="1644">
                  <c:v>44550</c:v>
                </c:pt>
                <c:pt idx="1645">
                  <c:v>44551</c:v>
                </c:pt>
                <c:pt idx="1646">
                  <c:v>44552</c:v>
                </c:pt>
                <c:pt idx="1647">
                  <c:v>44553</c:v>
                </c:pt>
                <c:pt idx="1648">
                  <c:v>44554</c:v>
                </c:pt>
                <c:pt idx="1649">
                  <c:v>44557</c:v>
                </c:pt>
                <c:pt idx="1650">
                  <c:v>44558</c:v>
                </c:pt>
                <c:pt idx="1651">
                  <c:v>44559</c:v>
                </c:pt>
                <c:pt idx="1652">
                  <c:v>44560</c:v>
                </c:pt>
                <c:pt idx="1653">
                  <c:v>44561</c:v>
                </c:pt>
                <c:pt idx="1654">
                  <c:v>44564</c:v>
                </c:pt>
                <c:pt idx="1655">
                  <c:v>44565</c:v>
                </c:pt>
                <c:pt idx="1656">
                  <c:v>44566</c:v>
                </c:pt>
                <c:pt idx="1657">
                  <c:v>44567</c:v>
                </c:pt>
                <c:pt idx="1658">
                  <c:v>44568</c:v>
                </c:pt>
                <c:pt idx="1659">
                  <c:v>44571</c:v>
                </c:pt>
                <c:pt idx="1660">
                  <c:v>44572</c:v>
                </c:pt>
                <c:pt idx="1661">
                  <c:v>44573</c:v>
                </c:pt>
                <c:pt idx="1662">
                  <c:v>44574</c:v>
                </c:pt>
                <c:pt idx="1663">
                  <c:v>44575</c:v>
                </c:pt>
                <c:pt idx="1664">
                  <c:v>44578</c:v>
                </c:pt>
                <c:pt idx="1665">
                  <c:v>44579</c:v>
                </c:pt>
                <c:pt idx="1666">
                  <c:v>44580</c:v>
                </c:pt>
                <c:pt idx="1667">
                  <c:v>44581</c:v>
                </c:pt>
                <c:pt idx="1668">
                  <c:v>44582</c:v>
                </c:pt>
                <c:pt idx="1669">
                  <c:v>44585</c:v>
                </c:pt>
                <c:pt idx="1670">
                  <c:v>44586</c:v>
                </c:pt>
                <c:pt idx="1671">
                  <c:v>44587</c:v>
                </c:pt>
                <c:pt idx="1672">
                  <c:v>44588</c:v>
                </c:pt>
                <c:pt idx="1673">
                  <c:v>44589</c:v>
                </c:pt>
                <c:pt idx="1674">
                  <c:v>44592</c:v>
                </c:pt>
                <c:pt idx="1675">
                  <c:v>44593</c:v>
                </c:pt>
                <c:pt idx="1676">
                  <c:v>44594</c:v>
                </c:pt>
                <c:pt idx="1677">
                  <c:v>44595</c:v>
                </c:pt>
                <c:pt idx="1678">
                  <c:v>44596</c:v>
                </c:pt>
                <c:pt idx="1679">
                  <c:v>44599</c:v>
                </c:pt>
                <c:pt idx="1680">
                  <c:v>44600</c:v>
                </c:pt>
                <c:pt idx="1681">
                  <c:v>44601</c:v>
                </c:pt>
                <c:pt idx="1682">
                  <c:v>44602</c:v>
                </c:pt>
                <c:pt idx="1683">
                  <c:v>44603</c:v>
                </c:pt>
                <c:pt idx="1684">
                  <c:v>44606</c:v>
                </c:pt>
                <c:pt idx="1685">
                  <c:v>44607</c:v>
                </c:pt>
                <c:pt idx="1686">
                  <c:v>44608</c:v>
                </c:pt>
                <c:pt idx="1687">
                  <c:v>44609</c:v>
                </c:pt>
                <c:pt idx="1688">
                  <c:v>44610</c:v>
                </c:pt>
                <c:pt idx="1689">
                  <c:v>44613</c:v>
                </c:pt>
                <c:pt idx="1690">
                  <c:v>44614</c:v>
                </c:pt>
                <c:pt idx="1691">
                  <c:v>44615</c:v>
                </c:pt>
                <c:pt idx="1692">
                  <c:v>44616</c:v>
                </c:pt>
                <c:pt idx="1693">
                  <c:v>44617</c:v>
                </c:pt>
                <c:pt idx="1694">
                  <c:v>44620</c:v>
                </c:pt>
                <c:pt idx="1695">
                  <c:v>44621</c:v>
                </c:pt>
                <c:pt idx="1696">
                  <c:v>44622</c:v>
                </c:pt>
                <c:pt idx="1697">
                  <c:v>44623</c:v>
                </c:pt>
                <c:pt idx="1698">
                  <c:v>44624</c:v>
                </c:pt>
                <c:pt idx="1699">
                  <c:v>44627</c:v>
                </c:pt>
                <c:pt idx="1700">
                  <c:v>44628</c:v>
                </c:pt>
                <c:pt idx="1701">
                  <c:v>44629</c:v>
                </c:pt>
                <c:pt idx="1702">
                  <c:v>44630</c:v>
                </c:pt>
                <c:pt idx="1703">
                  <c:v>44631</c:v>
                </c:pt>
                <c:pt idx="1704">
                  <c:v>44634</c:v>
                </c:pt>
                <c:pt idx="1705">
                  <c:v>44635</c:v>
                </c:pt>
                <c:pt idx="1706">
                  <c:v>44636</c:v>
                </c:pt>
                <c:pt idx="1707">
                  <c:v>44637</c:v>
                </c:pt>
                <c:pt idx="1708">
                  <c:v>44638</c:v>
                </c:pt>
                <c:pt idx="1709">
                  <c:v>44641</c:v>
                </c:pt>
                <c:pt idx="1710">
                  <c:v>44642</c:v>
                </c:pt>
                <c:pt idx="1711">
                  <c:v>44643</c:v>
                </c:pt>
                <c:pt idx="1712">
                  <c:v>44644</c:v>
                </c:pt>
                <c:pt idx="1713">
                  <c:v>44645</c:v>
                </c:pt>
                <c:pt idx="1714">
                  <c:v>44648</c:v>
                </c:pt>
                <c:pt idx="1715">
                  <c:v>44649</c:v>
                </c:pt>
                <c:pt idx="1716">
                  <c:v>44650</c:v>
                </c:pt>
                <c:pt idx="1717">
                  <c:v>44651</c:v>
                </c:pt>
                <c:pt idx="1718">
                  <c:v>44652</c:v>
                </c:pt>
                <c:pt idx="1719">
                  <c:v>44655</c:v>
                </c:pt>
                <c:pt idx="1720">
                  <c:v>44656</c:v>
                </c:pt>
                <c:pt idx="1721">
                  <c:v>44657</c:v>
                </c:pt>
                <c:pt idx="1722">
                  <c:v>44658</c:v>
                </c:pt>
                <c:pt idx="1723">
                  <c:v>44659</c:v>
                </c:pt>
                <c:pt idx="1724">
                  <c:v>44662</c:v>
                </c:pt>
                <c:pt idx="1725">
                  <c:v>44663</c:v>
                </c:pt>
                <c:pt idx="1726">
                  <c:v>44664</c:v>
                </c:pt>
                <c:pt idx="1727">
                  <c:v>44665</c:v>
                </c:pt>
                <c:pt idx="1728">
                  <c:v>44666</c:v>
                </c:pt>
                <c:pt idx="1729">
                  <c:v>44669</c:v>
                </c:pt>
                <c:pt idx="1730">
                  <c:v>44670</c:v>
                </c:pt>
                <c:pt idx="1731">
                  <c:v>44671</c:v>
                </c:pt>
                <c:pt idx="1732">
                  <c:v>44672</c:v>
                </c:pt>
                <c:pt idx="1733">
                  <c:v>44673</c:v>
                </c:pt>
                <c:pt idx="1734">
                  <c:v>44676</c:v>
                </c:pt>
                <c:pt idx="1735">
                  <c:v>44677</c:v>
                </c:pt>
                <c:pt idx="1736">
                  <c:v>44678</c:v>
                </c:pt>
                <c:pt idx="1737">
                  <c:v>44679</c:v>
                </c:pt>
                <c:pt idx="1738">
                  <c:v>44680</c:v>
                </c:pt>
                <c:pt idx="1739">
                  <c:v>44683</c:v>
                </c:pt>
                <c:pt idx="1740">
                  <c:v>44684</c:v>
                </c:pt>
                <c:pt idx="1741">
                  <c:v>44685</c:v>
                </c:pt>
                <c:pt idx="1742">
                  <c:v>44686</c:v>
                </c:pt>
                <c:pt idx="1743">
                  <c:v>44687</c:v>
                </c:pt>
                <c:pt idx="1744">
                  <c:v>44690</c:v>
                </c:pt>
                <c:pt idx="1745">
                  <c:v>44691</c:v>
                </c:pt>
                <c:pt idx="1746">
                  <c:v>44692</c:v>
                </c:pt>
                <c:pt idx="1747">
                  <c:v>44693</c:v>
                </c:pt>
                <c:pt idx="1748">
                  <c:v>44694</c:v>
                </c:pt>
                <c:pt idx="1749">
                  <c:v>44697</c:v>
                </c:pt>
                <c:pt idx="1750">
                  <c:v>44698</c:v>
                </c:pt>
                <c:pt idx="1751">
                  <c:v>44699</c:v>
                </c:pt>
                <c:pt idx="1752">
                  <c:v>44700</c:v>
                </c:pt>
                <c:pt idx="1753">
                  <c:v>44701</c:v>
                </c:pt>
                <c:pt idx="1754">
                  <c:v>44704</c:v>
                </c:pt>
                <c:pt idx="1755">
                  <c:v>44705</c:v>
                </c:pt>
                <c:pt idx="1756">
                  <c:v>44706</c:v>
                </c:pt>
                <c:pt idx="1757">
                  <c:v>44707</c:v>
                </c:pt>
                <c:pt idx="1758">
                  <c:v>44708</c:v>
                </c:pt>
                <c:pt idx="1759">
                  <c:v>44711</c:v>
                </c:pt>
                <c:pt idx="1760">
                  <c:v>44712</c:v>
                </c:pt>
                <c:pt idx="1761">
                  <c:v>44713</c:v>
                </c:pt>
                <c:pt idx="1762">
                  <c:v>44714</c:v>
                </c:pt>
                <c:pt idx="1763">
                  <c:v>44715</c:v>
                </c:pt>
                <c:pt idx="1764">
                  <c:v>44718</c:v>
                </c:pt>
                <c:pt idx="1765">
                  <c:v>44719</c:v>
                </c:pt>
                <c:pt idx="1766">
                  <c:v>44720</c:v>
                </c:pt>
                <c:pt idx="1767">
                  <c:v>44721</c:v>
                </c:pt>
                <c:pt idx="1768">
                  <c:v>44722</c:v>
                </c:pt>
                <c:pt idx="1769">
                  <c:v>44725</c:v>
                </c:pt>
                <c:pt idx="1770">
                  <c:v>44726</c:v>
                </c:pt>
                <c:pt idx="1771">
                  <c:v>44727</c:v>
                </c:pt>
                <c:pt idx="1772">
                  <c:v>44728</c:v>
                </c:pt>
                <c:pt idx="1773">
                  <c:v>44729</c:v>
                </c:pt>
                <c:pt idx="1774">
                  <c:v>44732</c:v>
                </c:pt>
                <c:pt idx="1775">
                  <c:v>44733</c:v>
                </c:pt>
                <c:pt idx="1776">
                  <c:v>44734</c:v>
                </c:pt>
                <c:pt idx="1777">
                  <c:v>44735</c:v>
                </c:pt>
                <c:pt idx="1778">
                  <c:v>44736</c:v>
                </c:pt>
                <c:pt idx="1779">
                  <c:v>44739</c:v>
                </c:pt>
                <c:pt idx="1780">
                  <c:v>44740</c:v>
                </c:pt>
                <c:pt idx="1781">
                  <c:v>44741</c:v>
                </c:pt>
                <c:pt idx="1782">
                  <c:v>44742</c:v>
                </c:pt>
                <c:pt idx="1783">
                  <c:v>44743</c:v>
                </c:pt>
                <c:pt idx="1784">
                  <c:v>44746</c:v>
                </c:pt>
                <c:pt idx="1785">
                  <c:v>44747</c:v>
                </c:pt>
                <c:pt idx="1786">
                  <c:v>44748</c:v>
                </c:pt>
                <c:pt idx="1787">
                  <c:v>44749</c:v>
                </c:pt>
                <c:pt idx="1788">
                  <c:v>44750</c:v>
                </c:pt>
                <c:pt idx="1789">
                  <c:v>44753</c:v>
                </c:pt>
                <c:pt idx="1790">
                  <c:v>44754</c:v>
                </c:pt>
                <c:pt idx="1791">
                  <c:v>44755</c:v>
                </c:pt>
                <c:pt idx="1792">
                  <c:v>44756</c:v>
                </c:pt>
                <c:pt idx="1793">
                  <c:v>44757</c:v>
                </c:pt>
                <c:pt idx="1794">
                  <c:v>44760</c:v>
                </c:pt>
                <c:pt idx="1795">
                  <c:v>44761</c:v>
                </c:pt>
                <c:pt idx="1796">
                  <c:v>44762</c:v>
                </c:pt>
                <c:pt idx="1797">
                  <c:v>44763</c:v>
                </c:pt>
                <c:pt idx="1798">
                  <c:v>44764</c:v>
                </c:pt>
                <c:pt idx="1799">
                  <c:v>44767</c:v>
                </c:pt>
                <c:pt idx="1800">
                  <c:v>44768</c:v>
                </c:pt>
                <c:pt idx="1801">
                  <c:v>44769</c:v>
                </c:pt>
                <c:pt idx="1802">
                  <c:v>44770</c:v>
                </c:pt>
                <c:pt idx="1803">
                  <c:v>44771</c:v>
                </c:pt>
                <c:pt idx="1804">
                  <c:v>44774</c:v>
                </c:pt>
                <c:pt idx="1805">
                  <c:v>44775</c:v>
                </c:pt>
                <c:pt idx="1806">
                  <c:v>44776</c:v>
                </c:pt>
                <c:pt idx="1807">
                  <c:v>44777</c:v>
                </c:pt>
                <c:pt idx="1808">
                  <c:v>44778</c:v>
                </c:pt>
                <c:pt idx="1809">
                  <c:v>44781</c:v>
                </c:pt>
                <c:pt idx="1810">
                  <c:v>44782</c:v>
                </c:pt>
                <c:pt idx="1811">
                  <c:v>44783</c:v>
                </c:pt>
                <c:pt idx="1812">
                  <c:v>44784</c:v>
                </c:pt>
                <c:pt idx="1813">
                  <c:v>44785</c:v>
                </c:pt>
                <c:pt idx="1814">
                  <c:v>44788</c:v>
                </c:pt>
                <c:pt idx="1815">
                  <c:v>44789</c:v>
                </c:pt>
                <c:pt idx="1816">
                  <c:v>44790</c:v>
                </c:pt>
                <c:pt idx="1817">
                  <c:v>44791</c:v>
                </c:pt>
                <c:pt idx="1818">
                  <c:v>44792</c:v>
                </c:pt>
                <c:pt idx="1819">
                  <c:v>44795</c:v>
                </c:pt>
                <c:pt idx="1820">
                  <c:v>44796</c:v>
                </c:pt>
                <c:pt idx="1821">
                  <c:v>44797</c:v>
                </c:pt>
                <c:pt idx="1822">
                  <c:v>44798</c:v>
                </c:pt>
                <c:pt idx="1823">
                  <c:v>44799</c:v>
                </c:pt>
                <c:pt idx="1824">
                  <c:v>44802</c:v>
                </c:pt>
                <c:pt idx="1825">
                  <c:v>44803</c:v>
                </c:pt>
                <c:pt idx="1826">
                  <c:v>44804</c:v>
                </c:pt>
                <c:pt idx="1827">
                  <c:v>44805</c:v>
                </c:pt>
                <c:pt idx="1828">
                  <c:v>44806</c:v>
                </c:pt>
                <c:pt idx="1829">
                  <c:v>44809</c:v>
                </c:pt>
                <c:pt idx="1830">
                  <c:v>44810</c:v>
                </c:pt>
                <c:pt idx="1831">
                  <c:v>44811</c:v>
                </c:pt>
                <c:pt idx="1832">
                  <c:v>44812</c:v>
                </c:pt>
                <c:pt idx="1833">
                  <c:v>44813</c:v>
                </c:pt>
                <c:pt idx="1834">
                  <c:v>44816</c:v>
                </c:pt>
                <c:pt idx="1835">
                  <c:v>44817</c:v>
                </c:pt>
                <c:pt idx="1836">
                  <c:v>44818</c:v>
                </c:pt>
                <c:pt idx="1837">
                  <c:v>44819</c:v>
                </c:pt>
                <c:pt idx="1838">
                  <c:v>44820</c:v>
                </c:pt>
                <c:pt idx="1839">
                  <c:v>44823</c:v>
                </c:pt>
                <c:pt idx="1840">
                  <c:v>44824</c:v>
                </c:pt>
                <c:pt idx="1841">
                  <c:v>44825</c:v>
                </c:pt>
                <c:pt idx="1842">
                  <c:v>44826</c:v>
                </c:pt>
                <c:pt idx="1843">
                  <c:v>44827</c:v>
                </c:pt>
                <c:pt idx="1844">
                  <c:v>44830</c:v>
                </c:pt>
                <c:pt idx="1845">
                  <c:v>44831</c:v>
                </c:pt>
                <c:pt idx="1846">
                  <c:v>44832</c:v>
                </c:pt>
                <c:pt idx="1847">
                  <c:v>44833</c:v>
                </c:pt>
                <c:pt idx="1848">
                  <c:v>44834</c:v>
                </c:pt>
                <c:pt idx="1849">
                  <c:v>44837</c:v>
                </c:pt>
                <c:pt idx="1850">
                  <c:v>44838</c:v>
                </c:pt>
                <c:pt idx="1851">
                  <c:v>44839</c:v>
                </c:pt>
                <c:pt idx="1852">
                  <c:v>44840</c:v>
                </c:pt>
                <c:pt idx="1853">
                  <c:v>44841</c:v>
                </c:pt>
                <c:pt idx="1854">
                  <c:v>44844</c:v>
                </c:pt>
                <c:pt idx="1855">
                  <c:v>44845</c:v>
                </c:pt>
                <c:pt idx="1856">
                  <c:v>44846</c:v>
                </c:pt>
                <c:pt idx="1857">
                  <c:v>44847</c:v>
                </c:pt>
                <c:pt idx="1858">
                  <c:v>44848</c:v>
                </c:pt>
                <c:pt idx="1859">
                  <c:v>44851</c:v>
                </c:pt>
                <c:pt idx="1860">
                  <c:v>44852</c:v>
                </c:pt>
                <c:pt idx="1861">
                  <c:v>44853</c:v>
                </c:pt>
                <c:pt idx="1862">
                  <c:v>44854</c:v>
                </c:pt>
                <c:pt idx="1863">
                  <c:v>44855</c:v>
                </c:pt>
                <c:pt idx="1864">
                  <c:v>44858</c:v>
                </c:pt>
                <c:pt idx="1865">
                  <c:v>44859</c:v>
                </c:pt>
                <c:pt idx="1866">
                  <c:v>44860</c:v>
                </c:pt>
                <c:pt idx="1867">
                  <c:v>44861</c:v>
                </c:pt>
                <c:pt idx="1868">
                  <c:v>44862</c:v>
                </c:pt>
                <c:pt idx="1869">
                  <c:v>44865</c:v>
                </c:pt>
                <c:pt idx="1870">
                  <c:v>44866</c:v>
                </c:pt>
                <c:pt idx="1871">
                  <c:v>44867</c:v>
                </c:pt>
                <c:pt idx="1872">
                  <c:v>44868</c:v>
                </c:pt>
                <c:pt idx="1873">
                  <c:v>44869</c:v>
                </c:pt>
                <c:pt idx="1874">
                  <c:v>44872</c:v>
                </c:pt>
                <c:pt idx="1875">
                  <c:v>44873</c:v>
                </c:pt>
                <c:pt idx="1876">
                  <c:v>44874</c:v>
                </c:pt>
                <c:pt idx="1877">
                  <c:v>44875</c:v>
                </c:pt>
                <c:pt idx="1878">
                  <c:v>44876</c:v>
                </c:pt>
                <c:pt idx="1879">
                  <c:v>44879</c:v>
                </c:pt>
                <c:pt idx="1880">
                  <c:v>44880</c:v>
                </c:pt>
                <c:pt idx="1881">
                  <c:v>44881</c:v>
                </c:pt>
                <c:pt idx="1882">
                  <c:v>44882</c:v>
                </c:pt>
                <c:pt idx="1883">
                  <c:v>44883</c:v>
                </c:pt>
                <c:pt idx="1884">
                  <c:v>44886</c:v>
                </c:pt>
                <c:pt idx="1885">
                  <c:v>44887</c:v>
                </c:pt>
                <c:pt idx="1886">
                  <c:v>44888</c:v>
                </c:pt>
                <c:pt idx="1887">
                  <c:v>44889</c:v>
                </c:pt>
                <c:pt idx="1888">
                  <c:v>44890</c:v>
                </c:pt>
                <c:pt idx="1889">
                  <c:v>44893</c:v>
                </c:pt>
                <c:pt idx="1890">
                  <c:v>44894</c:v>
                </c:pt>
                <c:pt idx="1891">
                  <c:v>44895</c:v>
                </c:pt>
                <c:pt idx="1892">
                  <c:v>44896</c:v>
                </c:pt>
                <c:pt idx="1893">
                  <c:v>44897</c:v>
                </c:pt>
                <c:pt idx="1894">
                  <c:v>44900</c:v>
                </c:pt>
                <c:pt idx="1895">
                  <c:v>44901</c:v>
                </c:pt>
                <c:pt idx="1896">
                  <c:v>44902</c:v>
                </c:pt>
                <c:pt idx="1897">
                  <c:v>44903</c:v>
                </c:pt>
                <c:pt idx="1898">
                  <c:v>44904</c:v>
                </c:pt>
                <c:pt idx="1899">
                  <c:v>44907</c:v>
                </c:pt>
                <c:pt idx="1900">
                  <c:v>44908</c:v>
                </c:pt>
                <c:pt idx="1901">
                  <c:v>44909</c:v>
                </c:pt>
                <c:pt idx="1902">
                  <c:v>44910</c:v>
                </c:pt>
                <c:pt idx="1903">
                  <c:v>44911</c:v>
                </c:pt>
                <c:pt idx="1904">
                  <c:v>44914</c:v>
                </c:pt>
                <c:pt idx="1905">
                  <c:v>44915</c:v>
                </c:pt>
                <c:pt idx="1906">
                  <c:v>44916</c:v>
                </c:pt>
                <c:pt idx="1907">
                  <c:v>44917</c:v>
                </c:pt>
                <c:pt idx="1908">
                  <c:v>44918</c:v>
                </c:pt>
                <c:pt idx="1909">
                  <c:v>44921</c:v>
                </c:pt>
                <c:pt idx="1910">
                  <c:v>44922</c:v>
                </c:pt>
                <c:pt idx="1911">
                  <c:v>44923</c:v>
                </c:pt>
                <c:pt idx="1912">
                  <c:v>44924</c:v>
                </c:pt>
                <c:pt idx="1913">
                  <c:v>44925</c:v>
                </c:pt>
                <c:pt idx="1914">
                  <c:v>44928</c:v>
                </c:pt>
                <c:pt idx="1915">
                  <c:v>44929</c:v>
                </c:pt>
                <c:pt idx="1916">
                  <c:v>44930</c:v>
                </c:pt>
                <c:pt idx="1917">
                  <c:v>44931</c:v>
                </c:pt>
                <c:pt idx="1918">
                  <c:v>44932</c:v>
                </c:pt>
                <c:pt idx="1919">
                  <c:v>44935</c:v>
                </c:pt>
                <c:pt idx="1920">
                  <c:v>44936</c:v>
                </c:pt>
                <c:pt idx="1921">
                  <c:v>44937</c:v>
                </c:pt>
                <c:pt idx="1922">
                  <c:v>44938</c:v>
                </c:pt>
                <c:pt idx="1923">
                  <c:v>44939</c:v>
                </c:pt>
                <c:pt idx="1924">
                  <c:v>44942</c:v>
                </c:pt>
                <c:pt idx="1925">
                  <c:v>44943</c:v>
                </c:pt>
                <c:pt idx="1926">
                  <c:v>44944</c:v>
                </c:pt>
                <c:pt idx="1927">
                  <c:v>44945</c:v>
                </c:pt>
                <c:pt idx="1928">
                  <c:v>44946</c:v>
                </c:pt>
                <c:pt idx="1929">
                  <c:v>44949</c:v>
                </c:pt>
                <c:pt idx="1930">
                  <c:v>44950</c:v>
                </c:pt>
                <c:pt idx="1931">
                  <c:v>44951</c:v>
                </c:pt>
                <c:pt idx="1932">
                  <c:v>44952</c:v>
                </c:pt>
                <c:pt idx="1933">
                  <c:v>44953</c:v>
                </c:pt>
                <c:pt idx="1934">
                  <c:v>44956</c:v>
                </c:pt>
                <c:pt idx="1935">
                  <c:v>44957</c:v>
                </c:pt>
                <c:pt idx="1936">
                  <c:v>44958</c:v>
                </c:pt>
                <c:pt idx="1937">
                  <c:v>44959</c:v>
                </c:pt>
                <c:pt idx="1938">
                  <c:v>44960</c:v>
                </c:pt>
                <c:pt idx="1939">
                  <c:v>44963</c:v>
                </c:pt>
                <c:pt idx="1940">
                  <c:v>44964</c:v>
                </c:pt>
                <c:pt idx="1941">
                  <c:v>44965</c:v>
                </c:pt>
                <c:pt idx="1942">
                  <c:v>44966</c:v>
                </c:pt>
                <c:pt idx="1943">
                  <c:v>44967</c:v>
                </c:pt>
                <c:pt idx="1944">
                  <c:v>44970</c:v>
                </c:pt>
                <c:pt idx="1945">
                  <c:v>44971</c:v>
                </c:pt>
                <c:pt idx="1946">
                  <c:v>44972</c:v>
                </c:pt>
                <c:pt idx="1947">
                  <c:v>44973</c:v>
                </c:pt>
                <c:pt idx="1948">
                  <c:v>44974</c:v>
                </c:pt>
                <c:pt idx="1949">
                  <c:v>44977</c:v>
                </c:pt>
                <c:pt idx="1950">
                  <c:v>44978</c:v>
                </c:pt>
                <c:pt idx="1951">
                  <c:v>44979</c:v>
                </c:pt>
                <c:pt idx="1952">
                  <c:v>44980</c:v>
                </c:pt>
                <c:pt idx="1953">
                  <c:v>44981</c:v>
                </c:pt>
                <c:pt idx="1954">
                  <c:v>44984</c:v>
                </c:pt>
                <c:pt idx="1955">
                  <c:v>44985</c:v>
                </c:pt>
                <c:pt idx="1956">
                  <c:v>44986</c:v>
                </c:pt>
                <c:pt idx="1957">
                  <c:v>44987</c:v>
                </c:pt>
                <c:pt idx="1958">
                  <c:v>44988</c:v>
                </c:pt>
                <c:pt idx="1959">
                  <c:v>44991</c:v>
                </c:pt>
                <c:pt idx="1960">
                  <c:v>44992</c:v>
                </c:pt>
                <c:pt idx="1961">
                  <c:v>44993</c:v>
                </c:pt>
                <c:pt idx="1962">
                  <c:v>44994</c:v>
                </c:pt>
                <c:pt idx="1963">
                  <c:v>44995</c:v>
                </c:pt>
                <c:pt idx="1964">
                  <c:v>44998</c:v>
                </c:pt>
                <c:pt idx="1965">
                  <c:v>44999</c:v>
                </c:pt>
                <c:pt idx="1966">
                  <c:v>45000</c:v>
                </c:pt>
                <c:pt idx="1967">
                  <c:v>45001</c:v>
                </c:pt>
                <c:pt idx="1968">
                  <c:v>45002</c:v>
                </c:pt>
                <c:pt idx="1969">
                  <c:v>45005</c:v>
                </c:pt>
                <c:pt idx="1970">
                  <c:v>45006</c:v>
                </c:pt>
                <c:pt idx="1971">
                  <c:v>45007</c:v>
                </c:pt>
                <c:pt idx="1972">
                  <c:v>45008</c:v>
                </c:pt>
                <c:pt idx="1973">
                  <c:v>45009</c:v>
                </c:pt>
                <c:pt idx="1974">
                  <c:v>45012</c:v>
                </c:pt>
                <c:pt idx="1975">
                  <c:v>45013</c:v>
                </c:pt>
                <c:pt idx="1976">
                  <c:v>45014</c:v>
                </c:pt>
                <c:pt idx="1977">
                  <c:v>45015</c:v>
                </c:pt>
                <c:pt idx="1978">
                  <c:v>45016</c:v>
                </c:pt>
                <c:pt idx="1979">
                  <c:v>45019</c:v>
                </c:pt>
                <c:pt idx="1980">
                  <c:v>45020</c:v>
                </c:pt>
                <c:pt idx="1981">
                  <c:v>45021</c:v>
                </c:pt>
                <c:pt idx="1982">
                  <c:v>45022</c:v>
                </c:pt>
                <c:pt idx="1983">
                  <c:v>45023</c:v>
                </c:pt>
                <c:pt idx="1984">
                  <c:v>45026</c:v>
                </c:pt>
                <c:pt idx="1985">
                  <c:v>45027</c:v>
                </c:pt>
                <c:pt idx="1986">
                  <c:v>45028</c:v>
                </c:pt>
                <c:pt idx="1987">
                  <c:v>45029</c:v>
                </c:pt>
                <c:pt idx="1988">
                  <c:v>45030</c:v>
                </c:pt>
                <c:pt idx="1989">
                  <c:v>45033</c:v>
                </c:pt>
                <c:pt idx="1990">
                  <c:v>45034</c:v>
                </c:pt>
                <c:pt idx="1991">
                  <c:v>45035</c:v>
                </c:pt>
                <c:pt idx="1992">
                  <c:v>45036</c:v>
                </c:pt>
                <c:pt idx="1993">
                  <c:v>45037</c:v>
                </c:pt>
                <c:pt idx="1994">
                  <c:v>45040</c:v>
                </c:pt>
                <c:pt idx="1995">
                  <c:v>45041</c:v>
                </c:pt>
                <c:pt idx="1996">
                  <c:v>45042</c:v>
                </c:pt>
                <c:pt idx="1997">
                  <c:v>45043</c:v>
                </c:pt>
                <c:pt idx="1998">
                  <c:v>45044</c:v>
                </c:pt>
                <c:pt idx="1999">
                  <c:v>45047</c:v>
                </c:pt>
                <c:pt idx="2000">
                  <c:v>45048</c:v>
                </c:pt>
                <c:pt idx="2001">
                  <c:v>45049</c:v>
                </c:pt>
                <c:pt idx="2002">
                  <c:v>45050</c:v>
                </c:pt>
                <c:pt idx="2003">
                  <c:v>45051</c:v>
                </c:pt>
                <c:pt idx="2004">
                  <c:v>45054</c:v>
                </c:pt>
                <c:pt idx="2005">
                  <c:v>45055</c:v>
                </c:pt>
                <c:pt idx="2006">
                  <c:v>45056</c:v>
                </c:pt>
                <c:pt idx="2007">
                  <c:v>45057</c:v>
                </c:pt>
                <c:pt idx="2008">
                  <c:v>45058</c:v>
                </c:pt>
                <c:pt idx="2009">
                  <c:v>45061</c:v>
                </c:pt>
                <c:pt idx="2010">
                  <c:v>45062</c:v>
                </c:pt>
                <c:pt idx="2011">
                  <c:v>45063</c:v>
                </c:pt>
                <c:pt idx="2012">
                  <c:v>45064</c:v>
                </c:pt>
                <c:pt idx="2013">
                  <c:v>45065</c:v>
                </c:pt>
                <c:pt idx="2014">
                  <c:v>45068</c:v>
                </c:pt>
                <c:pt idx="2015">
                  <c:v>45069</c:v>
                </c:pt>
                <c:pt idx="2016">
                  <c:v>45070</c:v>
                </c:pt>
                <c:pt idx="2017">
                  <c:v>45071</c:v>
                </c:pt>
                <c:pt idx="2018">
                  <c:v>45072</c:v>
                </c:pt>
                <c:pt idx="2019">
                  <c:v>45075</c:v>
                </c:pt>
                <c:pt idx="2020">
                  <c:v>45076</c:v>
                </c:pt>
                <c:pt idx="2021">
                  <c:v>45077</c:v>
                </c:pt>
                <c:pt idx="2022">
                  <c:v>45078</c:v>
                </c:pt>
                <c:pt idx="2023">
                  <c:v>45079</c:v>
                </c:pt>
                <c:pt idx="2024">
                  <c:v>45082</c:v>
                </c:pt>
                <c:pt idx="2025">
                  <c:v>45083</c:v>
                </c:pt>
                <c:pt idx="2026">
                  <c:v>45084</c:v>
                </c:pt>
                <c:pt idx="2027">
                  <c:v>45085</c:v>
                </c:pt>
                <c:pt idx="2028">
                  <c:v>45086</c:v>
                </c:pt>
                <c:pt idx="2029">
                  <c:v>45089</c:v>
                </c:pt>
                <c:pt idx="2030">
                  <c:v>45090</c:v>
                </c:pt>
                <c:pt idx="2031">
                  <c:v>45091</c:v>
                </c:pt>
                <c:pt idx="2032">
                  <c:v>45092</c:v>
                </c:pt>
                <c:pt idx="2033">
                  <c:v>45093</c:v>
                </c:pt>
                <c:pt idx="2034">
                  <c:v>45096</c:v>
                </c:pt>
                <c:pt idx="2035">
                  <c:v>45097</c:v>
                </c:pt>
                <c:pt idx="2036">
                  <c:v>45098</c:v>
                </c:pt>
                <c:pt idx="2037">
                  <c:v>45099</c:v>
                </c:pt>
                <c:pt idx="2038">
                  <c:v>45100</c:v>
                </c:pt>
                <c:pt idx="2039">
                  <c:v>45103</c:v>
                </c:pt>
                <c:pt idx="2040">
                  <c:v>45104</c:v>
                </c:pt>
                <c:pt idx="2041">
                  <c:v>45105</c:v>
                </c:pt>
                <c:pt idx="2042">
                  <c:v>45106</c:v>
                </c:pt>
                <c:pt idx="2043">
                  <c:v>45107</c:v>
                </c:pt>
                <c:pt idx="2044">
                  <c:v>45110</c:v>
                </c:pt>
                <c:pt idx="2045">
                  <c:v>45111</c:v>
                </c:pt>
                <c:pt idx="2046">
                  <c:v>45112</c:v>
                </c:pt>
                <c:pt idx="2047">
                  <c:v>45113</c:v>
                </c:pt>
                <c:pt idx="2048">
                  <c:v>45114</c:v>
                </c:pt>
                <c:pt idx="2049">
                  <c:v>45117</c:v>
                </c:pt>
                <c:pt idx="2050">
                  <c:v>45118</c:v>
                </c:pt>
                <c:pt idx="2051">
                  <c:v>45119</c:v>
                </c:pt>
                <c:pt idx="2052">
                  <c:v>45120</c:v>
                </c:pt>
                <c:pt idx="2053">
                  <c:v>45121</c:v>
                </c:pt>
                <c:pt idx="2054">
                  <c:v>45124</c:v>
                </c:pt>
                <c:pt idx="2055">
                  <c:v>45125</c:v>
                </c:pt>
                <c:pt idx="2056">
                  <c:v>45126</c:v>
                </c:pt>
                <c:pt idx="2057">
                  <c:v>45127</c:v>
                </c:pt>
                <c:pt idx="2058">
                  <c:v>45128</c:v>
                </c:pt>
                <c:pt idx="2059">
                  <c:v>45131</c:v>
                </c:pt>
                <c:pt idx="2060">
                  <c:v>45132</c:v>
                </c:pt>
                <c:pt idx="2061">
                  <c:v>45133</c:v>
                </c:pt>
                <c:pt idx="2062">
                  <c:v>45134</c:v>
                </c:pt>
                <c:pt idx="2063">
                  <c:v>45135</c:v>
                </c:pt>
                <c:pt idx="2064">
                  <c:v>45138</c:v>
                </c:pt>
                <c:pt idx="2065">
                  <c:v>45139</c:v>
                </c:pt>
                <c:pt idx="2066">
                  <c:v>45140</c:v>
                </c:pt>
                <c:pt idx="2067">
                  <c:v>45141</c:v>
                </c:pt>
                <c:pt idx="2068">
                  <c:v>45142</c:v>
                </c:pt>
                <c:pt idx="2069">
                  <c:v>45145</c:v>
                </c:pt>
                <c:pt idx="2070">
                  <c:v>45146</c:v>
                </c:pt>
                <c:pt idx="2071">
                  <c:v>45147</c:v>
                </c:pt>
                <c:pt idx="2072">
                  <c:v>45148</c:v>
                </c:pt>
                <c:pt idx="2073">
                  <c:v>45149</c:v>
                </c:pt>
                <c:pt idx="2074">
                  <c:v>45152</c:v>
                </c:pt>
                <c:pt idx="2075">
                  <c:v>45153</c:v>
                </c:pt>
                <c:pt idx="2076">
                  <c:v>45154</c:v>
                </c:pt>
                <c:pt idx="2077">
                  <c:v>45155</c:v>
                </c:pt>
                <c:pt idx="2078">
                  <c:v>45156</c:v>
                </c:pt>
                <c:pt idx="2079">
                  <c:v>45159</c:v>
                </c:pt>
                <c:pt idx="2080">
                  <c:v>45160</c:v>
                </c:pt>
                <c:pt idx="2081">
                  <c:v>45161</c:v>
                </c:pt>
                <c:pt idx="2082">
                  <c:v>45162</c:v>
                </c:pt>
                <c:pt idx="2083">
                  <c:v>45163</c:v>
                </c:pt>
                <c:pt idx="2084">
                  <c:v>45166</c:v>
                </c:pt>
                <c:pt idx="2085">
                  <c:v>45167</c:v>
                </c:pt>
                <c:pt idx="2086">
                  <c:v>45168</c:v>
                </c:pt>
                <c:pt idx="2087">
                  <c:v>45169</c:v>
                </c:pt>
                <c:pt idx="2088">
                  <c:v>45170</c:v>
                </c:pt>
                <c:pt idx="2089">
                  <c:v>45173</c:v>
                </c:pt>
                <c:pt idx="2090">
                  <c:v>45174</c:v>
                </c:pt>
                <c:pt idx="2091">
                  <c:v>45175</c:v>
                </c:pt>
                <c:pt idx="2092">
                  <c:v>45176</c:v>
                </c:pt>
                <c:pt idx="2093">
                  <c:v>45177</c:v>
                </c:pt>
                <c:pt idx="2094">
                  <c:v>45180</c:v>
                </c:pt>
                <c:pt idx="2095">
                  <c:v>45181</c:v>
                </c:pt>
                <c:pt idx="2096">
                  <c:v>45182</c:v>
                </c:pt>
                <c:pt idx="2097">
                  <c:v>45183</c:v>
                </c:pt>
                <c:pt idx="2098">
                  <c:v>45184</c:v>
                </c:pt>
                <c:pt idx="2099">
                  <c:v>45187</c:v>
                </c:pt>
                <c:pt idx="2100">
                  <c:v>45188</c:v>
                </c:pt>
                <c:pt idx="2101">
                  <c:v>45189</c:v>
                </c:pt>
                <c:pt idx="2102">
                  <c:v>45190</c:v>
                </c:pt>
                <c:pt idx="2103">
                  <c:v>45191</c:v>
                </c:pt>
                <c:pt idx="2104">
                  <c:v>45194</c:v>
                </c:pt>
                <c:pt idx="2105">
                  <c:v>45195</c:v>
                </c:pt>
                <c:pt idx="2106">
                  <c:v>45196</c:v>
                </c:pt>
                <c:pt idx="2107">
                  <c:v>45197</c:v>
                </c:pt>
                <c:pt idx="2108">
                  <c:v>45198</c:v>
                </c:pt>
                <c:pt idx="2109">
                  <c:v>45201</c:v>
                </c:pt>
                <c:pt idx="2110">
                  <c:v>45202</c:v>
                </c:pt>
                <c:pt idx="2111">
                  <c:v>45203</c:v>
                </c:pt>
                <c:pt idx="2112">
                  <c:v>45204</c:v>
                </c:pt>
                <c:pt idx="2113">
                  <c:v>45205</c:v>
                </c:pt>
                <c:pt idx="2114">
                  <c:v>45208</c:v>
                </c:pt>
                <c:pt idx="2115">
                  <c:v>45209</c:v>
                </c:pt>
                <c:pt idx="2116">
                  <c:v>45210</c:v>
                </c:pt>
                <c:pt idx="2117">
                  <c:v>45211</c:v>
                </c:pt>
                <c:pt idx="2118">
                  <c:v>45212</c:v>
                </c:pt>
                <c:pt idx="2119">
                  <c:v>45215</c:v>
                </c:pt>
                <c:pt idx="2120">
                  <c:v>45216</c:v>
                </c:pt>
                <c:pt idx="2121">
                  <c:v>45217</c:v>
                </c:pt>
                <c:pt idx="2122">
                  <c:v>45218</c:v>
                </c:pt>
                <c:pt idx="2123">
                  <c:v>45219</c:v>
                </c:pt>
                <c:pt idx="2124">
                  <c:v>45222</c:v>
                </c:pt>
                <c:pt idx="2125">
                  <c:v>45223</c:v>
                </c:pt>
                <c:pt idx="2126">
                  <c:v>45224</c:v>
                </c:pt>
                <c:pt idx="2127">
                  <c:v>45225</c:v>
                </c:pt>
                <c:pt idx="2128">
                  <c:v>45226</c:v>
                </c:pt>
                <c:pt idx="2129">
                  <c:v>45229</c:v>
                </c:pt>
                <c:pt idx="2130">
                  <c:v>45230</c:v>
                </c:pt>
                <c:pt idx="2131">
                  <c:v>45231</c:v>
                </c:pt>
                <c:pt idx="2132">
                  <c:v>45232</c:v>
                </c:pt>
                <c:pt idx="2133">
                  <c:v>45233</c:v>
                </c:pt>
                <c:pt idx="2134">
                  <c:v>45236</c:v>
                </c:pt>
                <c:pt idx="2135">
                  <c:v>45237</c:v>
                </c:pt>
                <c:pt idx="2136">
                  <c:v>45238</c:v>
                </c:pt>
                <c:pt idx="2137">
                  <c:v>45239</c:v>
                </c:pt>
                <c:pt idx="2138">
                  <c:v>45240</c:v>
                </c:pt>
                <c:pt idx="2139">
                  <c:v>45243</c:v>
                </c:pt>
                <c:pt idx="2140">
                  <c:v>45244</c:v>
                </c:pt>
                <c:pt idx="2141">
                  <c:v>45245</c:v>
                </c:pt>
                <c:pt idx="2142">
                  <c:v>45246</c:v>
                </c:pt>
                <c:pt idx="2143">
                  <c:v>45247</c:v>
                </c:pt>
                <c:pt idx="2144">
                  <c:v>45250</c:v>
                </c:pt>
                <c:pt idx="2145">
                  <c:v>45251</c:v>
                </c:pt>
                <c:pt idx="2146">
                  <c:v>45252</c:v>
                </c:pt>
                <c:pt idx="2147">
                  <c:v>45253</c:v>
                </c:pt>
                <c:pt idx="2148">
                  <c:v>45254</c:v>
                </c:pt>
                <c:pt idx="2149">
                  <c:v>45257</c:v>
                </c:pt>
                <c:pt idx="2150">
                  <c:v>45258</c:v>
                </c:pt>
                <c:pt idx="2151">
                  <c:v>45259</c:v>
                </c:pt>
                <c:pt idx="2152">
                  <c:v>45260</c:v>
                </c:pt>
                <c:pt idx="2153">
                  <c:v>45261</c:v>
                </c:pt>
                <c:pt idx="2154">
                  <c:v>45264</c:v>
                </c:pt>
                <c:pt idx="2155">
                  <c:v>45265</c:v>
                </c:pt>
                <c:pt idx="2156">
                  <c:v>45266</c:v>
                </c:pt>
                <c:pt idx="2157">
                  <c:v>45267</c:v>
                </c:pt>
                <c:pt idx="2158">
                  <c:v>45268</c:v>
                </c:pt>
                <c:pt idx="2159">
                  <c:v>45271</c:v>
                </c:pt>
                <c:pt idx="2160">
                  <c:v>45272</c:v>
                </c:pt>
                <c:pt idx="2161">
                  <c:v>45273</c:v>
                </c:pt>
                <c:pt idx="2162">
                  <c:v>45274</c:v>
                </c:pt>
                <c:pt idx="2163">
                  <c:v>45275</c:v>
                </c:pt>
                <c:pt idx="2164">
                  <c:v>45278</c:v>
                </c:pt>
                <c:pt idx="2165">
                  <c:v>45279</c:v>
                </c:pt>
                <c:pt idx="2166">
                  <c:v>45280</c:v>
                </c:pt>
                <c:pt idx="2167">
                  <c:v>45281</c:v>
                </c:pt>
                <c:pt idx="2168">
                  <c:v>45282</c:v>
                </c:pt>
                <c:pt idx="2169">
                  <c:v>45285</c:v>
                </c:pt>
                <c:pt idx="2170">
                  <c:v>45286</c:v>
                </c:pt>
                <c:pt idx="2171">
                  <c:v>45287</c:v>
                </c:pt>
                <c:pt idx="2172">
                  <c:v>45288</c:v>
                </c:pt>
                <c:pt idx="2173">
                  <c:v>45289</c:v>
                </c:pt>
                <c:pt idx="2174">
                  <c:v>45292</c:v>
                </c:pt>
                <c:pt idx="2175">
                  <c:v>45293</c:v>
                </c:pt>
                <c:pt idx="2176">
                  <c:v>45294</c:v>
                </c:pt>
                <c:pt idx="2177">
                  <c:v>45295</c:v>
                </c:pt>
                <c:pt idx="2178">
                  <c:v>45296</c:v>
                </c:pt>
                <c:pt idx="2179">
                  <c:v>45299</c:v>
                </c:pt>
                <c:pt idx="2180">
                  <c:v>45300</c:v>
                </c:pt>
                <c:pt idx="2181">
                  <c:v>45301</c:v>
                </c:pt>
                <c:pt idx="2182">
                  <c:v>45302</c:v>
                </c:pt>
                <c:pt idx="2183">
                  <c:v>45303</c:v>
                </c:pt>
                <c:pt idx="2184">
                  <c:v>45306</c:v>
                </c:pt>
                <c:pt idx="2185">
                  <c:v>45307</c:v>
                </c:pt>
                <c:pt idx="2186">
                  <c:v>45308</c:v>
                </c:pt>
                <c:pt idx="2187">
                  <c:v>45309</c:v>
                </c:pt>
                <c:pt idx="2188">
                  <c:v>45310</c:v>
                </c:pt>
                <c:pt idx="2189">
                  <c:v>45313</c:v>
                </c:pt>
                <c:pt idx="2190">
                  <c:v>45314</c:v>
                </c:pt>
                <c:pt idx="2191">
                  <c:v>45315</c:v>
                </c:pt>
                <c:pt idx="2192">
                  <c:v>45316</c:v>
                </c:pt>
                <c:pt idx="2193">
                  <c:v>45317</c:v>
                </c:pt>
                <c:pt idx="2194">
                  <c:v>45320</c:v>
                </c:pt>
                <c:pt idx="2195">
                  <c:v>45321</c:v>
                </c:pt>
                <c:pt idx="2196">
                  <c:v>45322</c:v>
                </c:pt>
                <c:pt idx="2197">
                  <c:v>45323</c:v>
                </c:pt>
                <c:pt idx="2198">
                  <c:v>45324</c:v>
                </c:pt>
                <c:pt idx="2199">
                  <c:v>45327</c:v>
                </c:pt>
                <c:pt idx="2200">
                  <c:v>45328</c:v>
                </c:pt>
                <c:pt idx="2201">
                  <c:v>45329</c:v>
                </c:pt>
                <c:pt idx="2202">
                  <c:v>45330</c:v>
                </c:pt>
                <c:pt idx="2203">
                  <c:v>45331</c:v>
                </c:pt>
                <c:pt idx="2204">
                  <c:v>45334</c:v>
                </c:pt>
                <c:pt idx="2205">
                  <c:v>45335</c:v>
                </c:pt>
                <c:pt idx="2206">
                  <c:v>45336</c:v>
                </c:pt>
                <c:pt idx="2207">
                  <c:v>45337</c:v>
                </c:pt>
                <c:pt idx="2208">
                  <c:v>45338</c:v>
                </c:pt>
                <c:pt idx="2209">
                  <c:v>45341</c:v>
                </c:pt>
                <c:pt idx="2210">
                  <c:v>45342</c:v>
                </c:pt>
                <c:pt idx="2211">
                  <c:v>45343</c:v>
                </c:pt>
                <c:pt idx="2212">
                  <c:v>45344</c:v>
                </c:pt>
                <c:pt idx="2213">
                  <c:v>45345</c:v>
                </c:pt>
                <c:pt idx="2214">
                  <c:v>45348</c:v>
                </c:pt>
                <c:pt idx="2215">
                  <c:v>45349</c:v>
                </c:pt>
                <c:pt idx="2216">
                  <c:v>45350</c:v>
                </c:pt>
                <c:pt idx="2217">
                  <c:v>45351</c:v>
                </c:pt>
                <c:pt idx="2218">
                  <c:v>45352</c:v>
                </c:pt>
                <c:pt idx="2219">
                  <c:v>45355</c:v>
                </c:pt>
                <c:pt idx="2220">
                  <c:v>45356</c:v>
                </c:pt>
                <c:pt idx="2221">
                  <c:v>45357</c:v>
                </c:pt>
                <c:pt idx="2222">
                  <c:v>45358</c:v>
                </c:pt>
                <c:pt idx="2223">
                  <c:v>45359</c:v>
                </c:pt>
                <c:pt idx="2224">
                  <c:v>45362</c:v>
                </c:pt>
                <c:pt idx="2225">
                  <c:v>45363</c:v>
                </c:pt>
                <c:pt idx="2226">
                  <c:v>45364</c:v>
                </c:pt>
                <c:pt idx="2227">
                  <c:v>45365</c:v>
                </c:pt>
                <c:pt idx="2228">
                  <c:v>45366</c:v>
                </c:pt>
                <c:pt idx="2229">
                  <c:v>45369</c:v>
                </c:pt>
                <c:pt idx="2230">
                  <c:v>45370</c:v>
                </c:pt>
                <c:pt idx="2231">
                  <c:v>45371</c:v>
                </c:pt>
                <c:pt idx="2232">
                  <c:v>45372</c:v>
                </c:pt>
                <c:pt idx="2233">
                  <c:v>45373</c:v>
                </c:pt>
                <c:pt idx="2234">
                  <c:v>45376</c:v>
                </c:pt>
                <c:pt idx="2235">
                  <c:v>45377</c:v>
                </c:pt>
                <c:pt idx="2236">
                  <c:v>45378</c:v>
                </c:pt>
                <c:pt idx="2237">
                  <c:v>45379</c:v>
                </c:pt>
                <c:pt idx="2238">
                  <c:v>45380</c:v>
                </c:pt>
                <c:pt idx="2239">
                  <c:v>45383</c:v>
                </c:pt>
                <c:pt idx="2240">
                  <c:v>45384</c:v>
                </c:pt>
                <c:pt idx="2241">
                  <c:v>45385</c:v>
                </c:pt>
                <c:pt idx="2242">
                  <c:v>45386</c:v>
                </c:pt>
                <c:pt idx="2243">
                  <c:v>45387</c:v>
                </c:pt>
                <c:pt idx="2244">
                  <c:v>45390</c:v>
                </c:pt>
                <c:pt idx="2245">
                  <c:v>45391</c:v>
                </c:pt>
                <c:pt idx="2246">
                  <c:v>45392</c:v>
                </c:pt>
                <c:pt idx="2247">
                  <c:v>45393</c:v>
                </c:pt>
                <c:pt idx="2248">
                  <c:v>45394</c:v>
                </c:pt>
                <c:pt idx="2249">
                  <c:v>45397</c:v>
                </c:pt>
                <c:pt idx="2250">
                  <c:v>45398</c:v>
                </c:pt>
                <c:pt idx="2251">
                  <c:v>45399</c:v>
                </c:pt>
                <c:pt idx="2252">
                  <c:v>45400</c:v>
                </c:pt>
                <c:pt idx="2253">
                  <c:v>45401</c:v>
                </c:pt>
                <c:pt idx="2254">
                  <c:v>45404</c:v>
                </c:pt>
                <c:pt idx="2255">
                  <c:v>45405</c:v>
                </c:pt>
                <c:pt idx="2256">
                  <c:v>45406</c:v>
                </c:pt>
                <c:pt idx="2257">
                  <c:v>45407</c:v>
                </c:pt>
                <c:pt idx="2258">
                  <c:v>45408</c:v>
                </c:pt>
                <c:pt idx="2259">
                  <c:v>45411</c:v>
                </c:pt>
                <c:pt idx="2260">
                  <c:v>45412</c:v>
                </c:pt>
                <c:pt idx="2261">
                  <c:v>45413</c:v>
                </c:pt>
                <c:pt idx="2262">
                  <c:v>45414</c:v>
                </c:pt>
                <c:pt idx="2263">
                  <c:v>45415</c:v>
                </c:pt>
                <c:pt idx="2264">
                  <c:v>45418</c:v>
                </c:pt>
                <c:pt idx="2265">
                  <c:v>45419</c:v>
                </c:pt>
                <c:pt idx="2266">
                  <c:v>45420</c:v>
                </c:pt>
                <c:pt idx="2267">
                  <c:v>45421</c:v>
                </c:pt>
                <c:pt idx="2268">
                  <c:v>45422</c:v>
                </c:pt>
                <c:pt idx="2269">
                  <c:v>45425</c:v>
                </c:pt>
                <c:pt idx="2270">
                  <c:v>45426</c:v>
                </c:pt>
                <c:pt idx="2271">
                  <c:v>45427</c:v>
                </c:pt>
                <c:pt idx="2272">
                  <c:v>45428</c:v>
                </c:pt>
                <c:pt idx="2273">
                  <c:v>45429</c:v>
                </c:pt>
                <c:pt idx="2274">
                  <c:v>45432</c:v>
                </c:pt>
                <c:pt idx="2275">
                  <c:v>45433</c:v>
                </c:pt>
                <c:pt idx="2276">
                  <c:v>45434</c:v>
                </c:pt>
                <c:pt idx="2277">
                  <c:v>45435</c:v>
                </c:pt>
                <c:pt idx="2278">
                  <c:v>45436</c:v>
                </c:pt>
                <c:pt idx="2279">
                  <c:v>45439</c:v>
                </c:pt>
                <c:pt idx="2280">
                  <c:v>45440</c:v>
                </c:pt>
                <c:pt idx="2281">
                  <c:v>45441</c:v>
                </c:pt>
                <c:pt idx="2282">
                  <c:v>45442</c:v>
                </c:pt>
                <c:pt idx="2283">
                  <c:v>45443</c:v>
                </c:pt>
                <c:pt idx="2284">
                  <c:v>45446</c:v>
                </c:pt>
                <c:pt idx="2285">
                  <c:v>45447</c:v>
                </c:pt>
                <c:pt idx="2286">
                  <c:v>45448</c:v>
                </c:pt>
                <c:pt idx="2287">
                  <c:v>45449</c:v>
                </c:pt>
                <c:pt idx="2288">
                  <c:v>45450</c:v>
                </c:pt>
                <c:pt idx="2289">
                  <c:v>45453</c:v>
                </c:pt>
                <c:pt idx="2290">
                  <c:v>45454</c:v>
                </c:pt>
                <c:pt idx="2291">
                  <c:v>45455</c:v>
                </c:pt>
                <c:pt idx="2292">
                  <c:v>45456</c:v>
                </c:pt>
                <c:pt idx="2293">
                  <c:v>45457</c:v>
                </c:pt>
                <c:pt idx="2294">
                  <c:v>45460</c:v>
                </c:pt>
                <c:pt idx="2295">
                  <c:v>45461</c:v>
                </c:pt>
                <c:pt idx="2296">
                  <c:v>45462</c:v>
                </c:pt>
                <c:pt idx="2297">
                  <c:v>45463</c:v>
                </c:pt>
                <c:pt idx="2298">
                  <c:v>45464</c:v>
                </c:pt>
                <c:pt idx="2299">
                  <c:v>45467</c:v>
                </c:pt>
                <c:pt idx="2300">
                  <c:v>45468</c:v>
                </c:pt>
                <c:pt idx="2301">
                  <c:v>45469</c:v>
                </c:pt>
                <c:pt idx="2302">
                  <c:v>45470</c:v>
                </c:pt>
                <c:pt idx="2303">
                  <c:v>45471</c:v>
                </c:pt>
                <c:pt idx="2304">
                  <c:v>45474</c:v>
                </c:pt>
                <c:pt idx="2305">
                  <c:v>45475</c:v>
                </c:pt>
                <c:pt idx="2306">
                  <c:v>45476</c:v>
                </c:pt>
                <c:pt idx="2307">
                  <c:v>45477</c:v>
                </c:pt>
                <c:pt idx="2308">
                  <c:v>45478</c:v>
                </c:pt>
                <c:pt idx="2309">
                  <c:v>45481</c:v>
                </c:pt>
                <c:pt idx="2310">
                  <c:v>45482</c:v>
                </c:pt>
                <c:pt idx="2311">
                  <c:v>45483</c:v>
                </c:pt>
                <c:pt idx="2312">
                  <c:v>45484</c:v>
                </c:pt>
                <c:pt idx="2313">
                  <c:v>45485</c:v>
                </c:pt>
                <c:pt idx="2314">
                  <c:v>45488</c:v>
                </c:pt>
                <c:pt idx="2315">
                  <c:v>45489</c:v>
                </c:pt>
                <c:pt idx="2316">
                  <c:v>45490</c:v>
                </c:pt>
                <c:pt idx="2317">
                  <c:v>45491</c:v>
                </c:pt>
                <c:pt idx="2318">
                  <c:v>45492</c:v>
                </c:pt>
                <c:pt idx="2319">
                  <c:v>45495</c:v>
                </c:pt>
                <c:pt idx="2320">
                  <c:v>45496</c:v>
                </c:pt>
                <c:pt idx="2321">
                  <c:v>45497</c:v>
                </c:pt>
                <c:pt idx="2322">
                  <c:v>45498</c:v>
                </c:pt>
                <c:pt idx="2323">
                  <c:v>45499</c:v>
                </c:pt>
                <c:pt idx="2324">
                  <c:v>45502</c:v>
                </c:pt>
                <c:pt idx="2325">
                  <c:v>45503</c:v>
                </c:pt>
                <c:pt idx="2326">
                  <c:v>45504</c:v>
                </c:pt>
                <c:pt idx="2327">
                  <c:v>45505</c:v>
                </c:pt>
                <c:pt idx="2328">
                  <c:v>45506</c:v>
                </c:pt>
                <c:pt idx="2329">
                  <c:v>45509</c:v>
                </c:pt>
                <c:pt idx="2330">
                  <c:v>45510</c:v>
                </c:pt>
                <c:pt idx="2331">
                  <c:v>45511</c:v>
                </c:pt>
                <c:pt idx="2332">
                  <c:v>45512</c:v>
                </c:pt>
                <c:pt idx="2333">
                  <c:v>45513</c:v>
                </c:pt>
                <c:pt idx="2334">
                  <c:v>45516</c:v>
                </c:pt>
                <c:pt idx="2335">
                  <c:v>45517</c:v>
                </c:pt>
                <c:pt idx="2336">
                  <c:v>45518</c:v>
                </c:pt>
                <c:pt idx="2337">
                  <c:v>45519</c:v>
                </c:pt>
                <c:pt idx="2338">
                  <c:v>45520</c:v>
                </c:pt>
                <c:pt idx="2339">
                  <c:v>45523</c:v>
                </c:pt>
                <c:pt idx="2340">
                  <c:v>45524</c:v>
                </c:pt>
                <c:pt idx="2341">
                  <c:v>45525</c:v>
                </c:pt>
                <c:pt idx="2342">
                  <c:v>45526</c:v>
                </c:pt>
                <c:pt idx="2343">
                  <c:v>45527</c:v>
                </c:pt>
                <c:pt idx="2344">
                  <c:v>45530</c:v>
                </c:pt>
                <c:pt idx="2345">
                  <c:v>45531</c:v>
                </c:pt>
                <c:pt idx="2346">
                  <c:v>45532</c:v>
                </c:pt>
                <c:pt idx="2347">
                  <c:v>45533</c:v>
                </c:pt>
                <c:pt idx="2348">
                  <c:v>45534</c:v>
                </c:pt>
                <c:pt idx="2349">
                  <c:v>45537</c:v>
                </c:pt>
                <c:pt idx="2350">
                  <c:v>45538</c:v>
                </c:pt>
                <c:pt idx="2351">
                  <c:v>45539</c:v>
                </c:pt>
                <c:pt idx="2352">
                  <c:v>45540</c:v>
                </c:pt>
                <c:pt idx="2353">
                  <c:v>45541</c:v>
                </c:pt>
                <c:pt idx="2354">
                  <c:v>45544</c:v>
                </c:pt>
                <c:pt idx="2355">
                  <c:v>45545</c:v>
                </c:pt>
                <c:pt idx="2356">
                  <c:v>45546</c:v>
                </c:pt>
                <c:pt idx="2357">
                  <c:v>45547</c:v>
                </c:pt>
                <c:pt idx="2358">
                  <c:v>45548</c:v>
                </c:pt>
                <c:pt idx="2359">
                  <c:v>45551</c:v>
                </c:pt>
                <c:pt idx="2360">
                  <c:v>45552</c:v>
                </c:pt>
                <c:pt idx="2361">
                  <c:v>45553</c:v>
                </c:pt>
                <c:pt idx="2362">
                  <c:v>45554</c:v>
                </c:pt>
                <c:pt idx="2363">
                  <c:v>45555</c:v>
                </c:pt>
                <c:pt idx="2364">
                  <c:v>45558</c:v>
                </c:pt>
                <c:pt idx="2365">
                  <c:v>45559</c:v>
                </c:pt>
                <c:pt idx="2366">
                  <c:v>45560</c:v>
                </c:pt>
                <c:pt idx="2367">
                  <c:v>45561</c:v>
                </c:pt>
                <c:pt idx="2368">
                  <c:v>45562</c:v>
                </c:pt>
                <c:pt idx="2369">
                  <c:v>45565</c:v>
                </c:pt>
                <c:pt idx="2370">
                  <c:v>45566</c:v>
                </c:pt>
                <c:pt idx="2371">
                  <c:v>45567</c:v>
                </c:pt>
                <c:pt idx="2372">
                  <c:v>45568</c:v>
                </c:pt>
                <c:pt idx="2373">
                  <c:v>45569</c:v>
                </c:pt>
                <c:pt idx="2374">
                  <c:v>45572</c:v>
                </c:pt>
                <c:pt idx="2375">
                  <c:v>45573</c:v>
                </c:pt>
                <c:pt idx="2376">
                  <c:v>45574</c:v>
                </c:pt>
                <c:pt idx="2377">
                  <c:v>45575</c:v>
                </c:pt>
                <c:pt idx="2378">
                  <c:v>45576</c:v>
                </c:pt>
                <c:pt idx="2379">
                  <c:v>45579</c:v>
                </c:pt>
                <c:pt idx="2380">
                  <c:v>45580</c:v>
                </c:pt>
                <c:pt idx="2381">
                  <c:v>45581</c:v>
                </c:pt>
                <c:pt idx="2382">
                  <c:v>45582</c:v>
                </c:pt>
                <c:pt idx="2383">
                  <c:v>45583</c:v>
                </c:pt>
                <c:pt idx="2384">
                  <c:v>45586</c:v>
                </c:pt>
                <c:pt idx="2385">
                  <c:v>45587</c:v>
                </c:pt>
                <c:pt idx="2386">
                  <c:v>45588</c:v>
                </c:pt>
                <c:pt idx="2387">
                  <c:v>45589</c:v>
                </c:pt>
                <c:pt idx="2388">
                  <c:v>45590</c:v>
                </c:pt>
                <c:pt idx="2389">
                  <c:v>45593</c:v>
                </c:pt>
                <c:pt idx="2390">
                  <c:v>45594</c:v>
                </c:pt>
                <c:pt idx="2391">
                  <c:v>45595</c:v>
                </c:pt>
                <c:pt idx="2392">
                  <c:v>45596</c:v>
                </c:pt>
                <c:pt idx="2393">
                  <c:v>45597</c:v>
                </c:pt>
                <c:pt idx="2394">
                  <c:v>45600</c:v>
                </c:pt>
                <c:pt idx="2395">
                  <c:v>45601</c:v>
                </c:pt>
                <c:pt idx="2396">
                  <c:v>45602</c:v>
                </c:pt>
                <c:pt idx="2397">
                  <c:v>45603</c:v>
                </c:pt>
                <c:pt idx="2398">
                  <c:v>45604</c:v>
                </c:pt>
                <c:pt idx="2399">
                  <c:v>45607</c:v>
                </c:pt>
                <c:pt idx="2400">
                  <c:v>45608</c:v>
                </c:pt>
                <c:pt idx="2401">
                  <c:v>45609</c:v>
                </c:pt>
                <c:pt idx="2402">
                  <c:v>45610</c:v>
                </c:pt>
                <c:pt idx="2403">
                  <c:v>45611</c:v>
                </c:pt>
                <c:pt idx="2404">
                  <c:v>45614</c:v>
                </c:pt>
                <c:pt idx="2405">
                  <c:v>45615</c:v>
                </c:pt>
                <c:pt idx="2406">
                  <c:v>45616</c:v>
                </c:pt>
                <c:pt idx="2407">
                  <c:v>45617</c:v>
                </c:pt>
                <c:pt idx="2408">
                  <c:v>45618</c:v>
                </c:pt>
                <c:pt idx="2409">
                  <c:v>45621</c:v>
                </c:pt>
                <c:pt idx="2410">
                  <c:v>45622</c:v>
                </c:pt>
                <c:pt idx="2411">
                  <c:v>45623</c:v>
                </c:pt>
                <c:pt idx="2412">
                  <c:v>45624</c:v>
                </c:pt>
                <c:pt idx="2413">
                  <c:v>45625</c:v>
                </c:pt>
                <c:pt idx="2414">
                  <c:v>45628</c:v>
                </c:pt>
                <c:pt idx="2415">
                  <c:v>45629</c:v>
                </c:pt>
                <c:pt idx="2416">
                  <c:v>45630</c:v>
                </c:pt>
                <c:pt idx="2417">
                  <c:v>45631</c:v>
                </c:pt>
                <c:pt idx="2418">
                  <c:v>45632</c:v>
                </c:pt>
                <c:pt idx="2419">
                  <c:v>45635</c:v>
                </c:pt>
                <c:pt idx="2420">
                  <c:v>45636</c:v>
                </c:pt>
                <c:pt idx="2421">
                  <c:v>45637</c:v>
                </c:pt>
                <c:pt idx="2422">
                  <c:v>45638</c:v>
                </c:pt>
                <c:pt idx="2423">
                  <c:v>45639</c:v>
                </c:pt>
                <c:pt idx="2424">
                  <c:v>45642</c:v>
                </c:pt>
                <c:pt idx="2425">
                  <c:v>45643</c:v>
                </c:pt>
                <c:pt idx="2426">
                  <c:v>45644</c:v>
                </c:pt>
                <c:pt idx="2427">
                  <c:v>45645</c:v>
                </c:pt>
                <c:pt idx="2428">
                  <c:v>45646</c:v>
                </c:pt>
                <c:pt idx="2429">
                  <c:v>45649</c:v>
                </c:pt>
                <c:pt idx="2430">
                  <c:v>45650</c:v>
                </c:pt>
                <c:pt idx="2431">
                  <c:v>45651</c:v>
                </c:pt>
                <c:pt idx="2432">
                  <c:v>45652</c:v>
                </c:pt>
                <c:pt idx="2433">
                  <c:v>45653</c:v>
                </c:pt>
                <c:pt idx="2434">
                  <c:v>45656</c:v>
                </c:pt>
                <c:pt idx="2435">
                  <c:v>45657</c:v>
                </c:pt>
                <c:pt idx="2436">
                  <c:v>45658</c:v>
                </c:pt>
                <c:pt idx="2437">
                  <c:v>45659</c:v>
                </c:pt>
                <c:pt idx="2438">
                  <c:v>45660</c:v>
                </c:pt>
                <c:pt idx="2439">
                  <c:v>45663</c:v>
                </c:pt>
                <c:pt idx="2440">
                  <c:v>45664</c:v>
                </c:pt>
                <c:pt idx="2441">
                  <c:v>45665</c:v>
                </c:pt>
                <c:pt idx="2442">
                  <c:v>45666</c:v>
                </c:pt>
                <c:pt idx="2443">
                  <c:v>45667</c:v>
                </c:pt>
                <c:pt idx="2444">
                  <c:v>45670</c:v>
                </c:pt>
                <c:pt idx="2445">
                  <c:v>45671</c:v>
                </c:pt>
                <c:pt idx="2446">
                  <c:v>45672</c:v>
                </c:pt>
                <c:pt idx="2447">
                  <c:v>45673</c:v>
                </c:pt>
                <c:pt idx="2448">
                  <c:v>45674</c:v>
                </c:pt>
                <c:pt idx="2449">
                  <c:v>45677</c:v>
                </c:pt>
                <c:pt idx="2450">
                  <c:v>45678</c:v>
                </c:pt>
                <c:pt idx="2451">
                  <c:v>45679</c:v>
                </c:pt>
                <c:pt idx="2452">
                  <c:v>45680</c:v>
                </c:pt>
                <c:pt idx="2453">
                  <c:v>45681</c:v>
                </c:pt>
                <c:pt idx="2454">
                  <c:v>45684</c:v>
                </c:pt>
                <c:pt idx="2455">
                  <c:v>45685</c:v>
                </c:pt>
                <c:pt idx="2456">
                  <c:v>45686</c:v>
                </c:pt>
                <c:pt idx="2457">
                  <c:v>45687</c:v>
                </c:pt>
                <c:pt idx="2458">
                  <c:v>45688</c:v>
                </c:pt>
                <c:pt idx="2459">
                  <c:v>45691</c:v>
                </c:pt>
                <c:pt idx="2460">
                  <c:v>45692</c:v>
                </c:pt>
                <c:pt idx="2461">
                  <c:v>45693</c:v>
                </c:pt>
                <c:pt idx="2462">
                  <c:v>45694</c:v>
                </c:pt>
                <c:pt idx="2463">
                  <c:v>45695</c:v>
                </c:pt>
                <c:pt idx="2464">
                  <c:v>45698</c:v>
                </c:pt>
                <c:pt idx="2465">
                  <c:v>45699</c:v>
                </c:pt>
                <c:pt idx="2466">
                  <c:v>45700</c:v>
                </c:pt>
                <c:pt idx="2467">
                  <c:v>45701</c:v>
                </c:pt>
                <c:pt idx="2468">
                  <c:v>45702</c:v>
                </c:pt>
                <c:pt idx="2469">
                  <c:v>45705</c:v>
                </c:pt>
                <c:pt idx="2470">
                  <c:v>45706</c:v>
                </c:pt>
                <c:pt idx="2471">
                  <c:v>45707</c:v>
                </c:pt>
                <c:pt idx="2472">
                  <c:v>45708</c:v>
                </c:pt>
                <c:pt idx="2473">
                  <c:v>45709</c:v>
                </c:pt>
                <c:pt idx="2474">
                  <c:v>45712</c:v>
                </c:pt>
                <c:pt idx="2475">
                  <c:v>45713</c:v>
                </c:pt>
                <c:pt idx="2476">
                  <c:v>45714</c:v>
                </c:pt>
                <c:pt idx="2477">
                  <c:v>45715</c:v>
                </c:pt>
                <c:pt idx="2478">
                  <c:v>45716</c:v>
                </c:pt>
                <c:pt idx="2479">
                  <c:v>45719</c:v>
                </c:pt>
                <c:pt idx="2480">
                  <c:v>45720</c:v>
                </c:pt>
                <c:pt idx="2481">
                  <c:v>45721</c:v>
                </c:pt>
                <c:pt idx="2482">
                  <c:v>45722</c:v>
                </c:pt>
                <c:pt idx="2483">
                  <c:v>45723</c:v>
                </c:pt>
                <c:pt idx="2484">
                  <c:v>45726</c:v>
                </c:pt>
                <c:pt idx="2485">
                  <c:v>45727</c:v>
                </c:pt>
                <c:pt idx="2486">
                  <c:v>45728</c:v>
                </c:pt>
                <c:pt idx="2487">
                  <c:v>45729</c:v>
                </c:pt>
                <c:pt idx="2488">
                  <c:v>45730</c:v>
                </c:pt>
                <c:pt idx="2489">
                  <c:v>45733</c:v>
                </c:pt>
                <c:pt idx="2490">
                  <c:v>45734</c:v>
                </c:pt>
                <c:pt idx="2491">
                  <c:v>45735</c:v>
                </c:pt>
                <c:pt idx="2492">
                  <c:v>45736</c:v>
                </c:pt>
                <c:pt idx="2493">
                  <c:v>45737</c:v>
                </c:pt>
                <c:pt idx="2494">
                  <c:v>45740</c:v>
                </c:pt>
                <c:pt idx="2495">
                  <c:v>45741</c:v>
                </c:pt>
                <c:pt idx="2496">
                  <c:v>45742</c:v>
                </c:pt>
                <c:pt idx="2497">
                  <c:v>45743</c:v>
                </c:pt>
                <c:pt idx="2498">
                  <c:v>45744</c:v>
                </c:pt>
                <c:pt idx="2499">
                  <c:v>45747</c:v>
                </c:pt>
                <c:pt idx="2500">
                  <c:v>45748</c:v>
                </c:pt>
                <c:pt idx="2501">
                  <c:v>45749</c:v>
                </c:pt>
                <c:pt idx="2502">
                  <c:v>45750</c:v>
                </c:pt>
                <c:pt idx="2503">
                  <c:v>45751</c:v>
                </c:pt>
                <c:pt idx="2504">
                  <c:v>45754</c:v>
                </c:pt>
                <c:pt idx="2505">
                  <c:v>45755</c:v>
                </c:pt>
                <c:pt idx="2506">
                  <c:v>45756</c:v>
                </c:pt>
                <c:pt idx="2507">
                  <c:v>45757</c:v>
                </c:pt>
                <c:pt idx="2508">
                  <c:v>45758</c:v>
                </c:pt>
                <c:pt idx="2509">
                  <c:v>45761</c:v>
                </c:pt>
                <c:pt idx="2510">
                  <c:v>45762</c:v>
                </c:pt>
                <c:pt idx="2511">
                  <c:v>45763</c:v>
                </c:pt>
                <c:pt idx="2512">
                  <c:v>45764</c:v>
                </c:pt>
                <c:pt idx="2513">
                  <c:v>45765</c:v>
                </c:pt>
                <c:pt idx="2514">
                  <c:v>45768</c:v>
                </c:pt>
                <c:pt idx="2515">
                  <c:v>45769</c:v>
                </c:pt>
                <c:pt idx="2516">
                  <c:v>45770</c:v>
                </c:pt>
                <c:pt idx="2517">
                  <c:v>45771</c:v>
                </c:pt>
                <c:pt idx="2518">
                  <c:v>45772</c:v>
                </c:pt>
                <c:pt idx="2519">
                  <c:v>45775</c:v>
                </c:pt>
                <c:pt idx="2520">
                  <c:v>45776</c:v>
                </c:pt>
                <c:pt idx="2521">
                  <c:v>45777</c:v>
                </c:pt>
                <c:pt idx="2522">
                  <c:v>45778</c:v>
                </c:pt>
                <c:pt idx="2523">
                  <c:v>45779</c:v>
                </c:pt>
                <c:pt idx="2524">
                  <c:v>45782</c:v>
                </c:pt>
                <c:pt idx="2525">
                  <c:v>45783</c:v>
                </c:pt>
                <c:pt idx="2526">
                  <c:v>45784</c:v>
                </c:pt>
                <c:pt idx="2527">
                  <c:v>45785</c:v>
                </c:pt>
                <c:pt idx="2528">
                  <c:v>45786</c:v>
                </c:pt>
                <c:pt idx="2529">
                  <c:v>45789</c:v>
                </c:pt>
                <c:pt idx="2530">
                  <c:v>45790</c:v>
                </c:pt>
                <c:pt idx="2531">
                  <c:v>45791</c:v>
                </c:pt>
                <c:pt idx="2532">
                  <c:v>45792</c:v>
                </c:pt>
                <c:pt idx="2533">
                  <c:v>45793</c:v>
                </c:pt>
                <c:pt idx="2534">
                  <c:v>45796</c:v>
                </c:pt>
                <c:pt idx="2535">
                  <c:v>45797</c:v>
                </c:pt>
                <c:pt idx="2536">
                  <c:v>45798</c:v>
                </c:pt>
                <c:pt idx="2537">
                  <c:v>45799</c:v>
                </c:pt>
                <c:pt idx="2538">
                  <c:v>45800</c:v>
                </c:pt>
                <c:pt idx="2539">
                  <c:v>45803</c:v>
                </c:pt>
                <c:pt idx="2540">
                  <c:v>45804</c:v>
                </c:pt>
                <c:pt idx="2541">
                  <c:v>45805</c:v>
                </c:pt>
                <c:pt idx="2542">
                  <c:v>45806</c:v>
                </c:pt>
                <c:pt idx="2543">
                  <c:v>45807</c:v>
                </c:pt>
                <c:pt idx="2544">
                  <c:v>45810</c:v>
                </c:pt>
                <c:pt idx="2545">
                  <c:v>45811</c:v>
                </c:pt>
                <c:pt idx="2546">
                  <c:v>45812</c:v>
                </c:pt>
                <c:pt idx="2547">
                  <c:v>45813</c:v>
                </c:pt>
                <c:pt idx="2548">
                  <c:v>45814</c:v>
                </c:pt>
                <c:pt idx="2549">
                  <c:v>45817</c:v>
                </c:pt>
                <c:pt idx="2550">
                  <c:v>45818</c:v>
                </c:pt>
                <c:pt idx="2551">
                  <c:v>45819</c:v>
                </c:pt>
                <c:pt idx="2552">
                  <c:v>45820</c:v>
                </c:pt>
                <c:pt idx="2553">
                  <c:v>45821</c:v>
                </c:pt>
                <c:pt idx="2554">
                  <c:v>45824</c:v>
                </c:pt>
                <c:pt idx="2555">
                  <c:v>45825</c:v>
                </c:pt>
                <c:pt idx="2556">
                  <c:v>45826</c:v>
                </c:pt>
                <c:pt idx="2557">
                  <c:v>45827</c:v>
                </c:pt>
                <c:pt idx="2558">
                  <c:v>45828</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pt idx="2622">
                  <c:v>45918</c:v>
                </c:pt>
                <c:pt idx="2623">
                  <c:v>45919</c:v>
                </c:pt>
                <c:pt idx="2624">
                  <c:v>45922</c:v>
                </c:pt>
                <c:pt idx="2625">
                  <c:v>45923</c:v>
                </c:pt>
                <c:pt idx="2626">
                  <c:v>45924</c:v>
                </c:pt>
                <c:pt idx="2627">
                  <c:v>45925</c:v>
                </c:pt>
                <c:pt idx="2628">
                  <c:v>45926</c:v>
                </c:pt>
                <c:pt idx="2629">
                  <c:v>45929</c:v>
                </c:pt>
                <c:pt idx="2630">
                  <c:v>45930</c:v>
                </c:pt>
                <c:pt idx="2631">
                  <c:v>45931</c:v>
                </c:pt>
                <c:pt idx="2632">
                  <c:v>45932</c:v>
                </c:pt>
                <c:pt idx="2633">
                  <c:v>45933</c:v>
                </c:pt>
                <c:pt idx="2634">
                  <c:v>45936</c:v>
                </c:pt>
                <c:pt idx="2635">
                  <c:v>45937</c:v>
                </c:pt>
                <c:pt idx="2636">
                  <c:v>45938</c:v>
                </c:pt>
                <c:pt idx="2637">
                  <c:v>45939</c:v>
                </c:pt>
                <c:pt idx="2638">
                  <c:v>45940</c:v>
                </c:pt>
                <c:pt idx="2639">
                  <c:v>45943</c:v>
                </c:pt>
                <c:pt idx="2640">
                  <c:v>45944</c:v>
                </c:pt>
                <c:pt idx="2641">
                  <c:v>45945</c:v>
                </c:pt>
                <c:pt idx="2642">
                  <c:v>45946</c:v>
                </c:pt>
                <c:pt idx="2643">
                  <c:v>45947</c:v>
                </c:pt>
                <c:pt idx="2644">
                  <c:v>45950</c:v>
                </c:pt>
                <c:pt idx="2645">
                  <c:v>45951</c:v>
                </c:pt>
                <c:pt idx="2646">
                  <c:v>45952</c:v>
                </c:pt>
                <c:pt idx="2647">
                  <c:v>45953</c:v>
                </c:pt>
                <c:pt idx="2648">
                  <c:v>45954</c:v>
                </c:pt>
                <c:pt idx="2649">
                  <c:v>45957</c:v>
                </c:pt>
                <c:pt idx="2650">
                  <c:v>45958</c:v>
                </c:pt>
                <c:pt idx="2651">
                  <c:v>45959</c:v>
                </c:pt>
                <c:pt idx="2652">
                  <c:v>45960</c:v>
                </c:pt>
                <c:pt idx="2653">
                  <c:v>45961</c:v>
                </c:pt>
                <c:pt idx="2654">
                  <c:v>45964</c:v>
                </c:pt>
                <c:pt idx="2655">
                  <c:v>45965</c:v>
                </c:pt>
                <c:pt idx="2656">
                  <c:v>45966</c:v>
                </c:pt>
                <c:pt idx="2657">
                  <c:v>45967</c:v>
                </c:pt>
                <c:pt idx="2658">
                  <c:v>45968</c:v>
                </c:pt>
                <c:pt idx="2659">
                  <c:v>45971</c:v>
                </c:pt>
                <c:pt idx="2660">
                  <c:v>45972</c:v>
                </c:pt>
                <c:pt idx="2661">
                  <c:v>45973</c:v>
                </c:pt>
                <c:pt idx="2662">
                  <c:v>45974</c:v>
                </c:pt>
                <c:pt idx="2663">
                  <c:v>45975</c:v>
                </c:pt>
                <c:pt idx="2664">
                  <c:v>45978</c:v>
                </c:pt>
                <c:pt idx="2665">
                  <c:v>45979</c:v>
                </c:pt>
                <c:pt idx="2666">
                  <c:v>45980</c:v>
                </c:pt>
                <c:pt idx="2667">
                  <c:v>45981</c:v>
                </c:pt>
                <c:pt idx="2668">
                  <c:v>45982</c:v>
                </c:pt>
                <c:pt idx="2669">
                  <c:v>45985</c:v>
                </c:pt>
                <c:pt idx="2670">
                  <c:v>45986</c:v>
                </c:pt>
                <c:pt idx="2671">
                  <c:v>45987</c:v>
                </c:pt>
                <c:pt idx="2672">
                  <c:v>45988</c:v>
                </c:pt>
                <c:pt idx="2673">
                  <c:v>45989</c:v>
                </c:pt>
                <c:pt idx="2674">
                  <c:v>45992</c:v>
                </c:pt>
                <c:pt idx="2675">
                  <c:v>45993</c:v>
                </c:pt>
                <c:pt idx="2676">
                  <c:v>45994</c:v>
                </c:pt>
                <c:pt idx="2677">
                  <c:v>45995</c:v>
                </c:pt>
                <c:pt idx="2678">
                  <c:v>45996</c:v>
                </c:pt>
                <c:pt idx="2679">
                  <c:v>45999</c:v>
                </c:pt>
                <c:pt idx="2680">
                  <c:v>46000</c:v>
                </c:pt>
                <c:pt idx="2681">
                  <c:v>46001</c:v>
                </c:pt>
                <c:pt idx="2682">
                  <c:v>46002</c:v>
                </c:pt>
                <c:pt idx="2683">
                  <c:v>46003</c:v>
                </c:pt>
                <c:pt idx="2684">
                  <c:v>46006</c:v>
                </c:pt>
                <c:pt idx="2685">
                  <c:v>46007</c:v>
                </c:pt>
                <c:pt idx="2686">
                  <c:v>46008</c:v>
                </c:pt>
                <c:pt idx="2687">
                  <c:v>46009</c:v>
                </c:pt>
                <c:pt idx="2688">
                  <c:v>46010</c:v>
                </c:pt>
                <c:pt idx="2689">
                  <c:v>46013</c:v>
                </c:pt>
                <c:pt idx="2690">
                  <c:v>46014</c:v>
                </c:pt>
                <c:pt idx="2691">
                  <c:v>46015</c:v>
                </c:pt>
                <c:pt idx="2692">
                  <c:v>46016</c:v>
                </c:pt>
                <c:pt idx="2693">
                  <c:v>46017</c:v>
                </c:pt>
                <c:pt idx="2694">
                  <c:v>46020</c:v>
                </c:pt>
                <c:pt idx="2695">
                  <c:v>46021</c:v>
                </c:pt>
                <c:pt idx="2696">
                  <c:v>46022</c:v>
                </c:pt>
                <c:pt idx="2697">
                  <c:v>46023</c:v>
                </c:pt>
                <c:pt idx="2698">
                  <c:v>46024</c:v>
                </c:pt>
                <c:pt idx="2699">
                  <c:v>46027</c:v>
                </c:pt>
                <c:pt idx="2700">
                  <c:v>46028</c:v>
                </c:pt>
                <c:pt idx="2701">
                  <c:v>46029</c:v>
                </c:pt>
                <c:pt idx="2702">
                  <c:v>46030</c:v>
                </c:pt>
                <c:pt idx="2703">
                  <c:v>46031</c:v>
                </c:pt>
                <c:pt idx="2704">
                  <c:v>46034</c:v>
                </c:pt>
                <c:pt idx="2705">
                  <c:v>46035</c:v>
                </c:pt>
                <c:pt idx="2706">
                  <c:v>46036</c:v>
                </c:pt>
                <c:pt idx="2707">
                  <c:v>46037</c:v>
                </c:pt>
                <c:pt idx="2708">
                  <c:v>46038</c:v>
                </c:pt>
                <c:pt idx="2709">
                  <c:v>46041</c:v>
                </c:pt>
                <c:pt idx="2710">
                  <c:v>46042</c:v>
                </c:pt>
                <c:pt idx="2711">
                  <c:v>46043</c:v>
                </c:pt>
                <c:pt idx="2712">
                  <c:v>46044</c:v>
                </c:pt>
                <c:pt idx="2713">
                  <c:v>46045</c:v>
                </c:pt>
                <c:pt idx="2714">
                  <c:v>46048</c:v>
                </c:pt>
                <c:pt idx="2715">
                  <c:v>46049</c:v>
                </c:pt>
                <c:pt idx="2716">
                  <c:v>46050</c:v>
                </c:pt>
                <c:pt idx="2717">
                  <c:v>46051</c:v>
                </c:pt>
                <c:pt idx="2718">
                  <c:v>46052</c:v>
                </c:pt>
                <c:pt idx="2719">
                  <c:v>46055</c:v>
                </c:pt>
                <c:pt idx="2720">
                  <c:v>46056</c:v>
                </c:pt>
                <c:pt idx="2721">
                  <c:v>46057</c:v>
                </c:pt>
                <c:pt idx="2722">
                  <c:v>46058</c:v>
                </c:pt>
                <c:pt idx="2723">
                  <c:v>46059</c:v>
                </c:pt>
                <c:pt idx="2724">
                  <c:v>46062</c:v>
                </c:pt>
                <c:pt idx="2725">
                  <c:v>46063</c:v>
                </c:pt>
                <c:pt idx="2726">
                  <c:v>46064</c:v>
                </c:pt>
                <c:pt idx="2727">
                  <c:v>46065</c:v>
                </c:pt>
                <c:pt idx="2728">
                  <c:v>46066</c:v>
                </c:pt>
                <c:pt idx="2729">
                  <c:v>46069</c:v>
                </c:pt>
                <c:pt idx="2730">
                  <c:v>46070</c:v>
                </c:pt>
                <c:pt idx="2731">
                  <c:v>46071</c:v>
                </c:pt>
                <c:pt idx="2732">
                  <c:v>46072</c:v>
                </c:pt>
                <c:pt idx="2733">
                  <c:v>46073</c:v>
                </c:pt>
                <c:pt idx="2734">
                  <c:v>46076</c:v>
                </c:pt>
                <c:pt idx="2735">
                  <c:v>46077</c:v>
                </c:pt>
                <c:pt idx="2736">
                  <c:v>46078</c:v>
                </c:pt>
                <c:pt idx="2737">
                  <c:v>46079</c:v>
                </c:pt>
                <c:pt idx="2738">
                  <c:v>46080</c:v>
                </c:pt>
                <c:pt idx="2739">
                  <c:v>46083</c:v>
                </c:pt>
                <c:pt idx="2740">
                  <c:v>46084</c:v>
                </c:pt>
                <c:pt idx="2741">
                  <c:v>46085</c:v>
                </c:pt>
                <c:pt idx="2742">
                  <c:v>46086</c:v>
                </c:pt>
                <c:pt idx="2743">
                  <c:v>46087</c:v>
                </c:pt>
                <c:pt idx="2744">
                  <c:v>46090</c:v>
                </c:pt>
                <c:pt idx="2745">
                  <c:v>46091</c:v>
                </c:pt>
                <c:pt idx="2746">
                  <c:v>46092</c:v>
                </c:pt>
                <c:pt idx="2747">
                  <c:v>46093</c:v>
                </c:pt>
                <c:pt idx="2748">
                  <c:v>46094</c:v>
                </c:pt>
                <c:pt idx="2749">
                  <c:v>46097</c:v>
                </c:pt>
                <c:pt idx="2750">
                  <c:v>46098</c:v>
                </c:pt>
                <c:pt idx="2751">
                  <c:v>46099</c:v>
                </c:pt>
                <c:pt idx="2752">
                  <c:v>46100</c:v>
                </c:pt>
                <c:pt idx="2753">
                  <c:v>46101</c:v>
                </c:pt>
                <c:pt idx="2754">
                  <c:v>46104</c:v>
                </c:pt>
                <c:pt idx="2755">
                  <c:v>46105</c:v>
                </c:pt>
                <c:pt idx="2756">
                  <c:v>46106</c:v>
                </c:pt>
                <c:pt idx="2757">
                  <c:v>46107</c:v>
                </c:pt>
                <c:pt idx="2758">
                  <c:v>46108</c:v>
                </c:pt>
                <c:pt idx="2759">
                  <c:v>46111</c:v>
                </c:pt>
                <c:pt idx="2760">
                  <c:v>46112</c:v>
                </c:pt>
                <c:pt idx="2761">
                  <c:v>46113</c:v>
                </c:pt>
                <c:pt idx="2762">
                  <c:v>46114</c:v>
                </c:pt>
                <c:pt idx="2763">
                  <c:v>46115</c:v>
                </c:pt>
                <c:pt idx="2764">
                  <c:v>46118</c:v>
                </c:pt>
                <c:pt idx="2765">
                  <c:v>46119</c:v>
                </c:pt>
                <c:pt idx="2766">
                  <c:v>46120</c:v>
                </c:pt>
                <c:pt idx="2767">
                  <c:v>46121</c:v>
                </c:pt>
                <c:pt idx="2768">
                  <c:v>46122</c:v>
                </c:pt>
                <c:pt idx="2769">
                  <c:v>46125</c:v>
                </c:pt>
                <c:pt idx="2770">
                  <c:v>46126</c:v>
                </c:pt>
                <c:pt idx="2771">
                  <c:v>46127</c:v>
                </c:pt>
                <c:pt idx="2772">
                  <c:v>46128</c:v>
                </c:pt>
                <c:pt idx="2773">
                  <c:v>46129</c:v>
                </c:pt>
                <c:pt idx="2774">
                  <c:v>46132</c:v>
                </c:pt>
                <c:pt idx="2775">
                  <c:v>46133</c:v>
                </c:pt>
                <c:pt idx="2776">
                  <c:v>46134</c:v>
                </c:pt>
                <c:pt idx="2777">
                  <c:v>46135</c:v>
                </c:pt>
                <c:pt idx="2778">
                  <c:v>46136</c:v>
                </c:pt>
                <c:pt idx="2779">
                  <c:v>46139</c:v>
                </c:pt>
                <c:pt idx="2780">
                  <c:v>46140</c:v>
                </c:pt>
                <c:pt idx="2781">
                  <c:v>46141</c:v>
                </c:pt>
                <c:pt idx="2782">
                  <c:v>46142</c:v>
                </c:pt>
                <c:pt idx="2783">
                  <c:v>46143</c:v>
                </c:pt>
                <c:pt idx="2784">
                  <c:v>46146</c:v>
                </c:pt>
                <c:pt idx="2785">
                  <c:v>46147</c:v>
                </c:pt>
                <c:pt idx="2786">
                  <c:v>46148</c:v>
                </c:pt>
                <c:pt idx="2787">
                  <c:v>46149</c:v>
                </c:pt>
                <c:pt idx="2788">
                  <c:v>46150</c:v>
                </c:pt>
                <c:pt idx="2789">
                  <c:v>46153</c:v>
                </c:pt>
                <c:pt idx="2790">
                  <c:v>46154</c:v>
                </c:pt>
                <c:pt idx="2791">
                  <c:v>46155</c:v>
                </c:pt>
                <c:pt idx="2792">
                  <c:v>46156</c:v>
                </c:pt>
                <c:pt idx="2793">
                  <c:v>46157</c:v>
                </c:pt>
                <c:pt idx="2794">
                  <c:v>46160</c:v>
                </c:pt>
                <c:pt idx="2795">
                  <c:v>46161</c:v>
                </c:pt>
                <c:pt idx="2796">
                  <c:v>46162</c:v>
                </c:pt>
                <c:pt idx="2797">
                  <c:v>46163</c:v>
                </c:pt>
                <c:pt idx="2798">
                  <c:v>46164</c:v>
                </c:pt>
                <c:pt idx="2799">
                  <c:v>46167</c:v>
                </c:pt>
                <c:pt idx="2800">
                  <c:v>46168</c:v>
                </c:pt>
                <c:pt idx="2801">
                  <c:v>46169</c:v>
                </c:pt>
                <c:pt idx="2802">
                  <c:v>46170</c:v>
                </c:pt>
                <c:pt idx="2803">
                  <c:v>46171</c:v>
                </c:pt>
                <c:pt idx="2804">
                  <c:v>46174</c:v>
                </c:pt>
                <c:pt idx="2805">
                  <c:v>46175</c:v>
                </c:pt>
                <c:pt idx="2806">
                  <c:v>46176</c:v>
                </c:pt>
                <c:pt idx="2807">
                  <c:v>46177</c:v>
                </c:pt>
                <c:pt idx="2808">
                  <c:v>46178</c:v>
                </c:pt>
                <c:pt idx="2809">
                  <c:v>46181</c:v>
                </c:pt>
                <c:pt idx="2810">
                  <c:v>46182</c:v>
                </c:pt>
                <c:pt idx="2811">
                  <c:v>46183</c:v>
                </c:pt>
                <c:pt idx="2812">
                  <c:v>46184</c:v>
                </c:pt>
                <c:pt idx="2813">
                  <c:v>46185</c:v>
                </c:pt>
                <c:pt idx="2814">
                  <c:v>46188</c:v>
                </c:pt>
                <c:pt idx="2815">
                  <c:v>46189</c:v>
                </c:pt>
                <c:pt idx="2816">
                  <c:v>46190</c:v>
                </c:pt>
                <c:pt idx="2817">
                  <c:v>46191</c:v>
                </c:pt>
                <c:pt idx="2818">
                  <c:v>46192</c:v>
                </c:pt>
                <c:pt idx="2819">
                  <c:v>46195</c:v>
                </c:pt>
                <c:pt idx="2820">
                  <c:v>46196</c:v>
                </c:pt>
                <c:pt idx="2821">
                  <c:v>46197</c:v>
                </c:pt>
                <c:pt idx="2822">
                  <c:v>46198</c:v>
                </c:pt>
                <c:pt idx="2823">
                  <c:v>46199</c:v>
                </c:pt>
                <c:pt idx="2824">
                  <c:v>46202</c:v>
                </c:pt>
                <c:pt idx="2825">
                  <c:v>46203</c:v>
                </c:pt>
                <c:pt idx="2826">
                  <c:v>46204</c:v>
                </c:pt>
                <c:pt idx="2827">
                  <c:v>46205</c:v>
                </c:pt>
                <c:pt idx="2828">
                  <c:v>46206</c:v>
                </c:pt>
                <c:pt idx="2829">
                  <c:v>46209</c:v>
                </c:pt>
                <c:pt idx="2830">
                  <c:v>46210</c:v>
                </c:pt>
                <c:pt idx="2831">
                  <c:v>46211</c:v>
                </c:pt>
                <c:pt idx="2832">
                  <c:v>46212</c:v>
                </c:pt>
                <c:pt idx="2833">
                  <c:v>46213</c:v>
                </c:pt>
                <c:pt idx="2834">
                  <c:v>46216</c:v>
                </c:pt>
                <c:pt idx="2835">
                  <c:v>46217</c:v>
                </c:pt>
                <c:pt idx="2836">
                  <c:v>46218</c:v>
                </c:pt>
                <c:pt idx="2837">
                  <c:v>46219</c:v>
                </c:pt>
                <c:pt idx="2838">
                  <c:v>46220</c:v>
                </c:pt>
                <c:pt idx="2839">
                  <c:v>46223</c:v>
                </c:pt>
                <c:pt idx="2840">
                  <c:v>46224</c:v>
                </c:pt>
                <c:pt idx="2841">
                  <c:v>46225</c:v>
                </c:pt>
                <c:pt idx="2842">
                  <c:v>46226</c:v>
                </c:pt>
                <c:pt idx="2843">
                  <c:v>46227</c:v>
                </c:pt>
                <c:pt idx="2844">
                  <c:v>46230</c:v>
                </c:pt>
                <c:pt idx="2845">
                  <c:v>46231</c:v>
                </c:pt>
                <c:pt idx="2846">
                  <c:v>46232</c:v>
                </c:pt>
                <c:pt idx="2847">
                  <c:v>46233</c:v>
                </c:pt>
                <c:pt idx="2848">
                  <c:v>46234</c:v>
                </c:pt>
                <c:pt idx="2849">
                  <c:v>46237</c:v>
                </c:pt>
                <c:pt idx="2850">
                  <c:v>46238</c:v>
                </c:pt>
                <c:pt idx="2851">
                  <c:v>46239</c:v>
                </c:pt>
                <c:pt idx="2852">
                  <c:v>46240</c:v>
                </c:pt>
                <c:pt idx="2853">
                  <c:v>46241</c:v>
                </c:pt>
                <c:pt idx="2854">
                  <c:v>46244</c:v>
                </c:pt>
                <c:pt idx="2855">
                  <c:v>46245</c:v>
                </c:pt>
                <c:pt idx="2856">
                  <c:v>46246</c:v>
                </c:pt>
                <c:pt idx="2857">
                  <c:v>46247</c:v>
                </c:pt>
                <c:pt idx="2858">
                  <c:v>46248</c:v>
                </c:pt>
                <c:pt idx="2859">
                  <c:v>46251</c:v>
                </c:pt>
                <c:pt idx="2860">
                  <c:v>46252</c:v>
                </c:pt>
                <c:pt idx="2861">
                  <c:v>46253</c:v>
                </c:pt>
                <c:pt idx="2862">
                  <c:v>46254</c:v>
                </c:pt>
                <c:pt idx="2863">
                  <c:v>46255</c:v>
                </c:pt>
                <c:pt idx="2864">
                  <c:v>46258</c:v>
                </c:pt>
                <c:pt idx="2865">
                  <c:v>46259</c:v>
                </c:pt>
                <c:pt idx="2866">
                  <c:v>46260</c:v>
                </c:pt>
                <c:pt idx="2867">
                  <c:v>46261</c:v>
                </c:pt>
                <c:pt idx="2868">
                  <c:v>46262</c:v>
                </c:pt>
                <c:pt idx="2869">
                  <c:v>46265</c:v>
                </c:pt>
                <c:pt idx="2870">
                  <c:v>46266</c:v>
                </c:pt>
                <c:pt idx="2871">
                  <c:v>46267</c:v>
                </c:pt>
                <c:pt idx="2872">
                  <c:v>46268</c:v>
                </c:pt>
                <c:pt idx="2873">
                  <c:v>46269</c:v>
                </c:pt>
                <c:pt idx="2874">
                  <c:v>46272</c:v>
                </c:pt>
                <c:pt idx="2875">
                  <c:v>46273</c:v>
                </c:pt>
                <c:pt idx="2876">
                  <c:v>46274</c:v>
                </c:pt>
                <c:pt idx="2877">
                  <c:v>46275</c:v>
                </c:pt>
                <c:pt idx="2878">
                  <c:v>46276</c:v>
                </c:pt>
                <c:pt idx="2879">
                  <c:v>46279</c:v>
                </c:pt>
                <c:pt idx="2880">
                  <c:v>46280</c:v>
                </c:pt>
                <c:pt idx="2881">
                  <c:v>46281</c:v>
                </c:pt>
                <c:pt idx="2882">
                  <c:v>46282</c:v>
                </c:pt>
                <c:pt idx="2883">
                  <c:v>46283</c:v>
                </c:pt>
                <c:pt idx="2884">
                  <c:v>46286</c:v>
                </c:pt>
                <c:pt idx="2885">
                  <c:v>46287</c:v>
                </c:pt>
                <c:pt idx="2886">
                  <c:v>46288</c:v>
                </c:pt>
                <c:pt idx="2887">
                  <c:v>46289</c:v>
                </c:pt>
                <c:pt idx="2888">
                  <c:v>46290</c:v>
                </c:pt>
                <c:pt idx="2889">
                  <c:v>46293</c:v>
                </c:pt>
                <c:pt idx="2890">
                  <c:v>46294</c:v>
                </c:pt>
                <c:pt idx="2891">
                  <c:v>46295</c:v>
                </c:pt>
                <c:pt idx="2892">
                  <c:v>46296</c:v>
                </c:pt>
                <c:pt idx="2893">
                  <c:v>46297</c:v>
                </c:pt>
                <c:pt idx="2894">
                  <c:v>46300</c:v>
                </c:pt>
                <c:pt idx="2895">
                  <c:v>46301</c:v>
                </c:pt>
                <c:pt idx="2896">
                  <c:v>46302</c:v>
                </c:pt>
                <c:pt idx="2897">
                  <c:v>46303</c:v>
                </c:pt>
                <c:pt idx="2898">
                  <c:v>46304</c:v>
                </c:pt>
                <c:pt idx="2899">
                  <c:v>46307</c:v>
                </c:pt>
                <c:pt idx="2900">
                  <c:v>46308</c:v>
                </c:pt>
                <c:pt idx="2901">
                  <c:v>46309</c:v>
                </c:pt>
                <c:pt idx="2902">
                  <c:v>46310</c:v>
                </c:pt>
                <c:pt idx="2903">
                  <c:v>46311</c:v>
                </c:pt>
                <c:pt idx="2904">
                  <c:v>46314</c:v>
                </c:pt>
                <c:pt idx="2905">
                  <c:v>46315</c:v>
                </c:pt>
                <c:pt idx="2906">
                  <c:v>46316</c:v>
                </c:pt>
                <c:pt idx="2907">
                  <c:v>46317</c:v>
                </c:pt>
                <c:pt idx="2908">
                  <c:v>46318</c:v>
                </c:pt>
                <c:pt idx="2909">
                  <c:v>46321</c:v>
                </c:pt>
                <c:pt idx="2910">
                  <c:v>46322</c:v>
                </c:pt>
                <c:pt idx="2911">
                  <c:v>46323</c:v>
                </c:pt>
                <c:pt idx="2912">
                  <c:v>46324</c:v>
                </c:pt>
                <c:pt idx="2913">
                  <c:v>46325</c:v>
                </c:pt>
                <c:pt idx="2914">
                  <c:v>46328</c:v>
                </c:pt>
                <c:pt idx="2915">
                  <c:v>46329</c:v>
                </c:pt>
                <c:pt idx="2916">
                  <c:v>46330</c:v>
                </c:pt>
                <c:pt idx="2917">
                  <c:v>46331</c:v>
                </c:pt>
                <c:pt idx="2918">
                  <c:v>46332</c:v>
                </c:pt>
                <c:pt idx="2919">
                  <c:v>46335</c:v>
                </c:pt>
                <c:pt idx="2920">
                  <c:v>46336</c:v>
                </c:pt>
                <c:pt idx="2921">
                  <c:v>46337</c:v>
                </c:pt>
                <c:pt idx="2922">
                  <c:v>46338</c:v>
                </c:pt>
                <c:pt idx="2923">
                  <c:v>46339</c:v>
                </c:pt>
                <c:pt idx="2924">
                  <c:v>46342</c:v>
                </c:pt>
                <c:pt idx="2925">
                  <c:v>46343</c:v>
                </c:pt>
                <c:pt idx="2926">
                  <c:v>46344</c:v>
                </c:pt>
                <c:pt idx="2927">
                  <c:v>46345</c:v>
                </c:pt>
                <c:pt idx="2928">
                  <c:v>46346</c:v>
                </c:pt>
                <c:pt idx="2929">
                  <c:v>46349</c:v>
                </c:pt>
                <c:pt idx="2930">
                  <c:v>46350</c:v>
                </c:pt>
                <c:pt idx="2931">
                  <c:v>46351</c:v>
                </c:pt>
                <c:pt idx="2932">
                  <c:v>46352</c:v>
                </c:pt>
                <c:pt idx="2933">
                  <c:v>46353</c:v>
                </c:pt>
                <c:pt idx="2934">
                  <c:v>46356</c:v>
                </c:pt>
                <c:pt idx="2935">
                  <c:v>46357</c:v>
                </c:pt>
                <c:pt idx="2936">
                  <c:v>46358</c:v>
                </c:pt>
                <c:pt idx="2937">
                  <c:v>46359</c:v>
                </c:pt>
                <c:pt idx="2938">
                  <c:v>46360</c:v>
                </c:pt>
                <c:pt idx="2939">
                  <c:v>46363</c:v>
                </c:pt>
                <c:pt idx="2940">
                  <c:v>46364</c:v>
                </c:pt>
                <c:pt idx="2941">
                  <c:v>46365</c:v>
                </c:pt>
                <c:pt idx="2942">
                  <c:v>46366</c:v>
                </c:pt>
                <c:pt idx="2943">
                  <c:v>46367</c:v>
                </c:pt>
                <c:pt idx="2944">
                  <c:v>46370</c:v>
                </c:pt>
                <c:pt idx="2945">
                  <c:v>46371</c:v>
                </c:pt>
                <c:pt idx="2946">
                  <c:v>46372</c:v>
                </c:pt>
                <c:pt idx="2947">
                  <c:v>46373</c:v>
                </c:pt>
                <c:pt idx="2948">
                  <c:v>46374</c:v>
                </c:pt>
                <c:pt idx="2949">
                  <c:v>46377</c:v>
                </c:pt>
                <c:pt idx="2950">
                  <c:v>46378</c:v>
                </c:pt>
                <c:pt idx="2951">
                  <c:v>46379</c:v>
                </c:pt>
                <c:pt idx="2952">
                  <c:v>46380</c:v>
                </c:pt>
                <c:pt idx="2953">
                  <c:v>46381</c:v>
                </c:pt>
                <c:pt idx="2954">
                  <c:v>46384</c:v>
                </c:pt>
                <c:pt idx="2955">
                  <c:v>46385</c:v>
                </c:pt>
                <c:pt idx="2956">
                  <c:v>46386</c:v>
                </c:pt>
                <c:pt idx="2957">
                  <c:v>46387</c:v>
                </c:pt>
                <c:pt idx="2958">
                  <c:v>46388</c:v>
                </c:pt>
                <c:pt idx="2959">
                  <c:v>46391</c:v>
                </c:pt>
                <c:pt idx="2960">
                  <c:v>46392</c:v>
                </c:pt>
                <c:pt idx="2961">
                  <c:v>46393</c:v>
                </c:pt>
                <c:pt idx="2962">
                  <c:v>46394</c:v>
                </c:pt>
                <c:pt idx="2963">
                  <c:v>46395</c:v>
                </c:pt>
                <c:pt idx="2964">
                  <c:v>46398</c:v>
                </c:pt>
                <c:pt idx="2965">
                  <c:v>46399</c:v>
                </c:pt>
                <c:pt idx="2966">
                  <c:v>46400</c:v>
                </c:pt>
                <c:pt idx="2967">
                  <c:v>46401</c:v>
                </c:pt>
                <c:pt idx="2968">
                  <c:v>46402</c:v>
                </c:pt>
                <c:pt idx="2969">
                  <c:v>46405</c:v>
                </c:pt>
                <c:pt idx="2970">
                  <c:v>46406</c:v>
                </c:pt>
                <c:pt idx="2971">
                  <c:v>46407</c:v>
                </c:pt>
                <c:pt idx="2972">
                  <c:v>46408</c:v>
                </c:pt>
                <c:pt idx="2973">
                  <c:v>46409</c:v>
                </c:pt>
                <c:pt idx="2974">
                  <c:v>46412</c:v>
                </c:pt>
                <c:pt idx="2975">
                  <c:v>46413</c:v>
                </c:pt>
                <c:pt idx="2976">
                  <c:v>46414</c:v>
                </c:pt>
                <c:pt idx="2977">
                  <c:v>46415</c:v>
                </c:pt>
                <c:pt idx="2978">
                  <c:v>46416</c:v>
                </c:pt>
                <c:pt idx="2979">
                  <c:v>46419</c:v>
                </c:pt>
                <c:pt idx="2980">
                  <c:v>46420</c:v>
                </c:pt>
                <c:pt idx="2981">
                  <c:v>46421</c:v>
                </c:pt>
                <c:pt idx="2982">
                  <c:v>46422</c:v>
                </c:pt>
                <c:pt idx="2983">
                  <c:v>46423</c:v>
                </c:pt>
                <c:pt idx="2984">
                  <c:v>46426</c:v>
                </c:pt>
                <c:pt idx="2985">
                  <c:v>46427</c:v>
                </c:pt>
                <c:pt idx="2986">
                  <c:v>46428</c:v>
                </c:pt>
                <c:pt idx="2987">
                  <c:v>46429</c:v>
                </c:pt>
                <c:pt idx="2988">
                  <c:v>46430</c:v>
                </c:pt>
                <c:pt idx="2989">
                  <c:v>46433</c:v>
                </c:pt>
                <c:pt idx="2990">
                  <c:v>46434</c:v>
                </c:pt>
                <c:pt idx="2991">
                  <c:v>46435</c:v>
                </c:pt>
                <c:pt idx="2992">
                  <c:v>46436</c:v>
                </c:pt>
                <c:pt idx="2993">
                  <c:v>46437</c:v>
                </c:pt>
                <c:pt idx="2994">
                  <c:v>46440</c:v>
                </c:pt>
                <c:pt idx="2995">
                  <c:v>46441</c:v>
                </c:pt>
                <c:pt idx="2996">
                  <c:v>46442</c:v>
                </c:pt>
                <c:pt idx="2997">
                  <c:v>46443</c:v>
                </c:pt>
                <c:pt idx="2998">
                  <c:v>46444</c:v>
                </c:pt>
                <c:pt idx="2999">
                  <c:v>46447</c:v>
                </c:pt>
                <c:pt idx="3000">
                  <c:v>46448</c:v>
                </c:pt>
                <c:pt idx="3001">
                  <c:v>46449</c:v>
                </c:pt>
                <c:pt idx="3002">
                  <c:v>46450</c:v>
                </c:pt>
                <c:pt idx="3003">
                  <c:v>46451</c:v>
                </c:pt>
                <c:pt idx="3004">
                  <c:v>46454</c:v>
                </c:pt>
                <c:pt idx="3005">
                  <c:v>46455</c:v>
                </c:pt>
                <c:pt idx="3006">
                  <c:v>46456</c:v>
                </c:pt>
                <c:pt idx="3007">
                  <c:v>46457</c:v>
                </c:pt>
                <c:pt idx="3008">
                  <c:v>46458</c:v>
                </c:pt>
                <c:pt idx="3009">
                  <c:v>46461</c:v>
                </c:pt>
                <c:pt idx="3010">
                  <c:v>46462</c:v>
                </c:pt>
                <c:pt idx="3011">
                  <c:v>46463</c:v>
                </c:pt>
                <c:pt idx="3012">
                  <c:v>46464</c:v>
                </c:pt>
                <c:pt idx="3013">
                  <c:v>46465</c:v>
                </c:pt>
                <c:pt idx="3014">
                  <c:v>46468</c:v>
                </c:pt>
                <c:pt idx="3015">
                  <c:v>46469</c:v>
                </c:pt>
                <c:pt idx="3016">
                  <c:v>46470</c:v>
                </c:pt>
                <c:pt idx="3017">
                  <c:v>46471</c:v>
                </c:pt>
                <c:pt idx="3018">
                  <c:v>46472</c:v>
                </c:pt>
                <c:pt idx="3019">
                  <c:v>46475</c:v>
                </c:pt>
                <c:pt idx="3020">
                  <c:v>46476</c:v>
                </c:pt>
                <c:pt idx="3021">
                  <c:v>46477</c:v>
                </c:pt>
                <c:pt idx="3022">
                  <c:v>46478</c:v>
                </c:pt>
                <c:pt idx="3023">
                  <c:v>46479</c:v>
                </c:pt>
                <c:pt idx="3024">
                  <c:v>46482</c:v>
                </c:pt>
                <c:pt idx="3025">
                  <c:v>46483</c:v>
                </c:pt>
                <c:pt idx="3026">
                  <c:v>46484</c:v>
                </c:pt>
                <c:pt idx="3027">
                  <c:v>46485</c:v>
                </c:pt>
                <c:pt idx="3028">
                  <c:v>46486</c:v>
                </c:pt>
                <c:pt idx="3029">
                  <c:v>46489</c:v>
                </c:pt>
                <c:pt idx="3030">
                  <c:v>46490</c:v>
                </c:pt>
                <c:pt idx="3031">
                  <c:v>46491</c:v>
                </c:pt>
                <c:pt idx="3032">
                  <c:v>46492</c:v>
                </c:pt>
                <c:pt idx="3033">
                  <c:v>46493</c:v>
                </c:pt>
                <c:pt idx="3034">
                  <c:v>46496</c:v>
                </c:pt>
                <c:pt idx="3035">
                  <c:v>46497</c:v>
                </c:pt>
                <c:pt idx="3036">
                  <c:v>46498</c:v>
                </c:pt>
                <c:pt idx="3037">
                  <c:v>46499</c:v>
                </c:pt>
                <c:pt idx="3038">
                  <c:v>46500</c:v>
                </c:pt>
                <c:pt idx="3039">
                  <c:v>46503</c:v>
                </c:pt>
                <c:pt idx="3040">
                  <c:v>46504</c:v>
                </c:pt>
                <c:pt idx="3041">
                  <c:v>46505</c:v>
                </c:pt>
                <c:pt idx="3042">
                  <c:v>46506</c:v>
                </c:pt>
                <c:pt idx="3043">
                  <c:v>46507</c:v>
                </c:pt>
                <c:pt idx="3044">
                  <c:v>46510</c:v>
                </c:pt>
                <c:pt idx="3045">
                  <c:v>46511</c:v>
                </c:pt>
                <c:pt idx="3046">
                  <c:v>46512</c:v>
                </c:pt>
                <c:pt idx="3047">
                  <c:v>46513</c:v>
                </c:pt>
                <c:pt idx="3048">
                  <c:v>46514</c:v>
                </c:pt>
                <c:pt idx="3049">
                  <c:v>46517</c:v>
                </c:pt>
                <c:pt idx="3050">
                  <c:v>46518</c:v>
                </c:pt>
                <c:pt idx="3051">
                  <c:v>46519</c:v>
                </c:pt>
                <c:pt idx="3052">
                  <c:v>46520</c:v>
                </c:pt>
                <c:pt idx="3053">
                  <c:v>46521</c:v>
                </c:pt>
                <c:pt idx="3054">
                  <c:v>46524</c:v>
                </c:pt>
                <c:pt idx="3055">
                  <c:v>46525</c:v>
                </c:pt>
                <c:pt idx="3056">
                  <c:v>46526</c:v>
                </c:pt>
                <c:pt idx="3057">
                  <c:v>46527</c:v>
                </c:pt>
                <c:pt idx="3058">
                  <c:v>46528</c:v>
                </c:pt>
                <c:pt idx="3059">
                  <c:v>46531</c:v>
                </c:pt>
                <c:pt idx="3060">
                  <c:v>46532</c:v>
                </c:pt>
                <c:pt idx="3061">
                  <c:v>46533</c:v>
                </c:pt>
                <c:pt idx="3062">
                  <c:v>46534</c:v>
                </c:pt>
                <c:pt idx="3063">
                  <c:v>46535</c:v>
                </c:pt>
                <c:pt idx="3064">
                  <c:v>46538</c:v>
                </c:pt>
                <c:pt idx="3065">
                  <c:v>46539</c:v>
                </c:pt>
                <c:pt idx="3066">
                  <c:v>46540</c:v>
                </c:pt>
                <c:pt idx="3067">
                  <c:v>46541</c:v>
                </c:pt>
                <c:pt idx="3068">
                  <c:v>46542</c:v>
                </c:pt>
                <c:pt idx="3069">
                  <c:v>46545</c:v>
                </c:pt>
                <c:pt idx="3070">
                  <c:v>46546</c:v>
                </c:pt>
                <c:pt idx="3071">
                  <c:v>46547</c:v>
                </c:pt>
                <c:pt idx="3072">
                  <c:v>46548</c:v>
                </c:pt>
                <c:pt idx="3073">
                  <c:v>46549</c:v>
                </c:pt>
                <c:pt idx="3074">
                  <c:v>46552</c:v>
                </c:pt>
                <c:pt idx="3075">
                  <c:v>46553</c:v>
                </c:pt>
                <c:pt idx="3076">
                  <c:v>46554</c:v>
                </c:pt>
                <c:pt idx="3077">
                  <c:v>46555</c:v>
                </c:pt>
                <c:pt idx="3078">
                  <c:v>46556</c:v>
                </c:pt>
                <c:pt idx="3079">
                  <c:v>46559</c:v>
                </c:pt>
                <c:pt idx="3080">
                  <c:v>46560</c:v>
                </c:pt>
                <c:pt idx="3081">
                  <c:v>46561</c:v>
                </c:pt>
                <c:pt idx="3082">
                  <c:v>46562</c:v>
                </c:pt>
                <c:pt idx="3083">
                  <c:v>46563</c:v>
                </c:pt>
                <c:pt idx="3084">
                  <c:v>46566</c:v>
                </c:pt>
                <c:pt idx="3085">
                  <c:v>46567</c:v>
                </c:pt>
                <c:pt idx="3086">
                  <c:v>46568</c:v>
                </c:pt>
                <c:pt idx="3087">
                  <c:v>46569</c:v>
                </c:pt>
                <c:pt idx="3088">
                  <c:v>46570</c:v>
                </c:pt>
                <c:pt idx="3089">
                  <c:v>46573</c:v>
                </c:pt>
                <c:pt idx="3090">
                  <c:v>46574</c:v>
                </c:pt>
                <c:pt idx="3091">
                  <c:v>46575</c:v>
                </c:pt>
                <c:pt idx="3092">
                  <c:v>46576</c:v>
                </c:pt>
                <c:pt idx="3093">
                  <c:v>46577</c:v>
                </c:pt>
                <c:pt idx="3094">
                  <c:v>46580</c:v>
                </c:pt>
                <c:pt idx="3095">
                  <c:v>46581</c:v>
                </c:pt>
                <c:pt idx="3096">
                  <c:v>46582</c:v>
                </c:pt>
                <c:pt idx="3097">
                  <c:v>46583</c:v>
                </c:pt>
                <c:pt idx="3098">
                  <c:v>46584</c:v>
                </c:pt>
                <c:pt idx="3099">
                  <c:v>46587</c:v>
                </c:pt>
                <c:pt idx="3100">
                  <c:v>46588</c:v>
                </c:pt>
                <c:pt idx="3101">
                  <c:v>46589</c:v>
                </c:pt>
                <c:pt idx="3102">
                  <c:v>46590</c:v>
                </c:pt>
                <c:pt idx="3103">
                  <c:v>46591</c:v>
                </c:pt>
                <c:pt idx="3104">
                  <c:v>46594</c:v>
                </c:pt>
                <c:pt idx="3105">
                  <c:v>46595</c:v>
                </c:pt>
                <c:pt idx="3106">
                  <c:v>46596</c:v>
                </c:pt>
                <c:pt idx="3107">
                  <c:v>46597</c:v>
                </c:pt>
                <c:pt idx="3108">
                  <c:v>46598</c:v>
                </c:pt>
                <c:pt idx="3109">
                  <c:v>46601</c:v>
                </c:pt>
                <c:pt idx="3110">
                  <c:v>46602</c:v>
                </c:pt>
                <c:pt idx="3111">
                  <c:v>46603</c:v>
                </c:pt>
                <c:pt idx="3112">
                  <c:v>46604</c:v>
                </c:pt>
                <c:pt idx="3113">
                  <c:v>46605</c:v>
                </c:pt>
                <c:pt idx="3114">
                  <c:v>46608</c:v>
                </c:pt>
                <c:pt idx="3115">
                  <c:v>46609</c:v>
                </c:pt>
                <c:pt idx="3116">
                  <c:v>46610</c:v>
                </c:pt>
                <c:pt idx="3117">
                  <c:v>46611</c:v>
                </c:pt>
                <c:pt idx="3118">
                  <c:v>46612</c:v>
                </c:pt>
                <c:pt idx="3119">
                  <c:v>46615</c:v>
                </c:pt>
                <c:pt idx="3120">
                  <c:v>46616</c:v>
                </c:pt>
                <c:pt idx="3121">
                  <c:v>46617</c:v>
                </c:pt>
                <c:pt idx="3122">
                  <c:v>46618</c:v>
                </c:pt>
                <c:pt idx="3123">
                  <c:v>46619</c:v>
                </c:pt>
                <c:pt idx="3124">
                  <c:v>46622</c:v>
                </c:pt>
                <c:pt idx="3125">
                  <c:v>46623</c:v>
                </c:pt>
                <c:pt idx="3126">
                  <c:v>46624</c:v>
                </c:pt>
                <c:pt idx="3127">
                  <c:v>46625</c:v>
                </c:pt>
                <c:pt idx="3128">
                  <c:v>46626</c:v>
                </c:pt>
                <c:pt idx="3129">
                  <c:v>46629</c:v>
                </c:pt>
                <c:pt idx="3130">
                  <c:v>46630</c:v>
                </c:pt>
                <c:pt idx="3131">
                  <c:v>46631</c:v>
                </c:pt>
                <c:pt idx="3132">
                  <c:v>46632</c:v>
                </c:pt>
                <c:pt idx="3133">
                  <c:v>46633</c:v>
                </c:pt>
                <c:pt idx="3134">
                  <c:v>46636</c:v>
                </c:pt>
                <c:pt idx="3135">
                  <c:v>46637</c:v>
                </c:pt>
                <c:pt idx="3136">
                  <c:v>46638</c:v>
                </c:pt>
                <c:pt idx="3137">
                  <c:v>46639</c:v>
                </c:pt>
                <c:pt idx="3138">
                  <c:v>46640</c:v>
                </c:pt>
                <c:pt idx="3139">
                  <c:v>46643</c:v>
                </c:pt>
                <c:pt idx="3140">
                  <c:v>46644</c:v>
                </c:pt>
                <c:pt idx="3141">
                  <c:v>46645</c:v>
                </c:pt>
                <c:pt idx="3142">
                  <c:v>46646</c:v>
                </c:pt>
                <c:pt idx="3143">
                  <c:v>46647</c:v>
                </c:pt>
                <c:pt idx="3144">
                  <c:v>46650</c:v>
                </c:pt>
                <c:pt idx="3145">
                  <c:v>46651</c:v>
                </c:pt>
                <c:pt idx="3146">
                  <c:v>46652</c:v>
                </c:pt>
                <c:pt idx="3147">
                  <c:v>46653</c:v>
                </c:pt>
                <c:pt idx="3148">
                  <c:v>46654</c:v>
                </c:pt>
                <c:pt idx="3149">
                  <c:v>46657</c:v>
                </c:pt>
                <c:pt idx="3150">
                  <c:v>46658</c:v>
                </c:pt>
                <c:pt idx="3151">
                  <c:v>46659</c:v>
                </c:pt>
                <c:pt idx="3152">
                  <c:v>46660</c:v>
                </c:pt>
                <c:pt idx="3153">
                  <c:v>46661</c:v>
                </c:pt>
                <c:pt idx="3154">
                  <c:v>46664</c:v>
                </c:pt>
                <c:pt idx="3155">
                  <c:v>46665</c:v>
                </c:pt>
                <c:pt idx="3156">
                  <c:v>46666</c:v>
                </c:pt>
                <c:pt idx="3157">
                  <c:v>46667</c:v>
                </c:pt>
                <c:pt idx="3158">
                  <c:v>46668</c:v>
                </c:pt>
                <c:pt idx="3159">
                  <c:v>46671</c:v>
                </c:pt>
                <c:pt idx="3160">
                  <c:v>46672</c:v>
                </c:pt>
                <c:pt idx="3161">
                  <c:v>46673</c:v>
                </c:pt>
                <c:pt idx="3162">
                  <c:v>46674</c:v>
                </c:pt>
                <c:pt idx="3163">
                  <c:v>46675</c:v>
                </c:pt>
                <c:pt idx="3164">
                  <c:v>46678</c:v>
                </c:pt>
                <c:pt idx="3165">
                  <c:v>46679</c:v>
                </c:pt>
                <c:pt idx="3166">
                  <c:v>46680</c:v>
                </c:pt>
                <c:pt idx="3167">
                  <c:v>46681</c:v>
                </c:pt>
                <c:pt idx="3168">
                  <c:v>46682</c:v>
                </c:pt>
                <c:pt idx="3169">
                  <c:v>46685</c:v>
                </c:pt>
                <c:pt idx="3170">
                  <c:v>46686</c:v>
                </c:pt>
                <c:pt idx="3171">
                  <c:v>46687</c:v>
                </c:pt>
                <c:pt idx="3172">
                  <c:v>46688</c:v>
                </c:pt>
                <c:pt idx="3173">
                  <c:v>46689</c:v>
                </c:pt>
                <c:pt idx="3174">
                  <c:v>46692</c:v>
                </c:pt>
                <c:pt idx="3175">
                  <c:v>46693</c:v>
                </c:pt>
                <c:pt idx="3176">
                  <c:v>46694</c:v>
                </c:pt>
                <c:pt idx="3177">
                  <c:v>46695</c:v>
                </c:pt>
                <c:pt idx="3178">
                  <c:v>46696</c:v>
                </c:pt>
                <c:pt idx="3179">
                  <c:v>46699</c:v>
                </c:pt>
                <c:pt idx="3180">
                  <c:v>46700</c:v>
                </c:pt>
                <c:pt idx="3181">
                  <c:v>46701</c:v>
                </c:pt>
                <c:pt idx="3182">
                  <c:v>46702</c:v>
                </c:pt>
                <c:pt idx="3183">
                  <c:v>46703</c:v>
                </c:pt>
                <c:pt idx="3184">
                  <c:v>46706</c:v>
                </c:pt>
                <c:pt idx="3185">
                  <c:v>46707</c:v>
                </c:pt>
                <c:pt idx="3186">
                  <c:v>46708</c:v>
                </c:pt>
                <c:pt idx="3187">
                  <c:v>46709</c:v>
                </c:pt>
                <c:pt idx="3188">
                  <c:v>46710</c:v>
                </c:pt>
                <c:pt idx="3189">
                  <c:v>46713</c:v>
                </c:pt>
                <c:pt idx="3190">
                  <c:v>46714</c:v>
                </c:pt>
                <c:pt idx="3191">
                  <c:v>46715</c:v>
                </c:pt>
                <c:pt idx="3192">
                  <c:v>46716</c:v>
                </c:pt>
                <c:pt idx="3193">
                  <c:v>46717</c:v>
                </c:pt>
                <c:pt idx="3194">
                  <c:v>46720</c:v>
                </c:pt>
                <c:pt idx="3195">
                  <c:v>46721</c:v>
                </c:pt>
                <c:pt idx="3196">
                  <c:v>46722</c:v>
                </c:pt>
                <c:pt idx="3197">
                  <c:v>46723</c:v>
                </c:pt>
                <c:pt idx="3198">
                  <c:v>46724</c:v>
                </c:pt>
                <c:pt idx="3199">
                  <c:v>46727</c:v>
                </c:pt>
                <c:pt idx="3200">
                  <c:v>46728</c:v>
                </c:pt>
                <c:pt idx="3201">
                  <c:v>46729</c:v>
                </c:pt>
                <c:pt idx="3202">
                  <c:v>46730</c:v>
                </c:pt>
                <c:pt idx="3203">
                  <c:v>46731</c:v>
                </c:pt>
                <c:pt idx="3204">
                  <c:v>46734</c:v>
                </c:pt>
                <c:pt idx="3205">
                  <c:v>46735</c:v>
                </c:pt>
                <c:pt idx="3206">
                  <c:v>46736</c:v>
                </c:pt>
                <c:pt idx="3207">
                  <c:v>46737</c:v>
                </c:pt>
                <c:pt idx="3208">
                  <c:v>46738</c:v>
                </c:pt>
                <c:pt idx="3209">
                  <c:v>46741</c:v>
                </c:pt>
                <c:pt idx="3210">
                  <c:v>46742</c:v>
                </c:pt>
                <c:pt idx="3211">
                  <c:v>46743</c:v>
                </c:pt>
                <c:pt idx="3212">
                  <c:v>46744</c:v>
                </c:pt>
                <c:pt idx="3213">
                  <c:v>46745</c:v>
                </c:pt>
                <c:pt idx="3214">
                  <c:v>46748</c:v>
                </c:pt>
                <c:pt idx="3215">
                  <c:v>46749</c:v>
                </c:pt>
                <c:pt idx="3216">
                  <c:v>46750</c:v>
                </c:pt>
                <c:pt idx="3217">
                  <c:v>46751</c:v>
                </c:pt>
                <c:pt idx="3218">
                  <c:v>46752</c:v>
                </c:pt>
                <c:pt idx="3219">
                  <c:v>46755</c:v>
                </c:pt>
                <c:pt idx="3220">
                  <c:v>46756</c:v>
                </c:pt>
                <c:pt idx="3221">
                  <c:v>46757</c:v>
                </c:pt>
                <c:pt idx="3222">
                  <c:v>46758</c:v>
                </c:pt>
                <c:pt idx="3223">
                  <c:v>46759</c:v>
                </c:pt>
                <c:pt idx="3224">
                  <c:v>46762</c:v>
                </c:pt>
                <c:pt idx="3225">
                  <c:v>46763</c:v>
                </c:pt>
                <c:pt idx="3226">
                  <c:v>46764</c:v>
                </c:pt>
                <c:pt idx="3227">
                  <c:v>46765</c:v>
                </c:pt>
                <c:pt idx="3228">
                  <c:v>46766</c:v>
                </c:pt>
                <c:pt idx="3229">
                  <c:v>46769</c:v>
                </c:pt>
                <c:pt idx="3230">
                  <c:v>46770</c:v>
                </c:pt>
                <c:pt idx="3231">
                  <c:v>46771</c:v>
                </c:pt>
                <c:pt idx="3232">
                  <c:v>46772</c:v>
                </c:pt>
                <c:pt idx="3233">
                  <c:v>46773</c:v>
                </c:pt>
                <c:pt idx="3234">
                  <c:v>46776</c:v>
                </c:pt>
                <c:pt idx="3235">
                  <c:v>46777</c:v>
                </c:pt>
                <c:pt idx="3236">
                  <c:v>46778</c:v>
                </c:pt>
                <c:pt idx="3237">
                  <c:v>46779</c:v>
                </c:pt>
                <c:pt idx="3238">
                  <c:v>46780</c:v>
                </c:pt>
                <c:pt idx="3239">
                  <c:v>46783</c:v>
                </c:pt>
                <c:pt idx="3240">
                  <c:v>46784</c:v>
                </c:pt>
                <c:pt idx="3241">
                  <c:v>46785</c:v>
                </c:pt>
                <c:pt idx="3242">
                  <c:v>46786</c:v>
                </c:pt>
                <c:pt idx="3243">
                  <c:v>46787</c:v>
                </c:pt>
                <c:pt idx="3244">
                  <c:v>46790</c:v>
                </c:pt>
                <c:pt idx="3245">
                  <c:v>46791</c:v>
                </c:pt>
                <c:pt idx="3246">
                  <c:v>46792</c:v>
                </c:pt>
                <c:pt idx="3247">
                  <c:v>46793</c:v>
                </c:pt>
                <c:pt idx="3248">
                  <c:v>46794</c:v>
                </c:pt>
                <c:pt idx="3249">
                  <c:v>46797</c:v>
                </c:pt>
                <c:pt idx="3250">
                  <c:v>46798</c:v>
                </c:pt>
                <c:pt idx="3251">
                  <c:v>46799</c:v>
                </c:pt>
                <c:pt idx="3252">
                  <c:v>46800</c:v>
                </c:pt>
                <c:pt idx="3253">
                  <c:v>46801</c:v>
                </c:pt>
                <c:pt idx="3254">
                  <c:v>46804</c:v>
                </c:pt>
                <c:pt idx="3255">
                  <c:v>46805</c:v>
                </c:pt>
                <c:pt idx="3256">
                  <c:v>46806</c:v>
                </c:pt>
                <c:pt idx="3257">
                  <c:v>46807</c:v>
                </c:pt>
                <c:pt idx="3258">
                  <c:v>46808</c:v>
                </c:pt>
                <c:pt idx="3259">
                  <c:v>46811</c:v>
                </c:pt>
                <c:pt idx="3260">
                  <c:v>46812</c:v>
                </c:pt>
                <c:pt idx="3261">
                  <c:v>46813</c:v>
                </c:pt>
                <c:pt idx="3262">
                  <c:v>46814</c:v>
                </c:pt>
                <c:pt idx="3263">
                  <c:v>46815</c:v>
                </c:pt>
                <c:pt idx="3264">
                  <c:v>46818</c:v>
                </c:pt>
                <c:pt idx="3265">
                  <c:v>46819</c:v>
                </c:pt>
                <c:pt idx="3266">
                  <c:v>46820</c:v>
                </c:pt>
                <c:pt idx="3267">
                  <c:v>46821</c:v>
                </c:pt>
                <c:pt idx="3268">
                  <c:v>46822</c:v>
                </c:pt>
                <c:pt idx="3269">
                  <c:v>46825</c:v>
                </c:pt>
                <c:pt idx="3270">
                  <c:v>46826</c:v>
                </c:pt>
                <c:pt idx="3271">
                  <c:v>46827</c:v>
                </c:pt>
                <c:pt idx="3272">
                  <c:v>46828</c:v>
                </c:pt>
                <c:pt idx="3273">
                  <c:v>46829</c:v>
                </c:pt>
                <c:pt idx="3274">
                  <c:v>46832</c:v>
                </c:pt>
                <c:pt idx="3275">
                  <c:v>46833</c:v>
                </c:pt>
                <c:pt idx="3276">
                  <c:v>46834</c:v>
                </c:pt>
                <c:pt idx="3277">
                  <c:v>46835</c:v>
                </c:pt>
                <c:pt idx="3278">
                  <c:v>46836</c:v>
                </c:pt>
                <c:pt idx="3279">
                  <c:v>46839</c:v>
                </c:pt>
                <c:pt idx="3280">
                  <c:v>46840</c:v>
                </c:pt>
                <c:pt idx="3281">
                  <c:v>46841</c:v>
                </c:pt>
                <c:pt idx="3282">
                  <c:v>46842</c:v>
                </c:pt>
                <c:pt idx="3283">
                  <c:v>46843</c:v>
                </c:pt>
                <c:pt idx="3284">
                  <c:v>46846</c:v>
                </c:pt>
                <c:pt idx="3285">
                  <c:v>46847</c:v>
                </c:pt>
                <c:pt idx="3286">
                  <c:v>46848</c:v>
                </c:pt>
                <c:pt idx="3287">
                  <c:v>46849</c:v>
                </c:pt>
                <c:pt idx="3288">
                  <c:v>46850</c:v>
                </c:pt>
                <c:pt idx="3289">
                  <c:v>46853</c:v>
                </c:pt>
                <c:pt idx="3290">
                  <c:v>46854</c:v>
                </c:pt>
                <c:pt idx="3291">
                  <c:v>46855</c:v>
                </c:pt>
                <c:pt idx="3292">
                  <c:v>46856</c:v>
                </c:pt>
                <c:pt idx="3293">
                  <c:v>46857</c:v>
                </c:pt>
                <c:pt idx="3294">
                  <c:v>46860</c:v>
                </c:pt>
                <c:pt idx="3295">
                  <c:v>46861</c:v>
                </c:pt>
                <c:pt idx="3296">
                  <c:v>46862</c:v>
                </c:pt>
                <c:pt idx="3297">
                  <c:v>46863</c:v>
                </c:pt>
                <c:pt idx="3298">
                  <c:v>46864</c:v>
                </c:pt>
                <c:pt idx="3299">
                  <c:v>46867</c:v>
                </c:pt>
                <c:pt idx="3300">
                  <c:v>46868</c:v>
                </c:pt>
                <c:pt idx="3301">
                  <c:v>46869</c:v>
                </c:pt>
                <c:pt idx="3302">
                  <c:v>46870</c:v>
                </c:pt>
                <c:pt idx="3303">
                  <c:v>46871</c:v>
                </c:pt>
                <c:pt idx="3304">
                  <c:v>46874</c:v>
                </c:pt>
                <c:pt idx="3305">
                  <c:v>46875</c:v>
                </c:pt>
                <c:pt idx="3306">
                  <c:v>46876</c:v>
                </c:pt>
                <c:pt idx="3307">
                  <c:v>46877</c:v>
                </c:pt>
                <c:pt idx="3308">
                  <c:v>46878</c:v>
                </c:pt>
                <c:pt idx="3309">
                  <c:v>46881</c:v>
                </c:pt>
                <c:pt idx="3310">
                  <c:v>46882</c:v>
                </c:pt>
                <c:pt idx="3311">
                  <c:v>46883</c:v>
                </c:pt>
                <c:pt idx="3312">
                  <c:v>46884</c:v>
                </c:pt>
                <c:pt idx="3313">
                  <c:v>46885</c:v>
                </c:pt>
                <c:pt idx="3314">
                  <c:v>46888</c:v>
                </c:pt>
                <c:pt idx="3315">
                  <c:v>46889</c:v>
                </c:pt>
                <c:pt idx="3316">
                  <c:v>46890</c:v>
                </c:pt>
                <c:pt idx="3317">
                  <c:v>46891</c:v>
                </c:pt>
                <c:pt idx="3318">
                  <c:v>46892</c:v>
                </c:pt>
                <c:pt idx="3319">
                  <c:v>46895</c:v>
                </c:pt>
                <c:pt idx="3320">
                  <c:v>46896</c:v>
                </c:pt>
                <c:pt idx="3321">
                  <c:v>46897</c:v>
                </c:pt>
                <c:pt idx="3322">
                  <c:v>46898</c:v>
                </c:pt>
                <c:pt idx="3323">
                  <c:v>46899</c:v>
                </c:pt>
                <c:pt idx="3324">
                  <c:v>46902</c:v>
                </c:pt>
                <c:pt idx="3325">
                  <c:v>46903</c:v>
                </c:pt>
                <c:pt idx="3326">
                  <c:v>46904</c:v>
                </c:pt>
                <c:pt idx="3327">
                  <c:v>46905</c:v>
                </c:pt>
                <c:pt idx="3328">
                  <c:v>46906</c:v>
                </c:pt>
                <c:pt idx="3329">
                  <c:v>46909</c:v>
                </c:pt>
                <c:pt idx="3330">
                  <c:v>46910</c:v>
                </c:pt>
                <c:pt idx="3331">
                  <c:v>46911</c:v>
                </c:pt>
                <c:pt idx="3332">
                  <c:v>46912</c:v>
                </c:pt>
                <c:pt idx="3333">
                  <c:v>46913</c:v>
                </c:pt>
                <c:pt idx="3334">
                  <c:v>46916</c:v>
                </c:pt>
                <c:pt idx="3335">
                  <c:v>46917</c:v>
                </c:pt>
                <c:pt idx="3336">
                  <c:v>46918</c:v>
                </c:pt>
                <c:pt idx="3337">
                  <c:v>46919</c:v>
                </c:pt>
                <c:pt idx="3338">
                  <c:v>46920</c:v>
                </c:pt>
                <c:pt idx="3339">
                  <c:v>46923</c:v>
                </c:pt>
                <c:pt idx="3340">
                  <c:v>46924</c:v>
                </c:pt>
                <c:pt idx="3341">
                  <c:v>46925</c:v>
                </c:pt>
                <c:pt idx="3342">
                  <c:v>46926</c:v>
                </c:pt>
                <c:pt idx="3343">
                  <c:v>46927</c:v>
                </c:pt>
                <c:pt idx="3344">
                  <c:v>46930</c:v>
                </c:pt>
                <c:pt idx="3345">
                  <c:v>46931</c:v>
                </c:pt>
                <c:pt idx="3346">
                  <c:v>46932</c:v>
                </c:pt>
                <c:pt idx="3347">
                  <c:v>46933</c:v>
                </c:pt>
                <c:pt idx="3348">
                  <c:v>46934</c:v>
                </c:pt>
                <c:pt idx="3349">
                  <c:v>46937</c:v>
                </c:pt>
                <c:pt idx="3350">
                  <c:v>46938</c:v>
                </c:pt>
                <c:pt idx="3351">
                  <c:v>46939</c:v>
                </c:pt>
                <c:pt idx="3352">
                  <c:v>46940</c:v>
                </c:pt>
                <c:pt idx="3353">
                  <c:v>46941</c:v>
                </c:pt>
                <c:pt idx="3354">
                  <c:v>46944</c:v>
                </c:pt>
                <c:pt idx="3355">
                  <c:v>46945</c:v>
                </c:pt>
                <c:pt idx="3356">
                  <c:v>46946</c:v>
                </c:pt>
                <c:pt idx="3357">
                  <c:v>46947</c:v>
                </c:pt>
                <c:pt idx="3358">
                  <c:v>46948</c:v>
                </c:pt>
                <c:pt idx="3359">
                  <c:v>46951</c:v>
                </c:pt>
                <c:pt idx="3360">
                  <c:v>46952</c:v>
                </c:pt>
                <c:pt idx="3361">
                  <c:v>46953</c:v>
                </c:pt>
                <c:pt idx="3362">
                  <c:v>46954</c:v>
                </c:pt>
                <c:pt idx="3363">
                  <c:v>46955</c:v>
                </c:pt>
                <c:pt idx="3364">
                  <c:v>46958</c:v>
                </c:pt>
                <c:pt idx="3365">
                  <c:v>46959</c:v>
                </c:pt>
                <c:pt idx="3366">
                  <c:v>46960</c:v>
                </c:pt>
                <c:pt idx="3367">
                  <c:v>46961</c:v>
                </c:pt>
                <c:pt idx="3368">
                  <c:v>46962</c:v>
                </c:pt>
                <c:pt idx="3369">
                  <c:v>46965</c:v>
                </c:pt>
                <c:pt idx="3370">
                  <c:v>46966</c:v>
                </c:pt>
                <c:pt idx="3371">
                  <c:v>46967</c:v>
                </c:pt>
                <c:pt idx="3372">
                  <c:v>46968</c:v>
                </c:pt>
                <c:pt idx="3373">
                  <c:v>46969</c:v>
                </c:pt>
                <c:pt idx="3374">
                  <c:v>46972</c:v>
                </c:pt>
                <c:pt idx="3375">
                  <c:v>46973</c:v>
                </c:pt>
                <c:pt idx="3376">
                  <c:v>46974</c:v>
                </c:pt>
                <c:pt idx="3377">
                  <c:v>46975</c:v>
                </c:pt>
                <c:pt idx="3378">
                  <c:v>46976</c:v>
                </c:pt>
                <c:pt idx="3379">
                  <c:v>46979</c:v>
                </c:pt>
                <c:pt idx="3380">
                  <c:v>46980</c:v>
                </c:pt>
                <c:pt idx="3381">
                  <c:v>46981</c:v>
                </c:pt>
                <c:pt idx="3382">
                  <c:v>46982</c:v>
                </c:pt>
                <c:pt idx="3383">
                  <c:v>46983</c:v>
                </c:pt>
                <c:pt idx="3384">
                  <c:v>46986</c:v>
                </c:pt>
                <c:pt idx="3385">
                  <c:v>46987</c:v>
                </c:pt>
                <c:pt idx="3386">
                  <c:v>46988</c:v>
                </c:pt>
                <c:pt idx="3387">
                  <c:v>46989</c:v>
                </c:pt>
                <c:pt idx="3388">
                  <c:v>46990</c:v>
                </c:pt>
                <c:pt idx="3389">
                  <c:v>46993</c:v>
                </c:pt>
                <c:pt idx="3390">
                  <c:v>46994</c:v>
                </c:pt>
                <c:pt idx="3391">
                  <c:v>46995</c:v>
                </c:pt>
                <c:pt idx="3392">
                  <c:v>46996</c:v>
                </c:pt>
                <c:pt idx="3393">
                  <c:v>46997</c:v>
                </c:pt>
                <c:pt idx="3394">
                  <c:v>47000</c:v>
                </c:pt>
                <c:pt idx="3395">
                  <c:v>47001</c:v>
                </c:pt>
                <c:pt idx="3396">
                  <c:v>47002</c:v>
                </c:pt>
                <c:pt idx="3397">
                  <c:v>47003</c:v>
                </c:pt>
                <c:pt idx="3398">
                  <c:v>47004</c:v>
                </c:pt>
                <c:pt idx="3399">
                  <c:v>47007</c:v>
                </c:pt>
                <c:pt idx="3400">
                  <c:v>47008</c:v>
                </c:pt>
                <c:pt idx="3401">
                  <c:v>47009</c:v>
                </c:pt>
                <c:pt idx="3402">
                  <c:v>47010</c:v>
                </c:pt>
                <c:pt idx="3403">
                  <c:v>47011</c:v>
                </c:pt>
                <c:pt idx="3404">
                  <c:v>47014</c:v>
                </c:pt>
                <c:pt idx="3405">
                  <c:v>47015</c:v>
                </c:pt>
                <c:pt idx="3406">
                  <c:v>47016</c:v>
                </c:pt>
                <c:pt idx="3407">
                  <c:v>47017</c:v>
                </c:pt>
                <c:pt idx="3408">
                  <c:v>47018</c:v>
                </c:pt>
                <c:pt idx="3409">
                  <c:v>47021</c:v>
                </c:pt>
                <c:pt idx="3410">
                  <c:v>47022</c:v>
                </c:pt>
                <c:pt idx="3411">
                  <c:v>47023</c:v>
                </c:pt>
                <c:pt idx="3412">
                  <c:v>47024</c:v>
                </c:pt>
                <c:pt idx="3413">
                  <c:v>47025</c:v>
                </c:pt>
                <c:pt idx="3414">
                  <c:v>47028</c:v>
                </c:pt>
                <c:pt idx="3415">
                  <c:v>47029</c:v>
                </c:pt>
                <c:pt idx="3416">
                  <c:v>47030</c:v>
                </c:pt>
                <c:pt idx="3417">
                  <c:v>47031</c:v>
                </c:pt>
                <c:pt idx="3418">
                  <c:v>47032</c:v>
                </c:pt>
                <c:pt idx="3419">
                  <c:v>47035</c:v>
                </c:pt>
                <c:pt idx="3420">
                  <c:v>47036</c:v>
                </c:pt>
                <c:pt idx="3421">
                  <c:v>47037</c:v>
                </c:pt>
                <c:pt idx="3422">
                  <c:v>47038</c:v>
                </c:pt>
                <c:pt idx="3423">
                  <c:v>47039</c:v>
                </c:pt>
                <c:pt idx="3424">
                  <c:v>47042</c:v>
                </c:pt>
                <c:pt idx="3425">
                  <c:v>47043</c:v>
                </c:pt>
                <c:pt idx="3426">
                  <c:v>47044</c:v>
                </c:pt>
                <c:pt idx="3427">
                  <c:v>47045</c:v>
                </c:pt>
                <c:pt idx="3428">
                  <c:v>47046</c:v>
                </c:pt>
                <c:pt idx="3429">
                  <c:v>47049</c:v>
                </c:pt>
                <c:pt idx="3430">
                  <c:v>47050</c:v>
                </c:pt>
                <c:pt idx="3431">
                  <c:v>47051</c:v>
                </c:pt>
                <c:pt idx="3432">
                  <c:v>47052</c:v>
                </c:pt>
                <c:pt idx="3433">
                  <c:v>47053</c:v>
                </c:pt>
                <c:pt idx="3434">
                  <c:v>47056</c:v>
                </c:pt>
                <c:pt idx="3435">
                  <c:v>47057</c:v>
                </c:pt>
                <c:pt idx="3436">
                  <c:v>47058</c:v>
                </c:pt>
                <c:pt idx="3437">
                  <c:v>47059</c:v>
                </c:pt>
                <c:pt idx="3438">
                  <c:v>47060</c:v>
                </c:pt>
                <c:pt idx="3439">
                  <c:v>47063</c:v>
                </c:pt>
                <c:pt idx="3440">
                  <c:v>47064</c:v>
                </c:pt>
                <c:pt idx="3441">
                  <c:v>47065</c:v>
                </c:pt>
                <c:pt idx="3442">
                  <c:v>47066</c:v>
                </c:pt>
                <c:pt idx="3443">
                  <c:v>47067</c:v>
                </c:pt>
                <c:pt idx="3444">
                  <c:v>47070</c:v>
                </c:pt>
                <c:pt idx="3445">
                  <c:v>47071</c:v>
                </c:pt>
                <c:pt idx="3446">
                  <c:v>47072</c:v>
                </c:pt>
                <c:pt idx="3447">
                  <c:v>47073</c:v>
                </c:pt>
                <c:pt idx="3448">
                  <c:v>47074</c:v>
                </c:pt>
                <c:pt idx="3449">
                  <c:v>47077</c:v>
                </c:pt>
                <c:pt idx="3450">
                  <c:v>47078</c:v>
                </c:pt>
                <c:pt idx="3451">
                  <c:v>47079</c:v>
                </c:pt>
                <c:pt idx="3452">
                  <c:v>47080</c:v>
                </c:pt>
                <c:pt idx="3453">
                  <c:v>47081</c:v>
                </c:pt>
                <c:pt idx="3454">
                  <c:v>47084</c:v>
                </c:pt>
                <c:pt idx="3455">
                  <c:v>47085</c:v>
                </c:pt>
                <c:pt idx="3456">
                  <c:v>47086</c:v>
                </c:pt>
                <c:pt idx="3457">
                  <c:v>47087</c:v>
                </c:pt>
                <c:pt idx="3458">
                  <c:v>47088</c:v>
                </c:pt>
                <c:pt idx="3459">
                  <c:v>47091</c:v>
                </c:pt>
                <c:pt idx="3460">
                  <c:v>47092</c:v>
                </c:pt>
                <c:pt idx="3461">
                  <c:v>47093</c:v>
                </c:pt>
                <c:pt idx="3462">
                  <c:v>47094</c:v>
                </c:pt>
                <c:pt idx="3463">
                  <c:v>47095</c:v>
                </c:pt>
                <c:pt idx="3464">
                  <c:v>47098</c:v>
                </c:pt>
                <c:pt idx="3465">
                  <c:v>47099</c:v>
                </c:pt>
                <c:pt idx="3466">
                  <c:v>47100</c:v>
                </c:pt>
                <c:pt idx="3467">
                  <c:v>47101</c:v>
                </c:pt>
                <c:pt idx="3468">
                  <c:v>47102</c:v>
                </c:pt>
                <c:pt idx="3469">
                  <c:v>47105</c:v>
                </c:pt>
                <c:pt idx="3470">
                  <c:v>47106</c:v>
                </c:pt>
                <c:pt idx="3471">
                  <c:v>47107</c:v>
                </c:pt>
                <c:pt idx="3472">
                  <c:v>47108</c:v>
                </c:pt>
                <c:pt idx="3473">
                  <c:v>47109</c:v>
                </c:pt>
                <c:pt idx="3474">
                  <c:v>47112</c:v>
                </c:pt>
                <c:pt idx="3475">
                  <c:v>47113</c:v>
                </c:pt>
                <c:pt idx="3476">
                  <c:v>47114</c:v>
                </c:pt>
                <c:pt idx="3477">
                  <c:v>47115</c:v>
                </c:pt>
                <c:pt idx="3478">
                  <c:v>47116</c:v>
                </c:pt>
                <c:pt idx="3479">
                  <c:v>47119</c:v>
                </c:pt>
                <c:pt idx="3480">
                  <c:v>47120</c:v>
                </c:pt>
                <c:pt idx="3481">
                  <c:v>47121</c:v>
                </c:pt>
                <c:pt idx="3482">
                  <c:v>47122</c:v>
                </c:pt>
                <c:pt idx="3483">
                  <c:v>47123</c:v>
                </c:pt>
                <c:pt idx="3484">
                  <c:v>47126</c:v>
                </c:pt>
                <c:pt idx="3485">
                  <c:v>47127</c:v>
                </c:pt>
                <c:pt idx="3486">
                  <c:v>47128</c:v>
                </c:pt>
                <c:pt idx="3487">
                  <c:v>47129</c:v>
                </c:pt>
                <c:pt idx="3488">
                  <c:v>47130</c:v>
                </c:pt>
                <c:pt idx="3489">
                  <c:v>47133</c:v>
                </c:pt>
                <c:pt idx="3490">
                  <c:v>47134</c:v>
                </c:pt>
                <c:pt idx="3491">
                  <c:v>47135</c:v>
                </c:pt>
                <c:pt idx="3492">
                  <c:v>47136</c:v>
                </c:pt>
                <c:pt idx="3493">
                  <c:v>47137</c:v>
                </c:pt>
                <c:pt idx="3494">
                  <c:v>47140</c:v>
                </c:pt>
                <c:pt idx="3495">
                  <c:v>47141</c:v>
                </c:pt>
                <c:pt idx="3496">
                  <c:v>47142</c:v>
                </c:pt>
                <c:pt idx="3497">
                  <c:v>47143</c:v>
                </c:pt>
                <c:pt idx="3498">
                  <c:v>47144</c:v>
                </c:pt>
                <c:pt idx="3499">
                  <c:v>47147</c:v>
                </c:pt>
                <c:pt idx="3500">
                  <c:v>47148</c:v>
                </c:pt>
                <c:pt idx="3501">
                  <c:v>47149</c:v>
                </c:pt>
                <c:pt idx="3502">
                  <c:v>47150</c:v>
                </c:pt>
                <c:pt idx="3503">
                  <c:v>47151</c:v>
                </c:pt>
                <c:pt idx="3504">
                  <c:v>47154</c:v>
                </c:pt>
                <c:pt idx="3505">
                  <c:v>47155</c:v>
                </c:pt>
                <c:pt idx="3506">
                  <c:v>47156</c:v>
                </c:pt>
                <c:pt idx="3507">
                  <c:v>47157</c:v>
                </c:pt>
                <c:pt idx="3508">
                  <c:v>47158</c:v>
                </c:pt>
                <c:pt idx="3509">
                  <c:v>47161</c:v>
                </c:pt>
                <c:pt idx="3510">
                  <c:v>47162</c:v>
                </c:pt>
                <c:pt idx="3511">
                  <c:v>47163</c:v>
                </c:pt>
                <c:pt idx="3512">
                  <c:v>47164</c:v>
                </c:pt>
                <c:pt idx="3513">
                  <c:v>47165</c:v>
                </c:pt>
                <c:pt idx="3514">
                  <c:v>47168</c:v>
                </c:pt>
                <c:pt idx="3515">
                  <c:v>47169</c:v>
                </c:pt>
                <c:pt idx="3516">
                  <c:v>47170</c:v>
                </c:pt>
                <c:pt idx="3517">
                  <c:v>47171</c:v>
                </c:pt>
                <c:pt idx="3518">
                  <c:v>47172</c:v>
                </c:pt>
                <c:pt idx="3519">
                  <c:v>47175</c:v>
                </c:pt>
                <c:pt idx="3520">
                  <c:v>47176</c:v>
                </c:pt>
                <c:pt idx="3521">
                  <c:v>47177</c:v>
                </c:pt>
                <c:pt idx="3522">
                  <c:v>47178</c:v>
                </c:pt>
                <c:pt idx="3523">
                  <c:v>47179</c:v>
                </c:pt>
                <c:pt idx="3524">
                  <c:v>47182</c:v>
                </c:pt>
                <c:pt idx="3525">
                  <c:v>47183</c:v>
                </c:pt>
                <c:pt idx="3526">
                  <c:v>47184</c:v>
                </c:pt>
                <c:pt idx="3527">
                  <c:v>47185</c:v>
                </c:pt>
                <c:pt idx="3528">
                  <c:v>47186</c:v>
                </c:pt>
                <c:pt idx="3529">
                  <c:v>47189</c:v>
                </c:pt>
                <c:pt idx="3530">
                  <c:v>47190</c:v>
                </c:pt>
                <c:pt idx="3531">
                  <c:v>47191</c:v>
                </c:pt>
                <c:pt idx="3532">
                  <c:v>47192</c:v>
                </c:pt>
                <c:pt idx="3533">
                  <c:v>47193</c:v>
                </c:pt>
                <c:pt idx="3534">
                  <c:v>47196</c:v>
                </c:pt>
                <c:pt idx="3535">
                  <c:v>47197</c:v>
                </c:pt>
                <c:pt idx="3536">
                  <c:v>47198</c:v>
                </c:pt>
                <c:pt idx="3537">
                  <c:v>47199</c:v>
                </c:pt>
                <c:pt idx="3538">
                  <c:v>47200</c:v>
                </c:pt>
                <c:pt idx="3539">
                  <c:v>47203</c:v>
                </c:pt>
                <c:pt idx="3540">
                  <c:v>47204</c:v>
                </c:pt>
                <c:pt idx="3541">
                  <c:v>47205</c:v>
                </c:pt>
                <c:pt idx="3542">
                  <c:v>47206</c:v>
                </c:pt>
                <c:pt idx="3543">
                  <c:v>47207</c:v>
                </c:pt>
                <c:pt idx="3544">
                  <c:v>47210</c:v>
                </c:pt>
                <c:pt idx="3545">
                  <c:v>47211</c:v>
                </c:pt>
                <c:pt idx="3546">
                  <c:v>47212</c:v>
                </c:pt>
                <c:pt idx="3547">
                  <c:v>47213</c:v>
                </c:pt>
                <c:pt idx="3548">
                  <c:v>47214</c:v>
                </c:pt>
                <c:pt idx="3549">
                  <c:v>47217</c:v>
                </c:pt>
                <c:pt idx="3550">
                  <c:v>47218</c:v>
                </c:pt>
                <c:pt idx="3551">
                  <c:v>47219</c:v>
                </c:pt>
                <c:pt idx="3552">
                  <c:v>47220</c:v>
                </c:pt>
                <c:pt idx="3553">
                  <c:v>47221</c:v>
                </c:pt>
                <c:pt idx="3554">
                  <c:v>47224</c:v>
                </c:pt>
                <c:pt idx="3555">
                  <c:v>47225</c:v>
                </c:pt>
                <c:pt idx="3556">
                  <c:v>47226</c:v>
                </c:pt>
                <c:pt idx="3557">
                  <c:v>47227</c:v>
                </c:pt>
                <c:pt idx="3558">
                  <c:v>47228</c:v>
                </c:pt>
                <c:pt idx="3559">
                  <c:v>47231</c:v>
                </c:pt>
                <c:pt idx="3560">
                  <c:v>47232</c:v>
                </c:pt>
                <c:pt idx="3561">
                  <c:v>47233</c:v>
                </c:pt>
                <c:pt idx="3562">
                  <c:v>47234</c:v>
                </c:pt>
                <c:pt idx="3563">
                  <c:v>47235</c:v>
                </c:pt>
                <c:pt idx="3564">
                  <c:v>47238</c:v>
                </c:pt>
                <c:pt idx="3565">
                  <c:v>47239</c:v>
                </c:pt>
                <c:pt idx="3566">
                  <c:v>47240</c:v>
                </c:pt>
                <c:pt idx="3567">
                  <c:v>47241</c:v>
                </c:pt>
                <c:pt idx="3568">
                  <c:v>47242</c:v>
                </c:pt>
                <c:pt idx="3569">
                  <c:v>47245</c:v>
                </c:pt>
                <c:pt idx="3570">
                  <c:v>47246</c:v>
                </c:pt>
                <c:pt idx="3571">
                  <c:v>47247</c:v>
                </c:pt>
                <c:pt idx="3572">
                  <c:v>47248</c:v>
                </c:pt>
                <c:pt idx="3573">
                  <c:v>47249</c:v>
                </c:pt>
                <c:pt idx="3574">
                  <c:v>47252</c:v>
                </c:pt>
                <c:pt idx="3575">
                  <c:v>47253</c:v>
                </c:pt>
                <c:pt idx="3576">
                  <c:v>47254</c:v>
                </c:pt>
                <c:pt idx="3577">
                  <c:v>47255</c:v>
                </c:pt>
                <c:pt idx="3578">
                  <c:v>47256</c:v>
                </c:pt>
                <c:pt idx="3579">
                  <c:v>47259</c:v>
                </c:pt>
                <c:pt idx="3580">
                  <c:v>47260</c:v>
                </c:pt>
                <c:pt idx="3581">
                  <c:v>47261</c:v>
                </c:pt>
                <c:pt idx="3582">
                  <c:v>47262</c:v>
                </c:pt>
                <c:pt idx="3583">
                  <c:v>47263</c:v>
                </c:pt>
                <c:pt idx="3584">
                  <c:v>47266</c:v>
                </c:pt>
                <c:pt idx="3585">
                  <c:v>47267</c:v>
                </c:pt>
                <c:pt idx="3586">
                  <c:v>47268</c:v>
                </c:pt>
                <c:pt idx="3587">
                  <c:v>47269</c:v>
                </c:pt>
                <c:pt idx="3588">
                  <c:v>47270</c:v>
                </c:pt>
                <c:pt idx="3589">
                  <c:v>47273</c:v>
                </c:pt>
                <c:pt idx="3590">
                  <c:v>47274</c:v>
                </c:pt>
                <c:pt idx="3591">
                  <c:v>47275</c:v>
                </c:pt>
                <c:pt idx="3592">
                  <c:v>47276</c:v>
                </c:pt>
                <c:pt idx="3593">
                  <c:v>47277</c:v>
                </c:pt>
                <c:pt idx="3594">
                  <c:v>47280</c:v>
                </c:pt>
                <c:pt idx="3595">
                  <c:v>47281</c:v>
                </c:pt>
                <c:pt idx="3596">
                  <c:v>47282</c:v>
                </c:pt>
                <c:pt idx="3597">
                  <c:v>47283</c:v>
                </c:pt>
                <c:pt idx="3598">
                  <c:v>47284</c:v>
                </c:pt>
                <c:pt idx="3599">
                  <c:v>47287</c:v>
                </c:pt>
                <c:pt idx="3600">
                  <c:v>47288</c:v>
                </c:pt>
                <c:pt idx="3601">
                  <c:v>47289</c:v>
                </c:pt>
                <c:pt idx="3602">
                  <c:v>47290</c:v>
                </c:pt>
                <c:pt idx="3603">
                  <c:v>47291</c:v>
                </c:pt>
                <c:pt idx="3604">
                  <c:v>47294</c:v>
                </c:pt>
                <c:pt idx="3605">
                  <c:v>47295</c:v>
                </c:pt>
                <c:pt idx="3606">
                  <c:v>47296</c:v>
                </c:pt>
                <c:pt idx="3607">
                  <c:v>47297</c:v>
                </c:pt>
                <c:pt idx="3608">
                  <c:v>47298</c:v>
                </c:pt>
                <c:pt idx="3609">
                  <c:v>47301</c:v>
                </c:pt>
                <c:pt idx="3610">
                  <c:v>47302</c:v>
                </c:pt>
                <c:pt idx="3611">
                  <c:v>47303</c:v>
                </c:pt>
                <c:pt idx="3612">
                  <c:v>47304</c:v>
                </c:pt>
                <c:pt idx="3613">
                  <c:v>47305</c:v>
                </c:pt>
                <c:pt idx="3614">
                  <c:v>47308</c:v>
                </c:pt>
                <c:pt idx="3615">
                  <c:v>47309</c:v>
                </c:pt>
                <c:pt idx="3616">
                  <c:v>47310</c:v>
                </c:pt>
                <c:pt idx="3617">
                  <c:v>47311</c:v>
                </c:pt>
                <c:pt idx="3618">
                  <c:v>47312</c:v>
                </c:pt>
                <c:pt idx="3619">
                  <c:v>47315</c:v>
                </c:pt>
                <c:pt idx="3620">
                  <c:v>47316</c:v>
                </c:pt>
                <c:pt idx="3621">
                  <c:v>47317</c:v>
                </c:pt>
                <c:pt idx="3622">
                  <c:v>47318</c:v>
                </c:pt>
                <c:pt idx="3623">
                  <c:v>47319</c:v>
                </c:pt>
                <c:pt idx="3624">
                  <c:v>47322</c:v>
                </c:pt>
                <c:pt idx="3625">
                  <c:v>47323</c:v>
                </c:pt>
                <c:pt idx="3626">
                  <c:v>47324</c:v>
                </c:pt>
                <c:pt idx="3627">
                  <c:v>47325</c:v>
                </c:pt>
                <c:pt idx="3628">
                  <c:v>47326</c:v>
                </c:pt>
                <c:pt idx="3629">
                  <c:v>47329</c:v>
                </c:pt>
                <c:pt idx="3630">
                  <c:v>47330</c:v>
                </c:pt>
                <c:pt idx="3631">
                  <c:v>47331</c:v>
                </c:pt>
                <c:pt idx="3632">
                  <c:v>47332</c:v>
                </c:pt>
                <c:pt idx="3633">
                  <c:v>47333</c:v>
                </c:pt>
                <c:pt idx="3634">
                  <c:v>47336</c:v>
                </c:pt>
                <c:pt idx="3635">
                  <c:v>47337</c:v>
                </c:pt>
                <c:pt idx="3636">
                  <c:v>47338</c:v>
                </c:pt>
                <c:pt idx="3637">
                  <c:v>47339</c:v>
                </c:pt>
                <c:pt idx="3638">
                  <c:v>47340</c:v>
                </c:pt>
                <c:pt idx="3639">
                  <c:v>47343</c:v>
                </c:pt>
                <c:pt idx="3640">
                  <c:v>47344</c:v>
                </c:pt>
                <c:pt idx="3641">
                  <c:v>47345</c:v>
                </c:pt>
                <c:pt idx="3642">
                  <c:v>47346</c:v>
                </c:pt>
                <c:pt idx="3643">
                  <c:v>47347</c:v>
                </c:pt>
                <c:pt idx="3644">
                  <c:v>47350</c:v>
                </c:pt>
                <c:pt idx="3645">
                  <c:v>47351</c:v>
                </c:pt>
                <c:pt idx="3646">
                  <c:v>47352</c:v>
                </c:pt>
                <c:pt idx="3647">
                  <c:v>47353</c:v>
                </c:pt>
                <c:pt idx="3648">
                  <c:v>47354</c:v>
                </c:pt>
                <c:pt idx="3649">
                  <c:v>47357</c:v>
                </c:pt>
                <c:pt idx="3650">
                  <c:v>47358</c:v>
                </c:pt>
                <c:pt idx="3651">
                  <c:v>47359</c:v>
                </c:pt>
                <c:pt idx="3652">
                  <c:v>47360</c:v>
                </c:pt>
                <c:pt idx="3653">
                  <c:v>47361</c:v>
                </c:pt>
                <c:pt idx="3654">
                  <c:v>47364</c:v>
                </c:pt>
                <c:pt idx="3655">
                  <c:v>47365</c:v>
                </c:pt>
                <c:pt idx="3656">
                  <c:v>47366</c:v>
                </c:pt>
                <c:pt idx="3657">
                  <c:v>47367</c:v>
                </c:pt>
                <c:pt idx="3658">
                  <c:v>47368</c:v>
                </c:pt>
                <c:pt idx="3659">
                  <c:v>47371</c:v>
                </c:pt>
                <c:pt idx="3660">
                  <c:v>47372</c:v>
                </c:pt>
                <c:pt idx="3661">
                  <c:v>47373</c:v>
                </c:pt>
                <c:pt idx="3662">
                  <c:v>47374</c:v>
                </c:pt>
                <c:pt idx="3663">
                  <c:v>47375</c:v>
                </c:pt>
                <c:pt idx="3664">
                  <c:v>47378</c:v>
                </c:pt>
                <c:pt idx="3665">
                  <c:v>47379</c:v>
                </c:pt>
                <c:pt idx="3666">
                  <c:v>47380</c:v>
                </c:pt>
                <c:pt idx="3667">
                  <c:v>47381</c:v>
                </c:pt>
                <c:pt idx="3668">
                  <c:v>47382</c:v>
                </c:pt>
                <c:pt idx="3669">
                  <c:v>47385</c:v>
                </c:pt>
                <c:pt idx="3670">
                  <c:v>47386</c:v>
                </c:pt>
                <c:pt idx="3671">
                  <c:v>47387</c:v>
                </c:pt>
                <c:pt idx="3672">
                  <c:v>47388</c:v>
                </c:pt>
                <c:pt idx="3673">
                  <c:v>47389</c:v>
                </c:pt>
                <c:pt idx="3674">
                  <c:v>47392</c:v>
                </c:pt>
                <c:pt idx="3675">
                  <c:v>47393</c:v>
                </c:pt>
                <c:pt idx="3676">
                  <c:v>47394</c:v>
                </c:pt>
                <c:pt idx="3677">
                  <c:v>47395</c:v>
                </c:pt>
                <c:pt idx="3678">
                  <c:v>47396</c:v>
                </c:pt>
                <c:pt idx="3679">
                  <c:v>47399</c:v>
                </c:pt>
                <c:pt idx="3680">
                  <c:v>47400</c:v>
                </c:pt>
                <c:pt idx="3681">
                  <c:v>47401</c:v>
                </c:pt>
                <c:pt idx="3682">
                  <c:v>47402</c:v>
                </c:pt>
                <c:pt idx="3683">
                  <c:v>47403</c:v>
                </c:pt>
                <c:pt idx="3684">
                  <c:v>47406</c:v>
                </c:pt>
                <c:pt idx="3685">
                  <c:v>47407</c:v>
                </c:pt>
                <c:pt idx="3686">
                  <c:v>47408</c:v>
                </c:pt>
                <c:pt idx="3687">
                  <c:v>47409</c:v>
                </c:pt>
                <c:pt idx="3688">
                  <c:v>47410</c:v>
                </c:pt>
                <c:pt idx="3689">
                  <c:v>47413</c:v>
                </c:pt>
                <c:pt idx="3690">
                  <c:v>47414</c:v>
                </c:pt>
                <c:pt idx="3691">
                  <c:v>47415</c:v>
                </c:pt>
                <c:pt idx="3692">
                  <c:v>47416</c:v>
                </c:pt>
                <c:pt idx="3693">
                  <c:v>47417</c:v>
                </c:pt>
                <c:pt idx="3694">
                  <c:v>47420</c:v>
                </c:pt>
                <c:pt idx="3695">
                  <c:v>47421</c:v>
                </c:pt>
                <c:pt idx="3696">
                  <c:v>47422</c:v>
                </c:pt>
                <c:pt idx="3697">
                  <c:v>47423</c:v>
                </c:pt>
                <c:pt idx="3698">
                  <c:v>47424</c:v>
                </c:pt>
                <c:pt idx="3699">
                  <c:v>47427</c:v>
                </c:pt>
                <c:pt idx="3700">
                  <c:v>47428</c:v>
                </c:pt>
                <c:pt idx="3701">
                  <c:v>47429</c:v>
                </c:pt>
                <c:pt idx="3702">
                  <c:v>47430</c:v>
                </c:pt>
                <c:pt idx="3703">
                  <c:v>47431</c:v>
                </c:pt>
                <c:pt idx="3704">
                  <c:v>47434</c:v>
                </c:pt>
                <c:pt idx="3705">
                  <c:v>47435</c:v>
                </c:pt>
                <c:pt idx="3706">
                  <c:v>47436</c:v>
                </c:pt>
                <c:pt idx="3707">
                  <c:v>47437</c:v>
                </c:pt>
                <c:pt idx="3708">
                  <c:v>47438</c:v>
                </c:pt>
                <c:pt idx="3709">
                  <c:v>47441</c:v>
                </c:pt>
                <c:pt idx="3710">
                  <c:v>47442</c:v>
                </c:pt>
                <c:pt idx="3711">
                  <c:v>47443</c:v>
                </c:pt>
                <c:pt idx="3712">
                  <c:v>47444</c:v>
                </c:pt>
                <c:pt idx="3713">
                  <c:v>47445</c:v>
                </c:pt>
                <c:pt idx="3714">
                  <c:v>47448</c:v>
                </c:pt>
                <c:pt idx="3715">
                  <c:v>47449</c:v>
                </c:pt>
                <c:pt idx="3716">
                  <c:v>47450</c:v>
                </c:pt>
                <c:pt idx="3717">
                  <c:v>47451</c:v>
                </c:pt>
                <c:pt idx="3718">
                  <c:v>47452</c:v>
                </c:pt>
                <c:pt idx="3719">
                  <c:v>47455</c:v>
                </c:pt>
                <c:pt idx="3720">
                  <c:v>47456</c:v>
                </c:pt>
                <c:pt idx="3721">
                  <c:v>47457</c:v>
                </c:pt>
                <c:pt idx="3722">
                  <c:v>47458</c:v>
                </c:pt>
                <c:pt idx="3723">
                  <c:v>47459</c:v>
                </c:pt>
                <c:pt idx="3724">
                  <c:v>47462</c:v>
                </c:pt>
                <c:pt idx="3725">
                  <c:v>47463</c:v>
                </c:pt>
                <c:pt idx="3726">
                  <c:v>47464</c:v>
                </c:pt>
                <c:pt idx="3727">
                  <c:v>47465</c:v>
                </c:pt>
                <c:pt idx="3728">
                  <c:v>47466</c:v>
                </c:pt>
                <c:pt idx="3729">
                  <c:v>47469</c:v>
                </c:pt>
                <c:pt idx="3730">
                  <c:v>47470</c:v>
                </c:pt>
                <c:pt idx="3731">
                  <c:v>47471</c:v>
                </c:pt>
                <c:pt idx="3732">
                  <c:v>47472</c:v>
                </c:pt>
                <c:pt idx="3733">
                  <c:v>47473</c:v>
                </c:pt>
                <c:pt idx="3734">
                  <c:v>47476</c:v>
                </c:pt>
                <c:pt idx="3735">
                  <c:v>47477</c:v>
                </c:pt>
                <c:pt idx="3736">
                  <c:v>47478</c:v>
                </c:pt>
                <c:pt idx="3737">
                  <c:v>47479</c:v>
                </c:pt>
                <c:pt idx="3738">
                  <c:v>47480</c:v>
                </c:pt>
                <c:pt idx="3739">
                  <c:v>47483</c:v>
                </c:pt>
                <c:pt idx="3740">
                  <c:v>47484</c:v>
                </c:pt>
                <c:pt idx="3741">
                  <c:v>47485</c:v>
                </c:pt>
                <c:pt idx="3742">
                  <c:v>47486</c:v>
                </c:pt>
                <c:pt idx="3743">
                  <c:v>47487</c:v>
                </c:pt>
                <c:pt idx="3744">
                  <c:v>47490</c:v>
                </c:pt>
                <c:pt idx="3745">
                  <c:v>47491</c:v>
                </c:pt>
                <c:pt idx="3746">
                  <c:v>47492</c:v>
                </c:pt>
                <c:pt idx="3747">
                  <c:v>47493</c:v>
                </c:pt>
                <c:pt idx="3748">
                  <c:v>47494</c:v>
                </c:pt>
                <c:pt idx="3749">
                  <c:v>47497</c:v>
                </c:pt>
                <c:pt idx="3750">
                  <c:v>47498</c:v>
                </c:pt>
                <c:pt idx="3751">
                  <c:v>47499</c:v>
                </c:pt>
                <c:pt idx="3752">
                  <c:v>47500</c:v>
                </c:pt>
                <c:pt idx="3753">
                  <c:v>47501</c:v>
                </c:pt>
                <c:pt idx="3754">
                  <c:v>47504</c:v>
                </c:pt>
                <c:pt idx="3755">
                  <c:v>47505</c:v>
                </c:pt>
                <c:pt idx="3756">
                  <c:v>47506</c:v>
                </c:pt>
                <c:pt idx="3757">
                  <c:v>47507</c:v>
                </c:pt>
                <c:pt idx="3758">
                  <c:v>47508</c:v>
                </c:pt>
                <c:pt idx="3759">
                  <c:v>47511</c:v>
                </c:pt>
                <c:pt idx="3760">
                  <c:v>47512</c:v>
                </c:pt>
                <c:pt idx="3761">
                  <c:v>47513</c:v>
                </c:pt>
                <c:pt idx="3762">
                  <c:v>47514</c:v>
                </c:pt>
                <c:pt idx="3763">
                  <c:v>47515</c:v>
                </c:pt>
                <c:pt idx="3764">
                  <c:v>47518</c:v>
                </c:pt>
                <c:pt idx="3765">
                  <c:v>47519</c:v>
                </c:pt>
                <c:pt idx="3766">
                  <c:v>47520</c:v>
                </c:pt>
                <c:pt idx="3767">
                  <c:v>47521</c:v>
                </c:pt>
                <c:pt idx="3768">
                  <c:v>47522</c:v>
                </c:pt>
                <c:pt idx="3769">
                  <c:v>47525</c:v>
                </c:pt>
                <c:pt idx="3770">
                  <c:v>47526</c:v>
                </c:pt>
                <c:pt idx="3771">
                  <c:v>47527</c:v>
                </c:pt>
                <c:pt idx="3772">
                  <c:v>47528</c:v>
                </c:pt>
                <c:pt idx="3773">
                  <c:v>47529</c:v>
                </c:pt>
                <c:pt idx="3774">
                  <c:v>47532</c:v>
                </c:pt>
                <c:pt idx="3775">
                  <c:v>47533</c:v>
                </c:pt>
                <c:pt idx="3776">
                  <c:v>47534</c:v>
                </c:pt>
                <c:pt idx="3777">
                  <c:v>47535</c:v>
                </c:pt>
                <c:pt idx="3778">
                  <c:v>47536</c:v>
                </c:pt>
                <c:pt idx="3779">
                  <c:v>47539</c:v>
                </c:pt>
                <c:pt idx="3780">
                  <c:v>47540</c:v>
                </c:pt>
                <c:pt idx="3781">
                  <c:v>47541</c:v>
                </c:pt>
                <c:pt idx="3782">
                  <c:v>47542</c:v>
                </c:pt>
                <c:pt idx="3783">
                  <c:v>47543</c:v>
                </c:pt>
                <c:pt idx="3784">
                  <c:v>47546</c:v>
                </c:pt>
                <c:pt idx="3785">
                  <c:v>47547</c:v>
                </c:pt>
                <c:pt idx="3786">
                  <c:v>47548</c:v>
                </c:pt>
                <c:pt idx="3787">
                  <c:v>47549</c:v>
                </c:pt>
                <c:pt idx="3788">
                  <c:v>47550</c:v>
                </c:pt>
                <c:pt idx="3789">
                  <c:v>47553</c:v>
                </c:pt>
                <c:pt idx="3790">
                  <c:v>47554</c:v>
                </c:pt>
                <c:pt idx="3791">
                  <c:v>47555</c:v>
                </c:pt>
                <c:pt idx="3792">
                  <c:v>47556</c:v>
                </c:pt>
                <c:pt idx="3793">
                  <c:v>47557</c:v>
                </c:pt>
                <c:pt idx="3794">
                  <c:v>47560</c:v>
                </c:pt>
                <c:pt idx="3795">
                  <c:v>47561</c:v>
                </c:pt>
                <c:pt idx="3796">
                  <c:v>47562</c:v>
                </c:pt>
                <c:pt idx="3797">
                  <c:v>47563</c:v>
                </c:pt>
                <c:pt idx="3798">
                  <c:v>47564</c:v>
                </c:pt>
                <c:pt idx="3799">
                  <c:v>47567</c:v>
                </c:pt>
                <c:pt idx="3800">
                  <c:v>47568</c:v>
                </c:pt>
                <c:pt idx="3801">
                  <c:v>47569</c:v>
                </c:pt>
                <c:pt idx="3802">
                  <c:v>47570</c:v>
                </c:pt>
                <c:pt idx="3803">
                  <c:v>47571</c:v>
                </c:pt>
                <c:pt idx="3804">
                  <c:v>47574</c:v>
                </c:pt>
                <c:pt idx="3805">
                  <c:v>47575</c:v>
                </c:pt>
                <c:pt idx="3806">
                  <c:v>47576</c:v>
                </c:pt>
                <c:pt idx="3807">
                  <c:v>47577</c:v>
                </c:pt>
                <c:pt idx="3808">
                  <c:v>47578</c:v>
                </c:pt>
                <c:pt idx="3809">
                  <c:v>47581</c:v>
                </c:pt>
                <c:pt idx="3810">
                  <c:v>47582</c:v>
                </c:pt>
                <c:pt idx="3811">
                  <c:v>47583</c:v>
                </c:pt>
                <c:pt idx="3812">
                  <c:v>47584</c:v>
                </c:pt>
                <c:pt idx="3813">
                  <c:v>47585</c:v>
                </c:pt>
                <c:pt idx="3814">
                  <c:v>47588</c:v>
                </c:pt>
                <c:pt idx="3815">
                  <c:v>47589</c:v>
                </c:pt>
                <c:pt idx="3816">
                  <c:v>47590</c:v>
                </c:pt>
                <c:pt idx="3817">
                  <c:v>47591</c:v>
                </c:pt>
                <c:pt idx="3818">
                  <c:v>47592</c:v>
                </c:pt>
                <c:pt idx="3819">
                  <c:v>47595</c:v>
                </c:pt>
                <c:pt idx="3820">
                  <c:v>47596</c:v>
                </c:pt>
                <c:pt idx="3821">
                  <c:v>47597</c:v>
                </c:pt>
                <c:pt idx="3822">
                  <c:v>47598</c:v>
                </c:pt>
                <c:pt idx="3823">
                  <c:v>47599</c:v>
                </c:pt>
                <c:pt idx="3824">
                  <c:v>47602</c:v>
                </c:pt>
                <c:pt idx="3825">
                  <c:v>47603</c:v>
                </c:pt>
                <c:pt idx="3826">
                  <c:v>47604</c:v>
                </c:pt>
                <c:pt idx="3827">
                  <c:v>47605</c:v>
                </c:pt>
                <c:pt idx="3828">
                  <c:v>47606</c:v>
                </c:pt>
                <c:pt idx="3829">
                  <c:v>47609</c:v>
                </c:pt>
                <c:pt idx="3830">
                  <c:v>47610</c:v>
                </c:pt>
                <c:pt idx="3831">
                  <c:v>47611</c:v>
                </c:pt>
                <c:pt idx="3832">
                  <c:v>47612</c:v>
                </c:pt>
                <c:pt idx="3833">
                  <c:v>47613</c:v>
                </c:pt>
                <c:pt idx="3834">
                  <c:v>47616</c:v>
                </c:pt>
                <c:pt idx="3835">
                  <c:v>47617</c:v>
                </c:pt>
                <c:pt idx="3836">
                  <c:v>47618</c:v>
                </c:pt>
                <c:pt idx="3837">
                  <c:v>47619</c:v>
                </c:pt>
                <c:pt idx="3838">
                  <c:v>47620</c:v>
                </c:pt>
                <c:pt idx="3839">
                  <c:v>47623</c:v>
                </c:pt>
                <c:pt idx="3840">
                  <c:v>47624</c:v>
                </c:pt>
                <c:pt idx="3841">
                  <c:v>47625</c:v>
                </c:pt>
                <c:pt idx="3842">
                  <c:v>47626</c:v>
                </c:pt>
                <c:pt idx="3843">
                  <c:v>47627</c:v>
                </c:pt>
                <c:pt idx="3844">
                  <c:v>47630</c:v>
                </c:pt>
                <c:pt idx="3845">
                  <c:v>47631</c:v>
                </c:pt>
                <c:pt idx="3846">
                  <c:v>47632</c:v>
                </c:pt>
                <c:pt idx="3847">
                  <c:v>47633</c:v>
                </c:pt>
                <c:pt idx="3848">
                  <c:v>47634</c:v>
                </c:pt>
                <c:pt idx="3849">
                  <c:v>47637</c:v>
                </c:pt>
                <c:pt idx="3850">
                  <c:v>47638</c:v>
                </c:pt>
                <c:pt idx="3851">
                  <c:v>47639</c:v>
                </c:pt>
                <c:pt idx="3852">
                  <c:v>47640</c:v>
                </c:pt>
                <c:pt idx="3853">
                  <c:v>47641</c:v>
                </c:pt>
                <c:pt idx="3854">
                  <c:v>47644</c:v>
                </c:pt>
                <c:pt idx="3855">
                  <c:v>47645</c:v>
                </c:pt>
                <c:pt idx="3856">
                  <c:v>47646</c:v>
                </c:pt>
                <c:pt idx="3857">
                  <c:v>47647</c:v>
                </c:pt>
                <c:pt idx="3858">
                  <c:v>47648</c:v>
                </c:pt>
                <c:pt idx="3859">
                  <c:v>47651</c:v>
                </c:pt>
                <c:pt idx="3860">
                  <c:v>47652</c:v>
                </c:pt>
                <c:pt idx="3861">
                  <c:v>47653</c:v>
                </c:pt>
                <c:pt idx="3862">
                  <c:v>47654</c:v>
                </c:pt>
                <c:pt idx="3863">
                  <c:v>47655</c:v>
                </c:pt>
                <c:pt idx="3864">
                  <c:v>47658</c:v>
                </c:pt>
                <c:pt idx="3865">
                  <c:v>47659</c:v>
                </c:pt>
                <c:pt idx="3866">
                  <c:v>47660</c:v>
                </c:pt>
                <c:pt idx="3867">
                  <c:v>47661</c:v>
                </c:pt>
                <c:pt idx="3868">
                  <c:v>47662</c:v>
                </c:pt>
                <c:pt idx="3869">
                  <c:v>47665</c:v>
                </c:pt>
                <c:pt idx="3870">
                  <c:v>47666</c:v>
                </c:pt>
                <c:pt idx="3871">
                  <c:v>47667</c:v>
                </c:pt>
                <c:pt idx="3872">
                  <c:v>47668</c:v>
                </c:pt>
                <c:pt idx="3873">
                  <c:v>47669</c:v>
                </c:pt>
                <c:pt idx="3874">
                  <c:v>47672</c:v>
                </c:pt>
                <c:pt idx="3875">
                  <c:v>47673</c:v>
                </c:pt>
                <c:pt idx="3876">
                  <c:v>47674</c:v>
                </c:pt>
                <c:pt idx="3877">
                  <c:v>47675</c:v>
                </c:pt>
                <c:pt idx="3878">
                  <c:v>47676</c:v>
                </c:pt>
                <c:pt idx="3879">
                  <c:v>47679</c:v>
                </c:pt>
                <c:pt idx="3880">
                  <c:v>47680</c:v>
                </c:pt>
                <c:pt idx="3881">
                  <c:v>47681</c:v>
                </c:pt>
                <c:pt idx="3882">
                  <c:v>47682</c:v>
                </c:pt>
                <c:pt idx="3883">
                  <c:v>47683</c:v>
                </c:pt>
                <c:pt idx="3884">
                  <c:v>47686</c:v>
                </c:pt>
                <c:pt idx="3885">
                  <c:v>47687</c:v>
                </c:pt>
                <c:pt idx="3886">
                  <c:v>47688</c:v>
                </c:pt>
                <c:pt idx="3887">
                  <c:v>47689</c:v>
                </c:pt>
                <c:pt idx="3888">
                  <c:v>47690</c:v>
                </c:pt>
                <c:pt idx="3889">
                  <c:v>47693</c:v>
                </c:pt>
                <c:pt idx="3890">
                  <c:v>47694</c:v>
                </c:pt>
                <c:pt idx="3891">
                  <c:v>47695</c:v>
                </c:pt>
                <c:pt idx="3892">
                  <c:v>47696</c:v>
                </c:pt>
                <c:pt idx="3893">
                  <c:v>47697</c:v>
                </c:pt>
                <c:pt idx="3894">
                  <c:v>47700</c:v>
                </c:pt>
                <c:pt idx="3895">
                  <c:v>47701</c:v>
                </c:pt>
                <c:pt idx="3896">
                  <c:v>47702</c:v>
                </c:pt>
                <c:pt idx="3897">
                  <c:v>47703</c:v>
                </c:pt>
                <c:pt idx="3898">
                  <c:v>47704</c:v>
                </c:pt>
                <c:pt idx="3899">
                  <c:v>47707</c:v>
                </c:pt>
                <c:pt idx="3900">
                  <c:v>47708</c:v>
                </c:pt>
                <c:pt idx="3901">
                  <c:v>47709</c:v>
                </c:pt>
                <c:pt idx="3902">
                  <c:v>47710</c:v>
                </c:pt>
                <c:pt idx="3903">
                  <c:v>47711</c:v>
                </c:pt>
                <c:pt idx="3904">
                  <c:v>47714</c:v>
                </c:pt>
                <c:pt idx="3905">
                  <c:v>47715</c:v>
                </c:pt>
                <c:pt idx="3906">
                  <c:v>47716</c:v>
                </c:pt>
                <c:pt idx="3907">
                  <c:v>47717</c:v>
                </c:pt>
                <c:pt idx="3908">
                  <c:v>47718</c:v>
                </c:pt>
                <c:pt idx="3909">
                  <c:v>47721</c:v>
                </c:pt>
                <c:pt idx="3910">
                  <c:v>47722</c:v>
                </c:pt>
                <c:pt idx="3911">
                  <c:v>47723</c:v>
                </c:pt>
                <c:pt idx="3912">
                  <c:v>47724</c:v>
                </c:pt>
                <c:pt idx="3913">
                  <c:v>47725</c:v>
                </c:pt>
                <c:pt idx="3914">
                  <c:v>47728</c:v>
                </c:pt>
                <c:pt idx="3915">
                  <c:v>47729</c:v>
                </c:pt>
                <c:pt idx="3916">
                  <c:v>47730</c:v>
                </c:pt>
                <c:pt idx="3917">
                  <c:v>47731</c:v>
                </c:pt>
                <c:pt idx="3918">
                  <c:v>47732</c:v>
                </c:pt>
                <c:pt idx="3919">
                  <c:v>47735</c:v>
                </c:pt>
                <c:pt idx="3920">
                  <c:v>47736</c:v>
                </c:pt>
                <c:pt idx="3921">
                  <c:v>47737</c:v>
                </c:pt>
                <c:pt idx="3922">
                  <c:v>47738</c:v>
                </c:pt>
                <c:pt idx="3923">
                  <c:v>47739</c:v>
                </c:pt>
                <c:pt idx="3924">
                  <c:v>47742</c:v>
                </c:pt>
                <c:pt idx="3925">
                  <c:v>47743</c:v>
                </c:pt>
                <c:pt idx="3926">
                  <c:v>47744</c:v>
                </c:pt>
                <c:pt idx="3927">
                  <c:v>47745</c:v>
                </c:pt>
                <c:pt idx="3928">
                  <c:v>47746</c:v>
                </c:pt>
                <c:pt idx="3929">
                  <c:v>47749</c:v>
                </c:pt>
                <c:pt idx="3930">
                  <c:v>47750</c:v>
                </c:pt>
                <c:pt idx="3931">
                  <c:v>47751</c:v>
                </c:pt>
                <c:pt idx="3932">
                  <c:v>47752</c:v>
                </c:pt>
                <c:pt idx="3933">
                  <c:v>47753</c:v>
                </c:pt>
                <c:pt idx="3934">
                  <c:v>47756</c:v>
                </c:pt>
                <c:pt idx="3935">
                  <c:v>47757</c:v>
                </c:pt>
                <c:pt idx="3936">
                  <c:v>47758</c:v>
                </c:pt>
                <c:pt idx="3937">
                  <c:v>47759</c:v>
                </c:pt>
                <c:pt idx="3938">
                  <c:v>47760</c:v>
                </c:pt>
                <c:pt idx="3939">
                  <c:v>47763</c:v>
                </c:pt>
                <c:pt idx="3940">
                  <c:v>47764</c:v>
                </c:pt>
                <c:pt idx="3941">
                  <c:v>47765</c:v>
                </c:pt>
                <c:pt idx="3942">
                  <c:v>47766</c:v>
                </c:pt>
                <c:pt idx="3943">
                  <c:v>47767</c:v>
                </c:pt>
                <c:pt idx="3944">
                  <c:v>47770</c:v>
                </c:pt>
                <c:pt idx="3945">
                  <c:v>47771</c:v>
                </c:pt>
                <c:pt idx="3946">
                  <c:v>47772</c:v>
                </c:pt>
                <c:pt idx="3947">
                  <c:v>47773</c:v>
                </c:pt>
                <c:pt idx="3948">
                  <c:v>47774</c:v>
                </c:pt>
                <c:pt idx="3949">
                  <c:v>47777</c:v>
                </c:pt>
                <c:pt idx="3950">
                  <c:v>47778</c:v>
                </c:pt>
                <c:pt idx="3951">
                  <c:v>47779</c:v>
                </c:pt>
                <c:pt idx="3952">
                  <c:v>47780</c:v>
                </c:pt>
                <c:pt idx="3953">
                  <c:v>47781</c:v>
                </c:pt>
                <c:pt idx="3954">
                  <c:v>47784</c:v>
                </c:pt>
                <c:pt idx="3955">
                  <c:v>47785</c:v>
                </c:pt>
                <c:pt idx="3956">
                  <c:v>47786</c:v>
                </c:pt>
                <c:pt idx="3957">
                  <c:v>47787</c:v>
                </c:pt>
                <c:pt idx="3958">
                  <c:v>47788</c:v>
                </c:pt>
                <c:pt idx="3959">
                  <c:v>47791</c:v>
                </c:pt>
                <c:pt idx="3960">
                  <c:v>47792</c:v>
                </c:pt>
                <c:pt idx="3961">
                  <c:v>47793</c:v>
                </c:pt>
                <c:pt idx="3962">
                  <c:v>47794</c:v>
                </c:pt>
                <c:pt idx="3963">
                  <c:v>47795</c:v>
                </c:pt>
                <c:pt idx="3964">
                  <c:v>47798</c:v>
                </c:pt>
                <c:pt idx="3965">
                  <c:v>47799</c:v>
                </c:pt>
                <c:pt idx="3966">
                  <c:v>47800</c:v>
                </c:pt>
                <c:pt idx="3967">
                  <c:v>47801</c:v>
                </c:pt>
                <c:pt idx="3968">
                  <c:v>47802</c:v>
                </c:pt>
                <c:pt idx="3969">
                  <c:v>47805</c:v>
                </c:pt>
                <c:pt idx="3970">
                  <c:v>47806</c:v>
                </c:pt>
                <c:pt idx="3971">
                  <c:v>47807</c:v>
                </c:pt>
                <c:pt idx="3972">
                  <c:v>47808</c:v>
                </c:pt>
                <c:pt idx="3973">
                  <c:v>47809</c:v>
                </c:pt>
                <c:pt idx="3974">
                  <c:v>47812</c:v>
                </c:pt>
                <c:pt idx="3975">
                  <c:v>47813</c:v>
                </c:pt>
                <c:pt idx="3976">
                  <c:v>47814</c:v>
                </c:pt>
                <c:pt idx="3977">
                  <c:v>47815</c:v>
                </c:pt>
                <c:pt idx="3978">
                  <c:v>47816</c:v>
                </c:pt>
                <c:pt idx="3979">
                  <c:v>47819</c:v>
                </c:pt>
                <c:pt idx="3980">
                  <c:v>47820</c:v>
                </c:pt>
                <c:pt idx="3981">
                  <c:v>47821</c:v>
                </c:pt>
                <c:pt idx="3982">
                  <c:v>47822</c:v>
                </c:pt>
                <c:pt idx="3983">
                  <c:v>47823</c:v>
                </c:pt>
                <c:pt idx="3984">
                  <c:v>47826</c:v>
                </c:pt>
                <c:pt idx="3985">
                  <c:v>47827</c:v>
                </c:pt>
                <c:pt idx="3986">
                  <c:v>47828</c:v>
                </c:pt>
                <c:pt idx="3987">
                  <c:v>47829</c:v>
                </c:pt>
                <c:pt idx="3988">
                  <c:v>47830</c:v>
                </c:pt>
                <c:pt idx="3989">
                  <c:v>47833</c:v>
                </c:pt>
                <c:pt idx="3990">
                  <c:v>47834</c:v>
                </c:pt>
                <c:pt idx="3991">
                  <c:v>47835</c:v>
                </c:pt>
                <c:pt idx="3992">
                  <c:v>47836</c:v>
                </c:pt>
                <c:pt idx="3993">
                  <c:v>47837</c:v>
                </c:pt>
                <c:pt idx="3994">
                  <c:v>47840</c:v>
                </c:pt>
                <c:pt idx="3995">
                  <c:v>47841</c:v>
                </c:pt>
                <c:pt idx="3996">
                  <c:v>47842</c:v>
                </c:pt>
                <c:pt idx="3997">
                  <c:v>47843</c:v>
                </c:pt>
                <c:pt idx="3998">
                  <c:v>47844</c:v>
                </c:pt>
                <c:pt idx="3999">
                  <c:v>47847</c:v>
                </c:pt>
                <c:pt idx="4000">
                  <c:v>47848</c:v>
                </c:pt>
                <c:pt idx="4001">
                  <c:v>47849</c:v>
                </c:pt>
                <c:pt idx="4002">
                  <c:v>47850</c:v>
                </c:pt>
                <c:pt idx="4003">
                  <c:v>47851</c:v>
                </c:pt>
                <c:pt idx="4004">
                  <c:v>47854</c:v>
                </c:pt>
                <c:pt idx="4005">
                  <c:v>47855</c:v>
                </c:pt>
                <c:pt idx="4006">
                  <c:v>47856</c:v>
                </c:pt>
                <c:pt idx="4007">
                  <c:v>47857</c:v>
                </c:pt>
                <c:pt idx="4008">
                  <c:v>47858</c:v>
                </c:pt>
                <c:pt idx="4009">
                  <c:v>47861</c:v>
                </c:pt>
                <c:pt idx="4010">
                  <c:v>47862</c:v>
                </c:pt>
                <c:pt idx="4011">
                  <c:v>47863</c:v>
                </c:pt>
                <c:pt idx="4012">
                  <c:v>47864</c:v>
                </c:pt>
                <c:pt idx="4013">
                  <c:v>47865</c:v>
                </c:pt>
                <c:pt idx="4014">
                  <c:v>47868</c:v>
                </c:pt>
                <c:pt idx="4015">
                  <c:v>47869</c:v>
                </c:pt>
                <c:pt idx="4016">
                  <c:v>47870</c:v>
                </c:pt>
                <c:pt idx="4017">
                  <c:v>47871</c:v>
                </c:pt>
                <c:pt idx="4018">
                  <c:v>47872</c:v>
                </c:pt>
                <c:pt idx="4019">
                  <c:v>47875</c:v>
                </c:pt>
                <c:pt idx="4020">
                  <c:v>47876</c:v>
                </c:pt>
                <c:pt idx="4021">
                  <c:v>47877</c:v>
                </c:pt>
                <c:pt idx="4022">
                  <c:v>47878</c:v>
                </c:pt>
                <c:pt idx="4023">
                  <c:v>47879</c:v>
                </c:pt>
                <c:pt idx="4024">
                  <c:v>47882</c:v>
                </c:pt>
                <c:pt idx="4025">
                  <c:v>47883</c:v>
                </c:pt>
                <c:pt idx="4026">
                  <c:v>47884</c:v>
                </c:pt>
                <c:pt idx="4027">
                  <c:v>47885</c:v>
                </c:pt>
                <c:pt idx="4028">
                  <c:v>47886</c:v>
                </c:pt>
                <c:pt idx="4029">
                  <c:v>47889</c:v>
                </c:pt>
                <c:pt idx="4030">
                  <c:v>47890</c:v>
                </c:pt>
                <c:pt idx="4031">
                  <c:v>47891</c:v>
                </c:pt>
                <c:pt idx="4032">
                  <c:v>47892</c:v>
                </c:pt>
                <c:pt idx="4033">
                  <c:v>47893</c:v>
                </c:pt>
                <c:pt idx="4034">
                  <c:v>47896</c:v>
                </c:pt>
                <c:pt idx="4035">
                  <c:v>47897</c:v>
                </c:pt>
                <c:pt idx="4036">
                  <c:v>47898</c:v>
                </c:pt>
                <c:pt idx="4037">
                  <c:v>47899</c:v>
                </c:pt>
                <c:pt idx="4038">
                  <c:v>47900</c:v>
                </c:pt>
                <c:pt idx="4039">
                  <c:v>47903</c:v>
                </c:pt>
                <c:pt idx="4040">
                  <c:v>47904</c:v>
                </c:pt>
                <c:pt idx="4041">
                  <c:v>47905</c:v>
                </c:pt>
                <c:pt idx="4042">
                  <c:v>47906</c:v>
                </c:pt>
                <c:pt idx="4043">
                  <c:v>47907</c:v>
                </c:pt>
                <c:pt idx="4044">
                  <c:v>47910</c:v>
                </c:pt>
                <c:pt idx="4045">
                  <c:v>47911</c:v>
                </c:pt>
                <c:pt idx="4046">
                  <c:v>47912</c:v>
                </c:pt>
                <c:pt idx="4047">
                  <c:v>47913</c:v>
                </c:pt>
                <c:pt idx="4048">
                  <c:v>47914</c:v>
                </c:pt>
                <c:pt idx="4049">
                  <c:v>47917</c:v>
                </c:pt>
                <c:pt idx="4050">
                  <c:v>47918</c:v>
                </c:pt>
                <c:pt idx="4051">
                  <c:v>47919</c:v>
                </c:pt>
                <c:pt idx="4052">
                  <c:v>47920</c:v>
                </c:pt>
                <c:pt idx="4053">
                  <c:v>47921</c:v>
                </c:pt>
                <c:pt idx="4054">
                  <c:v>47924</c:v>
                </c:pt>
                <c:pt idx="4055">
                  <c:v>47925</c:v>
                </c:pt>
                <c:pt idx="4056">
                  <c:v>47926</c:v>
                </c:pt>
                <c:pt idx="4057">
                  <c:v>47927</c:v>
                </c:pt>
                <c:pt idx="4058">
                  <c:v>47928</c:v>
                </c:pt>
                <c:pt idx="4059">
                  <c:v>47931</c:v>
                </c:pt>
                <c:pt idx="4060">
                  <c:v>47932</c:v>
                </c:pt>
                <c:pt idx="4061">
                  <c:v>47933</c:v>
                </c:pt>
                <c:pt idx="4062">
                  <c:v>47934</c:v>
                </c:pt>
                <c:pt idx="4063">
                  <c:v>47935</c:v>
                </c:pt>
                <c:pt idx="4064">
                  <c:v>47938</c:v>
                </c:pt>
                <c:pt idx="4065">
                  <c:v>47939</c:v>
                </c:pt>
                <c:pt idx="4066">
                  <c:v>47940</c:v>
                </c:pt>
                <c:pt idx="4067">
                  <c:v>47941</c:v>
                </c:pt>
                <c:pt idx="4068">
                  <c:v>47942</c:v>
                </c:pt>
                <c:pt idx="4069">
                  <c:v>47945</c:v>
                </c:pt>
                <c:pt idx="4070">
                  <c:v>47946</c:v>
                </c:pt>
                <c:pt idx="4071">
                  <c:v>47947</c:v>
                </c:pt>
                <c:pt idx="4072">
                  <c:v>47948</c:v>
                </c:pt>
                <c:pt idx="4073">
                  <c:v>47949</c:v>
                </c:pt>
                <c:pt idx="4074">
                  <c:v>47952</c:v>
                </c:pt>
                <c:pt idx="4075">
                  <c:v>47953</c:v>
                </c:pt>
                <c:pt idx="4076">
                  <c:v>47954</c:v>
                </c:pt>
                <c:pt idx="4077">
                  <c:v>47955</c:v>
                </c:pt>
                <c:pt idx="4078">
                  <c:v>47956</c:v>
                </c:pt>
                <c:pt idx="4079">
                  <c:v>47959</c:v>
                </c:pt>
                <c:pt idx="4080">
                  <c:v>47960</c:v>
                </c:pt>
                <c:pt idx="4081">
                  <c:v>47961</c:v>
                </c:pt>
                <c:pt idx="4082">
                  <c:v>47962</c:v>
                </c:pt>
                <c:pt idx="4083">
                  <c:v>47963</c:v>
                </c:pt>
                <c:pt idx="4084">
                  <c:v>47966</c:v>
                </c:pt>
                <c:pt idx="4085">
                  <c:v>47967</c:v>
                </c:pt>
                <c:pt idx="4086">
                  <c:v>47968</c:v>
                </c:pt>
                <c:pt idx="4087">
                  <c:v>47969</c:v>
                </c:pt>
                <c:pt idx="4088">
                  <c:v>47970</c:v>
                </c:pt>
                <c:pt idx="4089">
                  <c:v>47973</c:v>
                </c:pt>
                <c:pt idx="4090">
                  <c:v>47974</c:v>
                </c:pt>
                <c:pt idx="4091">
                  <c:v>47975</c:v>
                </c:pt>
                <c:pt idx="4092">
                  <c:v>47976</c:v>
                </c:pt>
                <c:pt idx="4093">
                  <c:v>47977</c:v>
                </c:pt>
                <c:pt idx="4094">
                  <c:v>47980</c:v>
                </c:pt>
                <c:pt idx="4095">
                  <c:v>47981</c:v>
                </c:pt>
                <c:pt idx="4096">
                  <c:v>47982</c:v>
                </c:pt>
                <c:pt idx="4097">
                  <c:v>47983</c:v>
                </c:pt>
                <c:pt idx="4098">
                  <c:v>47984</c:v>
                </c:pt>
                <c:pt idx="4099">
                  <c:v>47987</c:v>
                </c:pt>
                <c:pt idx="4100">
                  <c:v>47988</c:v>
                </c:pt>
                <c:pt idx="4101">
                  <c:v>47989</c:v>
                </c:pt>
                <c:pt idx="4102">
                  <c:v>47990</c:v>
                </c:pt>
                <c:pt idx="4103">
                  <c:v>47991</c:v>
                </c:pt>
                <c:pt idx="4104">
                  <c:v>47994</c:v>
                </c:pt>
                <c:pt idx="4105">
                  <c:v>47995</c:v>
                </c:pt>
                <c:pt idx="4106">
                  <c:v>47996</c:v>
                </c:pt>
                <c:pt idx="4107">
                  <c:v>47997</c:v>
                </c:pt>
                <c:pt idx="4108">
                  <c:v>47998</c:v>
                </c:pt>
                <c:pt idx="4109">
                  <c:v>48001</c:v>
                </c:pt>
                <c:pt idx="4110">
                  <c:v>48002</c:v>
                </c:pt>
                <c:pt idx="4111">
                  <c:v>48003</c:v>
                </c:pt>
                <c:pt idx="4112">
                  <c:v>48004</c:v>
                </c:pt>
                <c:pt idx="4113">
                  <c:v>48005</c:v>
                </c:pt>
                <c:pt idx="4114">
                  <c:v>48008</c:v>
                </c:pt>
                <c:pt idx="4115">
                  <c:v>48009</c:v>
                </c:pt>
                <c:pt idx="4116">
                  <c:v>48010</c:v>
                </c:pt>
                <c:pt idx="4117">
                  <c:v>48011</c:v>
                </c:pt>
                <c:pt idx="4118">
                  <c:v>48012</c:v>
                </c:pt>
                <c:pt idx="4119">
                  <c:v>48015</c:v>
                </c:pt>
                <c:pt idx="4120">
                  <c:v>48016</c:v>
                </c:pt>
                <c:pt idx="4121">
                  <c:v>48017</c:v>
                </c:pt>
                <c:pt idx="4122">
                  <c:v>48018</c:v>
                </c:pt>
                <c:pt idx="4123">
                  <c:v>48019</c:v>
                </c:pt>
                <c:pt idx="4124">
                  <c:v>48022</c:v>
                </c:pt>
                <c:pt idx="4125">
                  <c:v>48023</c:v>
                </c:pt>
                <c:pt idx="4126">
                  <c:v>48024</c:v>
                </c:pt>
                <c:pt idx="4127">
                  <c:v>48025</c:v>
                </c:pt>
                <c:pt idx="4128">
                  <c:v>48026</c:v>
                </c:pt>
                <c:pt idx="4129">
                  <c:v>48029</c:v>
                </c:pt>
                <c:pt idx="4130">
                  <c:v>48030</c:v>
                </c:pt>
                <c:pt idx="4131">
                  <c:v>48031</c:v>
                </c:pt>
                <c:pt idx="4132">
                  <c:v>48032</c:v>
                </c:pt>
                <c:pt idx="4133">
                  <c:v>48033</c:v>
                </c:pt>
                <c:pt idx="4134">
                  <c:v>48036</c:v>
                </c:pt>
                <c:pt idx="4135">
                  <c:v>48037</c:v>
                </c:pt>
                <c:pt idx="4136">
                  <c:v>48038</c:v>
                </c:pt>
                <c:pt idx="4137">
                  <c:v>48039</c:v>
                </c:pt>
                <c:pt idx="4138">
                  <c:v>48040</c:v>
                </c:pt>
                <c:pt idx="4139">
                  <c:v>48043</c:v>
                </c:pt>
                <c:pt idx="4140">
                  <c:v>48044</c:v>
                </c:pt>
                <c:pt idx="4141">
                  <c:v>48045</c:v>
                </c:pt>
                <c:pt idx="4142">
                  <c:v>48046</c:v>
                </c:pt>
                <c:pt idx="4143">
                  <c:v>48047</c:v>
                </c:pt>
                <c:pt idx="4144">
                  <c:v>48050</c:v>
                </c:pt>
                <c:pt idx="4145">
                  <c:v>48051</c:v>
                </c:pt>
                <c:pt idx="4146">
                  <c:v>48052</c:v>
                </c:pt>
                <c:pt idx="4147">
                  <c:v>48053</c:v>
                </c:pt>
                <c:pt idx="4148">
                  <c:v>48054</c:v>
                </c:pt>
                <c:pt idx="4149">
                  <c:v>48057</c:v>
                </c:pt>
                <c:pt idx="4150">
                  <c:v>48058</c:v>
                </c:pt>
                <c:pt idx="4151">
                  <c:v>48059</c:v>
                </c:pt>
                <c:pt idx="4152">
                  <c:v>48060</c:v>
                </c:pt>
                <c:pt idx="4153">
                  <c:v>48061</c:v>
                </c:pt>
                <c:pt idx="4154">
                  <c:v>48064</c:v>
                </c:pt>
                <c:pt idx="4155">
                  <c:v>48065</c:v>
                </c:pt>
                <c:pt idx="4156">
                  <c:v>48066</c:v>
                </c:pt>
                <c:pt idx="4157">
                  <c:v>48067</c:v>
                </c:pt>
                <c:pt idx="4158">
                  <c:v>48068</c:v>
                </c:pt>
                <c:pt idx="4159">
                  <c:v>48071</c:v>
                </c:pt>
                <c:pt idx="4160">
                  <c:v>48072</c:v>
                </c:pt>
                <c:pt idx="4161">
                  <c:v>48073</c:v>
                </c:pt>
                <c:pt idx="4162">
                  <c:v>48074</c:v>
                </c:pt>
                <c:pt idx="4163">
                  <c:v>48075</c:v>
                </c:pt>
                <c:pt idx="4164">
                  <c:v>48078</c:v>
                </c:pt>
                <c:pt idx="4165">
                  <c:v>48079</c:v>
                </c:pt>
                <c:pt idx="4166">
                  <c:v>48080</c:v>
                </c:pt>
                <c:pt idx="4167">
                  <c:v>48081</c:v>
                </c:pt>
                <c:pt idx="4168">
                  <c:v>48082</c:v>
                </c:pt>
                <c:pt idx="4169">
                  <c:v>48085</c:v>
                </c:pt>
                <c:pt idx="4170">
                  <c:v>48086</c:v>
                </c:pt>
                <c:pt idx="4171">
                  <c:v>48087</c:v>
                </c:pt>
                <c:pt idx="4172">
                  <c:v>48088</c:v>
                </c:pt>
                <c:pt idx="4173">
                  <c:v>48089</c:v>
                </c:pt>
                <c:pt idx="4174">
                  <c:v>48092</c:v>
                </c:pt>
                <c:pt idx="4175">
                  <c:v>48093</c:v>
                </c:pt>
                <c:pt idx="4176">
                  <c:v>48094</c:v>
                </c:pt>
                <c:pt idx="4177">
                  <c:v>48095</c:v>
                </c:pt>
                <c:pt idx="4178">
                  <c:v>48096</c:v>
                </c:pt>
                <c:pt idx="4179">
                  <c:v>48099</c:v>
                </c:pt>
                <c:pt idx="4180">
                  <c:v>48100</c:v>
                </c:pt>
                <c:pt idx="4181">
                  <c:v>48101</c:v>
                </c:pt>
                <c:pt idx="4182">
                  <c:v>48102</c:v>
                </c:pt>
                <c:pt idx="4183">
                  <c:v>48103</c:v>
                </c:pt>
                <c:pt idx="4184">
                  <c:v>48106</c:v>
                </c:pt>
                <c:pt idx="4185">
                  <c:v>48107</c:v>
                </c:pt>
                <c:pt idx="4186">
                  <c:v>48108</c:v>
                </c:pt>
                <c:pt idx="4187">
                  <c:v>48109</c:v>
                </c:pt>
                <c:pt idx="4188">
                  <c:v>48110</c:v>
                </c:pt>
                <c:pt idx="4189">
                  <c:v>48113</c:v>
                </c:pt>
                <c:pt idx="4190">
                  <c:v>48114</c:v>
                </c:pt>
                <c:pt idx="4191">
                  <c:v>48115</c:v>
                </c:pt>
                <c:pt idx="4192">
                  <c:v>48116</c:v>
                </c:pt>
                <c:pt idx="4193">
                  <c:v>48117</c:v>
                </c:pt>
                <c:pt idx="4194">
                  <c:v>48120</c:v>
                </c:pt>
                <c:pt idx="4195">
                  <c:v>48121</c:v>
                </c:pt>
                <c:pt idx="4196">
                  <c:v>48122</c:v>
                </c:pt>
                <c:pt idx="4197">
                  <c:v>48123</c:v>
                </c:pt>
                <c:pt idx="4198">
                  <c:v>48124</c:v>
                </c:pt>
                <c:pt idx="4199">
                  <c:v>48127</c:v>
                </c:pt>
                <c:pt idx="4200">
                  <c:v>48128</c:v>
                </c:pt>
                <c:pt idx="4201">
                  <c:v>48129</c:v>
                </c:pt>
                <c:pt idx="4202">
                  <c:v>48130</c:v>
                </c:pt>
                <c:pt idx="4203">
                  <c:v>48131</c:v>
                </c:pt>
                <c:pt idx="4204">
                  <c:v>48134</c:v>
                </c:pt>
                <c:pt idx="4205">
                  <c:v>48135</c:v>
                </c:pt>
                <c:pt idx="4206">
                  <c:v>48136</c:v>
                </c:pt>
                <c:pt idx="4207">
                  <c:v>48137</c:v>
                </c:pt>
                <c:pt idx="4208">
                  <c:v>48138</c:v>
                </c:pt>
                <c:pt idx="4209">
                  <c:v>48141</c:v>
                </c:pt>
                <c:pt idx="4210">
                  <c:v>48142</c:v>
                </c:pt>
                <c:pt idx="4211">
                  <c:v>48143</c:v>
                </c:pt>
                <c:pt idx="4212">
                  <c:v>48144</c:v>
                </c:pt>
                <c:pt idx="4213">
                  <c:v>48145</c:v>
                </c:pt>
                <c:pt idx="4214">
                  <c:v>48148</c:v>
                </c:pt>
                <c:pt idx="4215">
                  <c:v>48149</c:v>
                </c:pt>
                <c:pt idx="4216">
                  <c:v>48150</c:v>
                </c:pt>
                <c:pt idx="4217">
                  <c:v>48151</c:v>
                </c:pt>
                <c:pt idx="4218">
                  <c:v>48152</c:v>
                </c:pt>
                <c:pt idx="4219">
                  <c:v>48155</c:v>
                </c:pt>
                <c:pt idx="4220">
                  <c:v>48156</c:v>
                </c:pt>
                <c:pt idx="4221">
                  <c:v>48157</c:v>
                </c:pt>
                <c:pt idx="4222">
                  <c:v>48158</c:v>
                </c:pt>
                <c:pt idx="4223">
                  <c:v>48159</c:v>
                </c:pt>
                <c:pt idx="4224">
                  <c:v>48162</c:v>
                </c:pt>
                <c:pt idx="4225">
                  <c:v>48163</c:v>
                </c:pt>
                <c:pt idx="4226">
                  <c:v>48164</c:v>
                </c:pt>
                <c:pt idx="4227">
                  <c:v>48165</c:v>
                </c:pt>
                <c:pt idx="4228">
                  <c:v>48166</c:v>
                </c:pt>
                <c:pt idx="4229">
                  <c:v>48169</c:v>
                </c:pt>
                <c:pt idx="4230">
                  <c:v>48170</c:v>
                </c:pt>
                <c:pt idx="4231">
                  <c:v>48171</c:v>
                </c:pt>
                <c:pt idx="4232">
                  <c:v>48172</c:v>
                </c:pt>
                <c:pt idx="4233">
                  <c:v>48173</c:v>
                </c:pt>
                <c:pt idx="4234">
                  <c:v>48176</c:v>
                </c:pt>
                <c:pt idx="4235">
                  <c:v>48177</c:v>
                </c:pt>
                <c:pt idx="4236">
                  <c:v>48178</c:v>
                </c:pt>
                <c:pt idx="4237">
                  <c:v>48179</c:v>
                </c:pt>
                <c:pt idx="4238">
                  <c:v>48180</c:v>
                </c:pt>
                <c:pt idx="4239">
                  <c:v>48183</c:v>
                </c:pt>
                <c:pt idx="4240">
                  <c:v>48184</c:v>
                </c:pt>
                <c:pt idx="4241">
                  <c:v>48185</c:v>
                </c:pt>
                <c:pt idx="4242">
                  <c:v>48186</c:v>
                </c:pt>
                <c:pt idx="4243">
                  <c:v>48187</c:v>
                </c:pt>
                <c:pt idx="4244">
                  <c:v>48190</c:v>
                </c:pt>
                <c:pt idx="4245">
                  <c:v>48191</c:v>
                </c:pt>
                <c:pt idx="4246">
                  <c:v>48192</c:v>
                </c:pt>
                <c:pt idx="4247">
                  <c:v>48193</c:v>
                </c:pt>
                <c:pt idx="4248">
                  <c:v>48194</c:v>
                </c:pt>
                <c:pt idx="4249">
                  <c:v>48197</c:v>
                </c:pt>
                <c:pt idx="4250">
                  <c:v>48198</c:v>
                </c:pt>
                <c:pt idx="4251">
                  <c:v>48199</c:v>
                </c:pt>
                <c:pt idx="4252">
                  <c:v>48200</c:v>
                </c:pt>
                <c:pt idx="4253">
                  <c:v>48201</c:v>
                </c:pt>
                <c:pt idx="4254">
                  <c:v>48204</c:v>
                </c:pt>
                <c:pt idx="4255">
                  <c:v>48205</c:v>
                </c:pt>
                <c:pt idx="4256">
                  <c:v>48206</c:v>
                </c:pt>
                <c:pt idx="4257">
                  <c:v>48207</c:v>
                </c:pt>
                <c:pt idx="4258">
                  <c:v>48208</c:v>
                </c:pt>
                <c:pt idx="4259">
                  <c:v>48211</c:v>
                </c:pt>
                <c:pt idx="4260">
                  <c:v>48212</c:v>
                </c:pt>
                <c:pt idx="4261">
                  <c:v>48213</c:v>
                </c:pt>
                <c:pt idx="4262">
                  <c:v>48214</c:v>
                </c:pt>
                <c:pt idx="4263">
                  <c:v>48215</c:v>
                </c:pt>
                <c:pt idx="4264">
                  <c:v>48218</c:v>
                </c:pt>
                <c:pt idx="4265">
                  <c:v>48219</c:v>
                </c:pt>
                <c:pt idx="4266">
                  <c:v>48220</c:v>
                </c:pt>
                <c:pt idx="4267">
                  <c:v>48221</c:v>
                </c:pt>
                <c:pt idx="4268">
                  <c:v>48222</c:v>
                </c:pt>
                <c:pt idx="4269">
                  <c:v>48225</c:v>
                </c:pt>
                <c:pt idx="4270">
                  <c:v>48226</c:v>
                </c:pt>
                <c:pt idx="4271">
                  <c:v>48227</c:v>
                </c:pt>
                <c:pt idx="4272">
                  <c:v>48228</c:v>
                </c:pt>
                <c:pt idx="4273">
                  <c:v>48229</c:v>
                </c:pt>
                <c:pt idx="4274">
                  <c:v>48232</c:v>
                </c:pt>
                <c:pt idx="4275">
                  <c:v>48233</c:v>
                </c:pt>
                <c:pt idx="4276">
                  <c:v>48234</c:v>
                </c:pt>
                <c:pt idx="4277">
                  <c:v>48235</c:v>
                </c:pt>
                <c:pt idx="4278">
                  <c:v>48236</c:v>
                </c:pt>
                <c:pt idx="4279">
                  <c:v>48239</c:v>
                </c:pt>
                <c:pt idx="4280">
                  <c:v>48240</c:v>
                </c:pt>
                <c:pt idx="4281">
                  <c:v>48241</c:v>
                </c:pt>
                <c:pt idx="4282">
                  <c:v>48242</c:v>
                </c:pt>
                <c:pt idx="4283">
                  <c:v>48243</c:v>
                </c:pt>
                <c:pt idx="4284">
                  <c:v>48246</c:v>
                </c:pt>
                <c:pt idx="4285">
                  <c:v>48247</c:v>
                </c:pt>
                <c:pt idx="4286">
                  <c:v>48248</c:v>
                </c:pt>
                <c:pt idx="4287">
                  <c:v>48249</c:v>
                </c:pt>
                <c:pt idx="4288">
                  <c:v>48250</c:v>
                </c:pt>
                <c:pt idx="4289">
                  <c:v>48253</c:v>
                </c:pt>
                <c:pt idx="4290">
                  <c:v>48254</c:v>
                </c:pt>
                <c:pt idx="4291">
                  <c:v>48255</c:v>
                </c:pt>
                <c:pt idx="4292">
                  <c:v>48256</c:v>
                </c:pt>
                <c:pt idx="4293">
                  <c:v>48257</c:v>
                </c:pt>
                <c:pt idx="4294">
                  <c:v>48260</c:v>
                </c:pt>
                <c:pt idx="4295">
                  <c:v>48261</c:v>
                </c:pt>
                <c:pt idx="4296">
                  <c:v>48262</c:v>
                </c:pt>
                <c:pt idx="4297">
                  <c:v>48263</c:v>
                </c:pt>
                <c:pt idx="4298">
                  <c:v>48264</c:v>
                </c:pt>
                <c:pt idx="4299">
                  <c:v>48267</c:v>
                </c:pt>
                <c:pt idx="4300">
                  <c:v>48268</c:v>
                </c:pt>
                <c:pt idx="4301">
                  <c:v>48269</c:v>
                </c:pt>
                <c:pt idx="4302">
                  <c:v>48270</c:v>
                </c:pt>
                <c:pt idx="4303">
                  <c:v>48271</c:v>
                </c:pt>
                <c:pt idx="4304">
                  <c:v>48274</c:v>
                </c:pt>
                <c:pt idx="4305">
                  <c:v>48275</c:v>
                </c:pt>
                <c:pt idx="4306">
                  <c:v>48276</c:v>
                </c:pt>
                <c:pt idx="4307">
                  <c:v>48277</c:v>
                </c:pt>
                <c:pt idx="4308">
                  <c:v>48278</c:v>
                </c:pt>
                <c:pt idx="4309">
                  <c:v>48281</c:v>
                </c:pt>
                <c:pt idx="4310">
                  <c:v>48282</c:v>
                </c:pt>
                <c:pt idx="4311">
                  <c:v>48283</c:v>
                </c:pt>
                <c:pt idx="4312">
                  <c:v>48284</c:v>
                </c:pt>
                <c:pt idx="4313">
                  <c:v>48285</c:v>
                </c:pt>
                <c:pt idx="4314">
                  <c:v>48288</c:v>
                </c:pt>
                <c:pt idx="4315">
                  <c:v>48289</c:v>
                </c:pt>
                <c:pt idx="4316">
                  <c:v>48290</c:v>
                </c:pt>
                <c:pt idx="4317">
                  <c:v>48291</c:v>
                </c:pt>
                <c:pt idx="4318">
                  <c:v>48292</c:v>
                </c:pt>
                <c:pt idx="4319">
                  <c:v>48295</c:v>
                </c:pt>
                <c:pt idx="4320">
                  <c:v>48296</c:v>
                </c:pt>
                <c:pt idx="4321">
                  <c:v>48297</c:v>
                </c:pt>
                <c:pt idx="4322">
                  <c:v>48298</c:v>
                </c:pt>
                <c:pt idx="4323">
                  <c:v>48299</c:v>
                </c:pt>
                <c:pt idx="4324">
                  <c:v>48302</c:v>
                </c:pt>
                <c:pt idx="4325">
                  <c:v>48303</c:v>
                </c:pt>
                <c:pt idx="4326">
                  <c:v>48304</c:v>
                </c:pt>
                <c:pt idx="4327">
                  <c:v>48305</c:v>
                </c:pt>
                <c:pt idx="4328">
                  <c:v>48306</c:v>
                </c:pt>
                <c:pt idx="4329">
                  <c:v>48309</c:v>
                </c:pt>
                <c:pt idx="4330">
                  <c:v>48310</c:v>
                </c:pt>
                <c:pt idx="4331">
                  <c:v>48311</c:v>
                </c:pt>
                <c:pt idx="4332">
                  <c:v>48312</c:v>
                </c:pt>
                <c:pt idx="4333">
                  <c:v>48313</c:v>
                </c:pt>
                <c:pt idx="4334">
                  <c:v>48316</c:v>
                </c:pt>
                <c:pt idx="4335">
                  <c:v>48317</c:v>
                </c:pt>
                <c:pt idx="4336">
                  <c:v>48318</c:v>
                </c:pt>
                <c:pt idx="4337">
                  <c:v>48319</c:v>
                </c:pt>
                <c:pt idx="4338">
                  <c:v>48320</c:v>
                </c:pt>
                <c:pt idx="4339">
                  <c:v>48323</c:v>
                </c:pt>
                <c:pt idx="4340">
                  <c:v>48324</c:v>
                </c:pt>
                <c:pt idx="4341">
                  <c:v>48325</c:v>
                </c:pt>
                <c:pt idx="4342">
                  <c:v>48326</c:v>
                </c:pt>
                <c:pt idx="4343">
                  <c:v>48327</c:v>
                </c:pt>
                <c:pt idx="4344">
                  <c:v>48330</c:v>
                </c:pt>
                <c:pt idx="4345">
                  <c:v>48331</c:v>
                </c:pt>
                <c:pt idx="4346">
                  <c:v>48332</c:v>
                </c:pt>
                <c:pt idx="4347">
                  <c:v>48333</c:v>
                </c:pt>
                <c:pt idx="4348">
                  <c:v>48334</c:v>
                </c:pt>
                <c:pt idx="4349">
                  <c:v>48337</c:v>
                </c:pt>
                <c:pt idx="4350">
                  <c:v>48338</c:v>
                </c:pt>
                <c:pt idx="4351">
                  <c:v>48339</c:v>
                </c:pt>
                <c:pt idx="4352">
                  <c:v>48340</c:v>
                </c:pt>
                <c:pt idx="4353">
                  <c:v>48341</c:v>
                </c:pt>
                <c:pt idx="4354">
                  <c:v>48344</c:v>
                </c:pt>
                <c:pt idx="4355">
                  <c:v>48345</c:v>
                </c:pt>
                <c:pt idx="4356">
                  <c:v>48346</c:v>
                </c:pt>
                <c:pt idx="4357">
                  <c:v>48347</c:v>
                </c:pt>
                <c:pt idx="4358">
                  <c:v>48348</c:v>
                </c:pt>
                <c:pt idx="4359">
                  <c:v>48351</c:v>
                </c:pt>
                <c:pt idx="4360">
                  <c:v>48352</c:v>
                </c:pt>
                <c:pt idx="4361">
                  <c:v>48353</c:v>
                </c:pt>
                <c:pt idx="4362">
                  <c:v>48354</c:v>
                </c:pt>
                <c:pt idx="4363">
                  <c:v>48355</c:v>
                </c:pt>
                <c:pt idx="4364">
                  <c:v>48358</c:v>
                </c:pt>
                <c:pt idx="4365">
                  <c:v>48359</c:v>
                </c:pt>
                <c:pt idx="4366">
                  <c:v>48360</c:v>
                </c:pt>
                <c:pt idx="4367">
                  <c:v>48361</c:v>
                </c:pt>
                <c:pt idx="4368">
                  <c:v>48362</c:v>
                </c:pt>
                <c:pt idx="4369">
                  <c:v>48365</c:v>
                </c:pt>
                <c:pt idx="4370">
                  <c:v>48366</c:v>
                </c:pt>
                <c:pt idx="4371">
                  <c:v>48367</c:v>
                </c:pt>
                <c:pt idx="4372">
                  <c:v>48368</c:v>
                </c:pt>
                <c:pt idx="4373">
                  <c:v>48369</c:v>
                </c:pt>
                <c:pt idx="4374">
                  <c:v>48372</c:v>
                </c:pt>
                <c:pt idx="4375">
                  <c:v>48373</c:v>
                </c:pt>
                <c:pt idx="4376">
                  <c:v>48374</c:v>
                </c:pt>
                <c:pt idx="4377">
                  <c:v>48375</c:v>
                </c:pt>
                <c:pt idx="4378">
                  <c:v>48376</c:v>
                </c:pt>
                <c:pt idx="4379">
                  <c:v>48379</c:v>
                </c:pt>
                <c:pt idx="4380">
                  <c:v>48380</c:v>
                </c:pt>
                <c:pt idx="4381">
                  <c:v>48381</c:v>
                </c:pt>
                <c:pt idx="4382">
                  <c:v>48382</c:v>
                </c:pt>
                <c:pt idx="4383">
                  <c:v>48383</c:v>
                </c:pt>
                <c:pt idx="4384">
                  <c:v>48386</c:v>
                </c:pt>
                <c:pt idx="4385">
                  <c:v>48387</c:v>
                </c:pt>
                <c:pt idx="4386">
                  <c:v>48388</c:v>
                </c:pt>
                <c:pt idx="4387">
                  <c:v>48389</c:v>
                </c:pt>
                <c:pt idx="4388">
                  <c:v>48390</c:v>
                </c:pt>
                <c:pt idx="4389">
                  <c:v>48393</c:v>
                </c:pt>
                <c:pt idx="4390">
                  <c:v>48394</c:v>
                </c:pt>
                <c:pt idx="4391">
                  <c:v>48395</c:v>
                </c:pt>
                <c:pt idx="4392">
                  <c:v>48396</c:v>
                </c:pt>
                <c:pt idx="4393">
                  <c:v>48397</c:v>
                </c:pt>
                <c:pt idx="4394">
                  <c:v>48400</c:v>
                </c:pt>
                <c:pt idx="4395">
                  <c:v>48401</c:v>
                </c:pt>
                <c:pt idx="4396">
                  <c:v>48402</c:v>
                </c:pt>
                <c:pt idx="4397">
                  <c:v>48403</c:v>
                </c:pt>
                <c:pt idx="4398">
                  <c:v>48404</c:v>
                </c:pt>
                <c:pt idx="4399">
                  <c:v>48407</c:v>
                </c:pt>
                <c:pt idx="4400">
                  <c:v>48408</c:v>
                </c:pt>
                <c:pt idx="4401">
                  <c:v>48409</c:v>
                </c:pt>
                <c:pt idx="4402">
                  <c:v>48410</c:v>
                </c:pt>
                <c:pt idx="4403">
                  <c:v>48411</c:v>
                </c:pt>
                <c:pt idx="4404">
                  <c:v>48414</c:v>
                </c:pt>
                <c:pt idx="4405">
                  <c:v>48415</c:v>
                </c:pt>
                <c:pt idx="4406">
                  <c:v>48416</c:v>
                </c:pt>
                <c:pt idx="4407">
                  <c:v>48417</c:v>
                </c:pt>
                <c:pt idx="4408">
                  <c:v>48418</c:v>
                </c:pt>
                <c:pt idx="4409">
                  <c:v>48421</c:v>
                </c:pt>
                <c:pt idx="4410">
                  <c:v>48422</c:v>
                </c:pt>
                <c:pt idx="4411">
                  <c:v>48423</c:v>
                </c:pt>
                <c:pt idx="4412">
                  <c:v>48424</c:v>
                </c:pt>
                <c:pt idx="4413">
                  <c:v>48425</c:v>
                </c:pt>
                <c:pt idx="4414">
                  <c:v>48428</c:v>
                </c:pt>
                <c:pt idx="4415">
                  <c:v>48429</c:v>
                </c:pt>
                <c:pt idx="4416">
                  <c:v>48430</c:v>
                </c:pt>
                <c:pt idx="4417">
                  <c:v>48431</c:v>
                </c:pt>
                <c:pt idx="4418">
                  <c:v>48432</c:v>
                </c:pt>
                <c:pt idx="4419">
                  <c:v>48435</c:v>
                </c:pt>
                <c:pt idx="4420">
                  <c:v>48436</c:v>
                </c:pt>
                <c:pt idx="4421">
                  <c:v>48437</c:v>
                </c:pt>
                <c:pt idx="4422">
                  <c:v>48438</c:v>
                </c:pt>
                <c:pt idx="4423">
                  <c:v>48439</c:v>
                </c:pt>
                <c:pt idx="4424">
                  <c:v>48442</c:v>
                </c:pt>
                <c:pt idx="4425">
                  <c:v>48443</c:v>
                </c:pt>
                <c:pt idx="4426">
                  <c:v>48444</c:v>
                </c:pt>
                <c:pt idx="4427">
                  <c:v>48445</c:v>
                </c:pt>
                <c:pt idx="4428">
                  <c:v>48446</c:v>
                </c:pt>
                <c:pt idx="4429">
                  <c:v>48449</c:v>
                </c:pt>
                <c:pt idx="4430">
                  <c:v>48450</c:v>
                </c:pt>
                <c:pt idx="4431">
                  <c:v>48451</c:v>
                </c:pt>
                <c:pt idx="4432">
                  <c:v>48452</c:v>
                </c:pt>
                <c:pt idx="4433">
                  <c:v>48453</c:v>
                </c:pt>
                <c:pt idx="4434">
                  <c:v>48456</c:v>
                </c:pt>
                <c:pt idx="4435">
                  <c:v>48457</c:v>
                </c:pt>
                <c:pt idx="4436">
                  <c:v>48458</c:v>
                </c:pt>
                <c:pt idx="4437">
                  <c:v>48459</c:v>
                </c:pt>
                <c:pt idx="4438">
                  <c:v>48460</c:v>
                </c:pt>
                <c:pt idx="4439">
                  <c:v>48463</c:v>
                </c:pt>
                <c:pt idx="4440">
                  <c:v>48464</c:v>
                </c:pt>
                <c:pt idx="4441">
                  <c:v>48465</c:v>
                </c:pt>
                <c:pt idx="4442">
                  <c:v>48466</c:v>
                </c:pt>
                <c:pt idx="4443">
                  <c:v>48467</c:v>
                </c:pt>
                <c:pt idx="4444">
                  <c:v>48470</c:v>
                </c:pt>
                <c:pt idx="4445">
                  <c:v>48471</c:v>
                </c:pt>
                <c:pt idx="4446">
                  <c:v>48472</c:v>
                </c:pt>
                <c:pt idx="4447">
                  <c:v>48473</c:v>
                </c:pt>
                <c:pt idx="4448">
                  <c:v>48474</c:v>
                </c:pt>
                <c:pt idx="4449">
                  <c:v>48477</c:v>
                </c:pt>
                <c:pt idx="4450">
                  <c:v>48478</c:v>
                </c:pt>
                <c:pt idx="4451">
                  <c:v>48479</c:v>
                </c:pt>
                <c:pt idx="4452">
                  <c:v>48480</c:v>
                </c:pt>
                <c:pt idx="4453">
                  <c:v>48481</c:v>
                </c:pt>
                <c:pt idx="4454">
                  <c:v>48484</c:v>
                </c:pt>
                <c:pt idx="4455">
                  <c:v>48485</c:v>
                </c:pt>
                <c:pt idx="4456">
                  <c:v>48486</c:v>
                </c:pt>
                <c:pt idx="4457">
                  <c:v>48487</c:v>
                </c:pt>
                <c:pt idx="4458">
                  <c:v>48488</c:v>
                </c:pt>
                <c:pt idx="4459">
                  <c:v>48491</c:v>
                </c:pt>
                <c:pt idx="4460">
                  <c:v>48492</c:v>
                </c:pt>
                <c:pt idx="4461">
                  <c:v>48493</c:v>
                </c:pt>
                <c:pt idx="4462">
                  <c:v>48494</c:v>
                </c:pt>
                <c:pt idx="4463">
                  <c:v>48495</c:v>
                </c:pt>
                <c:pt idx="4464">
                  <c:v>48498</c:v>
                </c:pt>
                <c:pt idx="4465">
                  <c:v>48499</c:v>
                </c:pt>
                <c:pt idx="4466">
                  <c:v>48500</c:v>
                </c:pt>
                <c:pt idx="4467">
                  <c:v>48501</c:v>
                </c:pt>
                <c:pt idx="4468">
                  <c:v>48502</c:v>
                </c:pt>
                <c:pt idx="4469">
                  <c:v>48505</c:v>
                </c:pt>
                <c:pt idx="4470">
                  <c:v>48506</c:v>
                </c:pt>
                <c:pt idx="4471">
                  <c:v>48507</c:v>
                </c:pt>
                <c:pt idx="4472">
                  <c:v>48508</c:v>
                </c:pt>
                <c:pt idx="4473">
                  <c:v>48509</c:v>
                </c:pt>
                <c:pt idx="4474">
                  <c:v>48512</c:v>
                </c:pt>
                <c:pt idx="4475">
                  <c:v>48513</c:v>
                </c:pt>
                <c:pt idx="4476">
                  <c:v>48514</c:v>
                </c:pt>
                <c:pt idx="4477">
                  <c:v>48515</c:v>
                </c:pt>
                <c:pt idx="4478">
                  <c:v>48516</c:v>
                </c:pt>
                <c:pt idx="4479">
                  <c:v>48519</c:v>
                </c:pt>
                <c:pt idx="4480">
                  <c:v>48520</c:v>
                </c:pt>
                <c:pt idx="4481">
                  <c:v>48521</c:v>
                </c:pt>
                <c:pt idx="4482">
                  <c:v>48522</c:v>
                </c:pt>
                <c:pt idx="4483">
                  <c:v>48523</c:v>
                </c:pt>
                <c:pt idx="4484">
                  <c:v>48526</c:v>
                </c:pt>
                <c:pt idx="4485">
                  <c:v>48527</c:v>
                </c:pt>
                <c:pt idx="4486">
                  <c:v>48528</c:v>
                </c:pt>
                <c:pt idx="4487">
                  <c:v>48529</c:v>
                </c:pt>
                <c:pt idx="4488">
                  <c:v>48530</c:v>
                </c:pt>
                <c:pt idx="4489">
                  <c:v>48533</c:v>
                </c:pt>
                <c:pt idx="4490">
                  <c:v>48534</c:v>
                </c:pt>
                <c:pt idx="4491">
                  <c:v>48535</c:v>
                </c:pt>
                <c:pt idx="4492">
                  <c:v>48536</c:v>
                </c:pt>
                <c:pt idx="4493">
                  <c:v>48537</c:v>
                </c:pt>
                <c:pt idx="4494">
                  <c:v>48540</c:v>
                </c:pt>
                <c:pt idx="4495">
                  <c:v>48541</c:v>
                </c:pt>
                <c:pt idx="4496">
                  <c:v>48542</c:v>
                </c:pt>
                <c:pt idx="4497">
                  <c:v>48543</c:v>
                </c:pt>
                <c:pt idx="4498">
                  <c:v>48544</c:v>
                </c:pt>
                <c:pt idx="4499">
                  <c:v>48547</c:v>
                </c:pt>
                <c:pt idx="4500">
                  <c:v>48548</c:v>
                </c:pt>
                <c:pt idx="4501">
                  <c:v>48549</c:v>
                </c:pt>
                <c:pt idx="4502">
                  <c:v>48550</c:v>
                </c:pt>
                <c:pt idx="4503">
                  <c:v>48551</c:v>
                </c:pt>
                <c:pt idx="4504">
                  <c:v>48554</c:v>
                </c:pt>
                <c:pt idx="4505">
                  <c:v>48555</c:v>
                </c:pt>
                <c:pt idx="4506">
                  <c:v>48556</c:v>
                </c:pt>
                <c:pt idx="4507">
                  <c:v>48557</c:v>
                </c:pt>
                <c:pt idx="4508">
                  <c:v>48558</c:v>
                </c:pt>
                <c:pt idx="4509">
                  <c:v>48561</c:v>
                </c:pt>
                <c:pt idx="4510">
                  <c:v>48562</c:v>
                </c:pt>
                <c:pt idx="4511">
                  <c:v>48563</c:v>
                </c:pt>
                <c:pt idx="4512">
                  <c:v>48564</c:v>
                </c:pt>
                <c:pt idx="4513">
                  <c:v>48565</c:v>
                </c:pt>
                <c:pt idx="4514">
                  <c:v>48568</c:v>
                </c:pt>
                <c:pt idx="4515">
                  <c:v>48569</c:v>
                </c:pt>
                <c:pt idx="4516">
                  <c:v>48570</c:v>
                </c:pt>
                <c:pt idx="4517">
                  <c:v>48571</c:v>
                </c:pt>
                <c:pt idx="4518">
                  <c:v>48572</c:v>
                </c:pt>
                <c:pt idx="4519">
                  <c:v>48575</c:v>
                </c:pt>
                <c:pt idx="4520">
                  <c:v>48576</c:v>
                </c:pt>
                <c:pt idx="4521">
                  <c:v>48577</c:v>
                </c:pt>
                <c:pt idx="4522">
                  <c:v>48578</c:v>
                </c:pt>
                <c:pt idx="4523">
                  <c:v>48579</c:v>
                </c:pt>
                <c:pt idx="4524">
                  <c:v>48582</c:v>
                </c:pt>
                <c:pt idx="4525">
                  <c:v>48583</c:v>
                </c:pt>
                <c:pt idx="4526">
                  <c:v>48584</c:v>
                </c:pt>
                <c:pt idx="4527">
                  <c:v>48585</c:v>
                </c:pt>
                <c:pt idx="4528">
                  <c:v>48586</c:v>
                </c:pt>
                <c:pt idx="4529">
                  <c:v>48589</c:v>
                </c:pt>
                <c:pt idx="4530">
                  <c:v>48590</c:v>
                </c:pt>
                <c:pt idx="4531">
                  <c:v>48591</c:v>
                </c:pt>
                <c:pt idx="4532">
                  <c:v>48592</c:v>
                </c:pt>
                <c:pt idx="4533">
                  <c:v>48593</c:v>
                </c:pt>
                <c:pt idx="4534">
                  <c:v>48596</c:v>
                </c:pt>
                <c:pt idx="4535">
                  <c:v>48597</c:v>
                </c:pt>
                <c:pt idx="4536">
                  <c:v>48598</c:v>
                </c:pt>
                <c:pt idx="4537">
                  <c:v>48599</c:v>
                </c:pt>
                <c:pt idx="4538">
                  <c:v>48600</c:v>
                </c:pt>
                <c:pt idx="4539">
                  <c:v>48603</c:v>
                </c:pt>
                <c:pt idx="4540">
                  <c:v>48604</c:v>
                </c:pt>
                <c:pt idx="4541">
                  <c:v>48605</c:v>
                </c:pt>
                <c:pt idx="4542">
                  <c:v>48606</c:v>
                </c:pt>
                <c:pt idx="4543">
                  <c:v>48607</c:v>
                </c:pt>
                <c:pt idx="4544">
                  <c:v>48610</c:v>
                </c:pt>
                <c:pt idx="4545">
                  <c:v>48611</c:v>
                </c:pt>
                <c:pt idx="4546">
                  <c:v>48612</c:v>
                </c:pt>
                <c:pt idx="4547">
                  <c:v>48613</c:v>
                </c:pt>
                <c:pt idx="4548">
                  <c:v>48614</c:v>
                </c:pt>
                <c:pt idx="4549">
                  <c:v>48617</c:v>
                </c:pt>
                <c:pt idx="4550">
                  <c:v>48618</c:v>
                </c:pt>
                <c:pt idx="4551">
                  <c:v>48619</c:v>
                </c:pt>
                <c:pt idx="4552">
                  <c:v>48620</c:v>
                </c:pt>
                <c:pt idx="4553">
                  <c:v>48621</c:v>
                </c:pt>
                <c:pt idx="4554">
                  <c:v>48624</c:v>
                </c:pt>
                <c:pt idx="4555">
                  <c:v>48625</c:v>
                </c:pt>
                <c:pt idx="4556">
                  <c:v>48626</c:v>
                </c:pt>
                <c:pt idx="4557">
                  <c:v>48627</c:v>
                </c:pt>
                <c:pt idx="4558">
                  <c:v>48628</c:v>
                </c:pt>
                <c:pt idx="4559">
                  <c:v>48631</c:v>
                </c:pt>
                <c:pt idx="4560">
                  <c:v>48632</c:v>
                </c:pt>
                <c:pt idx="4561">
                  <c:v>48633</c:v>
                </c:pt>
                <c:pt idx="4562">
                  <c:v>48634</c:v>
                </c:pt>
                <c:pt idx="4563">
                  <c:v>48635</c:v>
                </c:pt>
                <c:pt idx="4564">
                  <c:v>48638</c:v>
                </c:pt>
                <c:pt idx="4565">
                  <c:v>48639</c:v>
                </c:pt>
                <c:pt idx="4566">
                  <c:v>48640</c:v>
                </c:pt>
                <c:pt idx="4567">
                  <c:v>48641</c:v>
                </c:pt>
                <c:pt idx="4568">
                  <c:v>48642</c:v>
                </c:pt>
                <c:pt idx="4569">
                  <c:v>48645</c:v>
                </c:pt>
                <c:pt idx="4570">
                  <c:v>48646</c:v>
                </c:pt>
                <c:pt idx="4571">
                  <c:v>48647</c:v>
                </c:pt>
                <c:pt idx="4572">
                  <c:v>48648</c:v>
                </c:pt>
                <c:pt idx="4573">
                  <c:v>48649</c:v>
                </c:pt>
                <c:pt idx="4574">
                  <c:v>48652</c:v>
                </c:pt>
                <c:pt idx="4575">
                  <c:v>48653</c:v>
                </c:pt>
                <c:pt idx="4576">
                  <c:v>48654</c:v>
                </c:pt>
                <c:pt idx="4577">
                  <c:v>48655</c:v>
                </c:pt>
                <c:pt idx="4578">
                  <c:v>48656</c:v>
                </c:pt>
                <c:pt idx="4579">
                  <c:v>48659</c:v>
                </c:pt>
                <c:pt idx="4580">
                  <c:v>48660</c:v>
                </c:pt>
                <c:pt idx="4581">
                  <c:v>48661</c:v>
                </c:pt>
                <c:pt idx="4582">
                  <c:v>48662</c:v>
                </c:pt>
                <c:pt idx="4583">
                  <c:v>48663</c:v>
                </c:pt>
                <c:pt idx="4584">
                  <c:v>48666</c:v>
                </c:pt>
                <c:pt idx="4585">
                  <c:v>48667</c:v>
                </c:pt>
                <c:pt idx="4586">
                  <c:v>48668</c:v>
                </c:pt>
                <c:pt idx="4587">
                  <c:v>48669</c:v>
                </c:pt>
                <c:pt idx="4588">
                  <c:v>48670</c:v>
                </c:pt>
                <c:pt idx="4589">
                  <c:v>48673</c:v>
                </c:pt>
                <c:pt idx="4590">
                  <c:v>48674</c:v>
                </c:pt>
                <c:pt idx="4591">
                  <c:v>48675</c:v>
                </c:pt>
                <c:pt idx="4592">
                  <c:v>48676</c:v>
                </c:pt>
                <c:pt idx="4593">
                  <c:v>48677</c:v>
                </c:pt>
                <c:pt idx="4594">
                  <c:v>48680</c:v>
                </c:pt>
                <c:pt idx="4595">
                  <c:v>48681</c:v>
                </c:pt>
                <c:pt idx="4596">
                  <c:v>48682</c:v>
                </c:pt>
                <c:pt idx="4597">
                  <c:v>48683</c:v>
                </c:pt>
                <c:pt idx="4598">
                  <c:v>48684</c:v>
                </c:pt>
                <c:pt idx="4599">
                  <c:v>48687</c:v>
                </c:pt>
                <c:pt idx="4600">
                  <c:v>48688</c:v>
                </c:pt>
                <c:pt idx="4601">
                  <c:v>48689</c:v>
                </c:pt>
                <c:pt idx="4602">
                  <c:v>48690</c:v>
                </c:pt>
                <c:pt idx="4603">
                  <c:v>48691</c:v>
                </c:pt>
                <c:pt idx="4604">
                  <c:v>48694</c:v>
                </c:pt>
                <c:pt idx="4605">
                  <c:v>48695</c:v>
                </c:pt>
                <c:pt idx="4606">
                  <c:v>48696</c:v>
                </c:pt>
                <c:pt idx="4607">
                  <c:v>48697</c:v>
                </c:pt>
                <c:pt idx="4608">
                  <c:v>48698</c:v>
                </c:pt>
                <c:pt idx="4609">
                  <c:v>48701</c:v>
                </c:pt>
                <c:pt idx="4610">
                  <c:v>48702</c:v>
                </c:pt>
                <c:pt idx="4611">
                  <c:v>48703</c:v>
                </c:pt>
                <c:pt idx="4612">
                  <c:v>48704</c:v>
                </c:pt>
                <c:pt idx="4613">
                  <c:v>48705</c:v>
                </c:pt>
                <c:pt idx="4614">
                  <c:v>48708</c:v>
                </c:pt>
                <c:pt idx="4615">
                  <c:v>48709</c:v>
                </c:pt>
                <c:pt idx="4616">
                  <c:v>48710</c:v>
                </c:pt>
                <c:pt idx="4617">
                  <c:v>48711</c:v>
                </c:pt>
                <c:pt idx="4618">
                  <c:v>48712</c:v>
                </c:pt>
                <c:pt idx="4619">
                  <c:v>48715</c:v>
                </c:pt>
                <c:pt idx="4620">
                  <c:v>48716</c:v>
                </c:pt>
                <c:pt idx="4621">
                  <c:v>48717</c:v>
                </c:pt>
                <c:pt idx="4622">
                  <c:v>48718</c:v>
                </c:pt>
                <c:pt idx="4623">
                  <c:v>48719</c:v>
                </c:pt>
                <c:pt idx="4624">
                  <c:v>48722</c:v>
                </c:pt>
                <c:pt idx="4625">
                  <c:v>48723</c:v>
                </c:pt>
                <c:pt idx="4626">
                  <c:v>48724</c:v>
                </c:pt>
                <c:pt idx="4627">
                  <c:v>48725</c:v>
                </c:pt>
                <c:pt idx="4628">
                  <c:v>48726</c:v>
                </c:pt>
                <c:pt idx="4629">
                  <c:v>48729</c:v>
                </c:pt>
                <c:pt idx="4630">
                  <c:v>48730</c:v>
                </c:pt>
                <c:pt idx="4631">
                  <c:v>48731</c:v>
                </c:pt>
                <c:pt idx="4632">
                  <c:v>48732</c:v>
                </c:pt>
                <c:pt idx="4633">
                  <c:v>48733</c:v>
                </c:pt>
                <c:pt idx="4634">
                  <c:v>48736</c:v>
                </c:pt>
                <c:pt idx="4635">
                  <c:v>48737</c:v>
                </c:pt>
                <c:pt idx="4636">
                  <c:v>48738</c:v>
                </c:pt>
                <c:pt idx="4637">
                  <c:v>48739</c:v>
                </c:pt>
                <c:pt idx="4638">
                  <c:v>48740</c:v>
                </c:pt>
                <c:pt idx="4639">
                  <c:v>48743</c:v>
                </c:pt>
                <c:pt idx="4640">
                  <c:v>48744</c:v>
                </c:pt>
                <c:pt idx="4641">
                  <c:v>48745</c:v>
                </c:pt>
                <c:pt idx="4642">
                  <c:v>48746</c:v>
                </c:pt>
                <c:pt idx="4643">
                  <c:v>48747</c:v>
                </c:pt>
                <c:pt idx="4644">
                  <c:v>48750</c:v>
                </c:pt>
                <c:pt idx="4645">
                  <c:v>48751</c:v>
                </c:pt>
                <c:pt idx="4646">
                  <c:v>48752</c:v>
                </c:pt>
                <c:pt idx="4647">
                  <c:v>48753</c:v>
                </c:pt>
                <c:pt idx="4648">
                  <c:v>48754</c:v>
                </c:pt>
                <c:pt idx="4649">
                  <c:v>48757</c:v>
                </c:pt>
                <c:pt idx="4650">
                  <c:v>48758</c:v>
                </c:pt>
                <c:pt idx="4651">
                  <c:v>48759</c:v>
                </c:pt>
                <c:pt idx="4652">
                  <c:v>48760</c:v>
                </c:pt>
                <c:pt idx="4653">
                  <c:v>48761</c:v>
                </c:pt>
                <c:pt idx="4654">
                  <c:v>48764</c:v>
                </c:pt>
                <c:pt idx="4655">
                  <c:v>48765</c:v>
                </c:pt>
                <c:pt idx="4656">
                  <c:v>48766</c:v>
                </c:pt>
                <c:pt idx="4657">
                  <c:v>48767</c:v>
                </c:pt>
                <c:pt idx="4658">
                  <c:v>48768</c:v>
                </c:pt>
                <c:pt idx="4659">
                  <c:v>48771</c:v>
                </c:pt>
                <c:pt idx="4660">
                  <c:v>48772</c:v>
                </c:pt>
                <c:pt idx="4661">
                  <c:v>48773</c:v>
                </c:pt>
                <c:pt idx="4662">
                  <c:v>48774</c:v>
                </c:pt>
                <c:pt idx="4663">
                  <c:v>48775</c:v>
                </c:pt>
                <c:pt idx="4664">
                  <c:v>48778</c:v>
                </c:pt>
                <c:pt idx="4665">
                  <c:v>48779</c:v>
                </c:pt>
                <c:pt idx="4666">
                  <c:v>48780</c:v>
                </c:pt>
                <c:pt idx="4667">
                  <c:v>48781</c:v>
                </c:pt>
                <c:pt idx="4668">
                  <c:v>48782</c:v>
                </c:pt>
                <c:pt idx="4669">
                  <c:v>48785</c:v>
                </c:pt>
                <c:pt idx="4670">
                  <c:v>48786</c:v>
                </c:pt>
                <c:pt idx="4671">
                  <c:v>48787</c:v>
                </c:pt>
                <c:pt idx="4672">
                  <c:v>48788</c:v>
                </c:pt>
                <c:pt idx="4673">
                  <c:v>48789</c:v>
                </c:pt>
                <c:pt idx="4674">
                  <c:v>48792</c:v>
                </c:pt>
                <c:pt idx="4675">
                  <c:v>48793</c:v>
                </c:pt>
                <c:pt idx="4676">
                  <c:v>48794</c:v>
                </c:pt>
                <c:pt idx="4677">
                  <c:v>48795</c:v>
                </c:pt>
                <c:pt idx="4678">
                  <c:v>48796</c:v>
                </c:pt>
                <c:pt idx="4679">
                  <c:v>48799</c:v>
                </c:pt>
                <c:pt idx="4680">
                  <c:v>48800</c:v>
                </c:pt>
                <c:pt idx="4681">
                  <c:v>48801</c:v>
                </c:pt>
                <c:pt idx="4682">
                  <c:v>48802</c:v>
                </c:pt>
                <c:pt idx="4683">
                  <c:v>48803</c:v>
                </c:pt>
                <c:pt idx="4684">
                  <c:v>48806</c:v>
                </c:pt>
                <c:pt idx="4685">
                  <c:v>48807</c:v>
                </c:pt>
                <c:pt idx="4686">
                  <c:v>48808</c:v>
                </c:pt>
                <c:pt idx="4687">
                  <c:v>48809</c:v>
                </c:pt>
                <c:pt idx="4688">
                  <c:v>48810</c:v>
                </c:pt>
                <c:pt idx="4689">
                  <c:v>48813</c:v>
                </c:pt>
                <c:pt idx="4690">
                  <c:v>48814</c:v>
                </c:pt>
                <c:pt idx="4691">
                  <c:v>48815</c:v>
                </c:pt>
                <c:pt idx="4692">
                  <c:v>48816</c:v>
                </c:pt>
                <c:pt idx="4693">
                  <c:v>48817</c:v>
                </c:pt>
                <c:pt idx="4694">
                  <c:v>48820</c:v>
                </c:pt>
                <c:pt idx="4695">
                  <c:v>48821</c:v>
                </c:pt>
                <c:pt idx="4696">
                  <c:v>48822</c:v>
                </c:pt>
                <c:pt idx="4697">
                  <c:v>48823</c:v>
                </c:pt>
                <c:pt idx="4698">
                  <c:v>48824</c:v>
                </c:pt>
                <c:pt idx="4699">
                  <c:v>48827</c:v>
                </c:pt>
                <c:pt idx="4700">
                  <c:v>48828</c:v>
                </c:pt>
                <c:pt idx="4701">
                  <c:v>48829</c:v>
                </c:pt>
                <c:pt idx="4702">
                  <c:v>48830</c:v>
                </c:pt>
                <c:pt idx="4703">
                  <c:v>48831</c:v>
                </c:pt>
                <c:pt idx="4704">
                  <c:v>48834</c:v>
                </c:pt>
                <c:pt idx="4705">
                  <c:v>48835</c:v>
                </c:pt>
                <c:pt idx="4706">
                  <c:v>48836</c:v>
                </c:pt>
                <c:pt idx="4707">
                  <c:v>48837</c:v>
                </c:pt>
                <c:pt idx="4708">
                  <c:v>48838</c:v>
                </c:pt>
                <c:pt idx="4709">
                  <c:v>48841</c:v>
                </c:pt>
                <c:pt idx="4710">
                  <c:v>48842</c:v>
                </c:pt>
                <c:pt idx="4711">
                  <c:v>48843</c:v>
                </c:pt>
                <c:pt idx="4712">
                  <c:v>48844</c:v>
                </c:pt>
                <c:pt idx="4713">
                  <c:v>48845</c:v>
                </c:pt>
                <c:pt idx="4714">
                  <c:v>48848</c:v>
                </c:pt>
                <c:pt idx="4715">
                  <c:v>48849</c:v>
                </c:pt>
                <c:pt idx="4716">
                  <c:v>48850</c:v>
                </c:pt>
                <c:pt idx="4717">
                  <c:v>48851</c:v>
                </c:pt>
                <c:pt idx="4718">
                  <c:v>48852</c:v>
                </c:pt>
                <c:pt idx="4719">
                  <c:v>48855</c:v>
                </c:pt>
                <c:pt idx="4720">
                  <c:v>48856</c:v>
                </c:pt>
                <c:pt idx="4721">
                  <c:v>48857</c:v>
                </c:pt>
                <c:pt idx="4722">
                  <c:v>48858</c:v>
                </c:pt>
                <c:pt idx="4723">
                  <c:v>48859</c:v>
                </c:pt>
                <c:pt idx="4724">
                  <c:v>48862</c:v>
                </c:pt>
                <c:pt idx="4725">
                  <c:v>48863</c:v>
                </c:pt>
                <c:pt idx="4726">
                  <c:v>48864</c:v>
                </c:pt>
                <c:pt idx="4727">
                  <c:v>48865</c:v>
                </c:pt>
                <c:pt idx="4728">
                  <c:v>48866</c:v>
                </c:pt>
                <c:pt idx="4729">
                  <c:v>48869</c:v>
                </c:pt>
                <c:pt idx="4730">
                  <c:v>48870</c:v>
                </c:pt>
                <c:pt idx="4731">
                  <c:v>48871</c:v>
                </c:pt>
                <c:pt idx="4732">
                  <c:v>48872</c:v>
                </c:pt>
                <c:pt idx="4733">
                  <c:v>48873</c:v>
                </c:pt>
                <c:pt idx="4734">
                  <c:v>48876</c:v>
                </c:pt>
                <c:pt idx="4735">
                  <c:v>48877</c:v>
                </c:pt>
                <c:pt idx="4736">
                  <c:v>48878</c:v>
                </c:pt>
                <c:pt idx="4737">
                  <c:v>48879</c:v>
                </c:pt>
                <c:pt idx="4738">
                  <c:v>48880</c:v>
                </c:pt>
                <c:pt idx="4739">
                  <c:v>48883</c:v>
                </c:pt>
                <c:pt idx="4740">
                  <c:v>48884</c:v>
                </c:pt>
                <c:pt idx="4741">
                  <c:v>48885</c:v>
                </c:pt>
                <c:pt idx="4742">
                  <c:v>48886</c:v>
                </c:pt>
                <c:pt idx="4743">
                  <c:v>48887</c:v>
                </c:pt>
                <c:pt idx="4744">
                  <c:v>48890</c:v>
                </c:pt>
                <c:pt idx="4745">
                  <c:v>48891</c:v>
                </c:pt>
                <c:pt idx="4746">
                  <c:v>48892</c:v>
                </c:pt>
                <c:pt idx="4747">
                  <c:v>48893</c:v>
                </c:pt>
                <c:pt idx="4748">
                  <c:v>48894</c:v>
                </c:pt>
                <c:pt idx="4749">
                  <c:v>48897</c:v>
                </c:pt>
                <c:pt idx="4750">
                  <c:v>48898</c:v>
                </c:pt>
                <c:pt idx="4751">
                  <c:v>48899</c:v>
                </c:pt>
                <c:pt idx="4752">
                  <c:v>48900</c:v>
                </c:pt>
                <c:pt idx="4753">
                  <c:v>48901</c:v>
                </c:pt>
                <c:pt idx="4754">
                  <c:v>48904</c:v>
                </c:pt>
                <c:pt idx="4755">
                  <c:v>48905</c:v>
                </c:pt>
                <c:pt idx="4756">
                  <c:v>48906</c:v>
                </c:pt>
                <c:pt idx="4757">
                  <c:v>48907</c:v>
                </c:pt>
                <c:pt idx="4758">
                  <c:v>48908</c:v>
                </c:pt>
                <c:pt idx="4759">
                  <c:v>48911</c:v>
                </c:pt>
                <c:pt idx="4760">
                  <c:v>48912</c:v>
                </c:pt>
                <c:pt idx="4761">
                  <c:v>48913</c:v>
                </c:pt>
                <c:pt idx="4762">
                  <c:v>48914</c:v>
                </c:pt>
                <c:pt idx="4763">
                  <c:v>48915</c:v>
                </c:pt>
                <c:pt idx="4764">
                  <c:v>48918</c:v>
                </c:pt>
                <c:pt idx="4765">
                  <c:v>48919</c:v>
                </c:pt>
                <c:pt idx="4766">
                  <c:v>48920</c:v>
                </c:pt>
                <c:pt idx="4767">
                  <c:v>48921</c:v>
                </c:pt>
                <c:pt idx="4768">
                  <c:v>48922</c:v>
                </c:pt>
                <c:pt idx="4769">
                  <c:v>48925</c:v>
                </c:pt>
                <c:pt idx="4770">
                  <c:v>48926</c:v>
                </c:pt>
                <c:pt idx="4771">
                  <c:v>48927</c:v>
                </c:pt>
                <c:pt idx="4772">
                  <c:v>48928</c:v>
                </c:pt>
                <c:pt idx="4773">
                  <c:v>48929</c:v>
                </c:pt>
                <c:pt idx="4774">
                  <c:v>48932</c:v>
                </c:pt>
                <c:pt idx="4775">
                  <c:v>48933</c:v>
                </c:pt>
                <c:pt idx="4776">
                  <c:v>48934</c:v>
                </c:pt>
                <c:pt idx="4777">
                  <c:v>48935</c:v>
                </c:pt>
                <c:pt idx="4778">
                  <c:v>48936</c:v>
                </c:pt>
                <c:pt idx="4779">
                  <c:v>48939</c:v>
                </c:pt>
                <c:pt idx="4780">
                  <c:v>48940</c:v>
                </c:pt>
                <c:pt idx="4781">
                  <c:v>48941</c:v>
                </c:pt>
                <c:pt idx="4782">
                  <c:v>48942</c:v>
                </c:pt>
                <c:pt idx="4783">
                  <c:v>48943</c:v>
                </c:pt>
                <c:pt idx="4784">
                  <c:v>48946</c:v>
                </c:pt>
                <c:pt idx="4785">
                  <c:v>48947</c:v>
                </c:pt>
                <c:pt idx="4786">
                  <c:v>48948</c:v>
                </c:pt>
                <c:pt idx="4787">
                  <c:v>48949</c:v>
                </c:pt>
                <c:pt idx="4788">
                  <c:v>48950</c:v>
                </c:pt>
                <c:pt idx="4789">
                  <c:v>48953</c:v>
                </c:pt>
                <c:pt idx="4790">
                  <c:v>48954</c:v>
                </c:pt>
                <c:pt idx="4791">
                  <c:v>48955</c:v>
                </c:pt>
                <c:pt idx="4792">
                  <c:v>48956</c:v>
                </c:pt>
                <c:pt idx="4793">
                  <c:v>48957</c:v>
                </c:pt>
                <c:pt idx="4794">
                  <c:v>48960</c:v>
                </c:pt>
                <c:pt idx="4795">
                  <c:v>48961</c:v>
                </c:pt>
                <c:pt idx="4796">
                  <c:v>48962</c:v>
                </c:pt>
                <c:pt idx="4797">
                  <c:v>48963</c:v>
                </c:pt>
                <c:pt idx="4798">
                  <c:v>48964</c:v>
                </c:pt>
                <c:pt idx="4799">
                  <c:v>48967</c:v>
                </c:pt>
                <c:pt idx="4800">
                  <c:v>48968</c:v>
                </c:pt>
                <c:pt idx="4801">
                  <c:v>48969</c:v>
                </c:pt>
                <c:pt idx="4802">
                  <c:v>48970</c:v>
                </c:pt>
                <c:pt idx="4803">
                  <c:v>48971</c:v>
                </c:pt>
                <c:pt idx="4804">
                  <c:v>48974</c:v>
                </c:pt>
                <c:pt idx="4805">
                  <c:v>48975</c:v>
                </c:pt>
                <c:pt idx="4806">
                  <c:v>48976</c:v>
                </c:pt>
                <c:pt idx="4807">
                  <c:v>48977</c:v>
                </c:pt>
                <c:pt idx="4808">
                  <c:v>48978</c:v>
                </c:pt>
                <c:pt idx="4809">
                  <c:v>48981</c:v>
                </c:pt>
                <c:pt idx="4810">
                  <c:v>48982</c:v>
                </c:pt>
                <c:pt idx="4811">
                  <c:v>48983</c:v>
                </c:pt>
                <c:pt idx="4812">
                  <c:v>48984</c:v>
                </c:pt>
                <c:pt idx="4813">
                  <c:v>48985</c:v>
                </c:pt>
                <c:pt idx="4814">
                  <c:v>48988</c:v>
                </c:pt>
                <c:pt idx="4815">
                  <c:v>48989</c:v>
                </c:pt>
                <c:pt idx="4816">
                  <c:v>48990</c:v>
                </c:pt>
                <c:pt idx="4817">
                  <c:v>48991</c:v>
                </c:pt>
                <c:pt idx="4818">
                  <c:v>48992</c:v>
                </c:pt>
                <c:pt idx="4819">
                  <c:v>48995</c:v>
                </c:pt>
                <c:pt idx="4820">
                  <c:v>48996</c:v>
                </c:pt>
                <c:pt idx="4821">
                  <c:v>48997</c:v>
                </c:pt>
                <c:pt idx="4822">
                  <c:v>48998</c:v>
                </c:pt>
                <c:pt idx="4823">
                  <c:v>48999</c:v>
                </c:pt>
                <c:pt idx="4824">
                  <c:v>49002</c:v>
                </c:pt>
                <c:pt idx="4825">
                  <c:v>49003</c:v>
                </c:pt>
                <c:pt idx="4826">
                  <c:v>49004</c:v>
                </c:pt>
                <c:pt idx="4827">
                  <c:v>49005</c:v>
                </c:pt>
                <c:pt idx="4828">
                  <c:v>49006</c:v>
                </c:pt>
                <c:pt idx="4829">
                  <c:v>49009</c:v>
                </c:pt>
                <c:pt idx="4830">
                  <c:v>49010</c:v>
                </c:pt>
                <c:pt idx="4831">
                  <c:v>49011</c:v>
                </c:pt>
                <c:pt idx="4832">
                  <c:v>49012</c:v>
                </c:pt>
                <c:pt idx="4833">
                  <c:v>49013</c:v>
                </c:pt>
                <c:pt idx="4834">
                  <c:v>49016</c:v>
                </c:pt>
                <c:pt idx="4835">
                  <c:v>49017</c:v>
                </c:pt>
                <c:pt idx="4836">
                  <c:v>49018</c:v>
                </c:pt>
                <c:pt idx="4837">
                  <c:v>49019</c:v>
                </c:pt>
                <c:pt idx="4838">
                  <c:v>49020</c:v>
                </c:pt>
                <c:pt idx="4839">
                  <c:v>49023</c:v>
                </c:pt>
                <c:pt idx="4840">
                  <c:v>49024</c:v>
                </c:pt>
                <c:pt idx="4841">
                  <c:v>49025</c:v>
                </c:pt>
                <c:pt idx="4842">
                  <c:v>49026</c:v>
                </c:pt>
                <c:pt idx="4843">
                  <c:v>49027</c:v>
                </c:pt>
                <c:pt idx="4844">
                  <c:v>49030</c:v>
                </c:pt>
                <c:pt idx="4845">
                  <c:v>49031</c:v>
                </c:pt>
                <c:pt idx="4846">
                  <c:v>49032</c:v>
                </c:pt>
                <c:pt idx="4847">
                  <c:v>49033</c:v>
                </c:pt>
                <c:pt idx="4848">
                  <c:v>49034</c:v>
                </c:pt>
                <c:pt idx="4849">
                  <c:v>49037</c:v>
                </c:pt>
                <c:pt idx="4850">
                  <c:v>49038</c:v>
                </c:pt>
                <c:pt idx="4851">
                  <c:v>49039</c:v>
                </c:pt>
                <c:pt idx="4852">
                  <c:v>49040</c:v>
                </c:pt>
                <c:pt idx="4853">
                  <c:v>49041</c:v>
                </c:pt>
                <c:pt idx="4854">
                  <c:v>49044</c:v>
                </c:pt>
                <c:pt idx="4855">
                  <c:v>49045</c:v>
                </c:pt>
                <c:pt idx="4856">
                  <c:v>49046</c:v>
                </c:pt>
                <c:pt idx="4857">
                  <c:v>49047</c:v>
                </c:pt>
                <c:pt idx="4858">
                  <c:v>49048</c:v>
                </c:pt>
                <c:pt idx="4859">
                  <c:v>49051</c:v>
                </c:pt>
                <c:pt idx="4860">
                  <c:v>49052</c:v>
                </c:pt>
                <c:pt idx="4861">
                  <c:v>49053</c:v>
                </c:pt>
                <c:pt idx="4862">
                  <c:v>49054</c:v>
                </c:pt>
                <c:pt idx="4863">
                  <c:v>49055</c:v>
                </c:pt>
                <c:pt idx="4864">
                  <c:v>49058</c:v>
                </c:pt>
                <c:pt idx="4865">
                  <c:v>49059</c:v>
                </c:pt>
                <c:pt idx="4866">
                  <c:v>49060</c:v>
                </c:pt>
                <c:pt idx="4867">
                  <c:v>49061</c:v>
                </c:pt>
                <c:pt idx="4868">
                  <c:v>49062</c:v>
                </c:pt>
                <c:pt idx="4869">
                  <c:v>49065</c:v>
                </c:pt>
                <c:pt idx="4870">
                  <c:v>49066</c:v>
                </c:pt>
                <c:pt idx="4871">
                  <c:v>49067</c:v>
                </c:pt>
                <c:pt idx="4872">
                  <c:v>49068</c:v>
                </c:pt>
                <c:pt idx="4873">
                  <c:v>49069</c:v>
                </c:pt>
                <c:pt idx="4874">
                  <c:v>49072</c:v>
                </c:pt>
                <c:pt idx="4875">
                  <c:v>49073</c:v>
                </c:pt>
                <c:pt idx="4876">
                  <c:v>49074</c:v>
                </c:pt>
                <c:pt idx="4877">
                  <c:v>49075</c:v>
                </c:pt>
                <c:pt idx="4878">
                  <c:v>49076</c:v>
                </c:pt>
                <c:pt idx="4879">
                  <c:v>49079</c:v>
                </c:pt>
                <c:pt idx="4880">
                  <c:v>49080</c:v>
                </c:pt>
                <c:pt idx="4881">
                  <c:v>49081</c:v>
                </c:pt>
                <c:pt idx="4882">
                  <c:v>49082</c:v>
                </c:pt>
                <c:pt idx="4883">
                  <c:v>49083</c:v>
                </c:pt>
                <c:pt idx="4884">
                  <c:v>49086</c:v>
                </c:pt>
                <c:pt idx="4885">
                  <c:v>49087</c:v>
                </c:pt>
                <c:pt idx="4886">
                  <c:v>49088</c:v>
                </c:pt>
                <c:pt idx="4887">
                  <c:v>49089</c:v>
                </c:pt>
                <c:pt idx="4888">
                  <c:v>49090</c:v>
                </c:pt>
                <c:pt idx="4889">
                  <c:v>49093</c:v>
                </c:pt>
                <c:pt idx="4890">
                  <c:v>49094</c:v>
                </c:pt>
                <c:pt idx="4891">
                  <c:v>49095</c:v>
                </c:pt>
                <c:pt idx="4892">
                  <c:v>49096</c:v>
                </c:pt>
                <c:pt idx="4893">
                  <c:v>49097</c:v>
                </c:pt>
                <c:pt idx="4894">
                  <c:v>49100</c:v>
                </c:pt>
                <c:pt idx="4895">
                  <c:v>49101</c:v>
                </c:pt>
                <c:pt idx="4896">
                  <c:v>49102</c:v>
                </c:pt>
                <c:pt idx="4897">
                  <c:v>49103</c:v>
                </c:pt>
                <c:pt idx="4898">
                  <c:v>49104</c:v>
                </c:pt>
                <c:pt idx="4899">
                  <c:v>49107</c:v>
                </c:pt>
                <c:pt idx="4900">
                  <c:v>49108</c:v>
                </c:pt>
                <c:pt idx="4901">
                  <c:v>49109</c:v>
                </c:pt>
                <c:pt idx="4902">
                  <c:v>49110</c:v>
                </c:pt>
                <c:pt idx="4903">
                  <c:v>49111</c:v>
                </c:pt>
                <c:pt idx="4904">
                  <c:v>49114</c:v>
                </c:pt>
                <c:pt idx="4905">
                  <c:v>49115</c:v>
                </c:pt>
                <c:pt idx="4906">
                  <c:v>49116</c:v>
                </c:pt>
                <c:pt idx="4907">
                  <c:v>49117</c:v>
                </c:pt>
                <c:pt idx="4908">
                  <c:v>49118</c:v>
                </c:pt>
                <c:pt idx="4909">
                  <c:v>49121</c:v>
                </c:pt>
                <c:pt idx="4910">
                  <c:v>49122</c:v>
                </c:pt>
                <c:pt idx="4911">
                  <c:v>49123</c:v>
                </c:pt>
                <c:pt idx="4912">
                  <c:v>49124</c:v>
                </c:pt>
                <c:pt idx="4913">
                  <c:v>49125</c:v>
                </c:pt>
                <c:pt idx="4914">
                  <c:v>49128</c:v>
                </c:pt>
                <c:pt idx="4915">
                  <c:v>49129</c:v>
                </c:pt>
                <c:pt idx="4916">
                  <c:v>49130</c:v>
                </c:pt>
                <c:pt idx="4917">
                  <c:v>49131</c:v>
                </c:pt>
                <c:pt idx="4918">
                  <c:v>49132</c:v>
                </c:pt>
                <c:pt idx="4919">
                  <c:v>49135</c:v>
                </c:pt>
                <c:pt idx="4920">
                  <c:v>49136</c:v>
                </c:pt>
                <c:pt idx="4921">
                  <c:v>49137</c:v>
                </c:pt>
                <c:pt idx="4922">
                  <c:v>49138</c:v>
                </c:pt>
                <c:pt idx="4923">
                  <c:v>49139</c:v>
                </c:pt>
                <c:pt idx="4924">
                  <c:v>49142</c:v>
                </c:pt>
                <c:pt idx="4925">
                  <c:v>49143</c:v>
                </c:pt>
                <c:pt idx="4926">
                  <c:v>49144</c:v>
                </c:pt>
                <c:pt idx="4927">
                  <c:v>49145</c:v>
                </c:pt>
                <c:pt idx="4928">
                  <c:v>49146</c:v>
                </c:pt>
                <c:pt idx="4929">
                  <c:v>49149</c:v>
                </c:pt>
                <c:pt idx="4930">
                  <c:v>49150</c:v>
                </c:pt>
                <c:pt idx="4931">
                  <c:v>49151</c:v>
                </c:pt>
                <c:pt idx="4932">
                  <c:v>49152</c:v>
                </c:pt>
                <c:pt idx="4933">
                  <c:v>49153</c:v>
                </c:pt>
                <c:pt idx="4934">
                  <c:v>49156</c:v>
                </c:pt>
                <c:pt idx="4935">
                  <c:v>49157</c:v>
                </c:pt>
                <c:pt idx="4936">
                  <c:v>49158</c:v>
                </c:pt>
                <c:pt idx="4937">
                  <c:v>49159</c:v>
                </c:pt>
                <c:pt idx="4938">
                  <c:v>49160</c:v>
                </c:pt>
                <c:pt idx="4939">
                  <c:v>49163</c:v>
                </c:pt>
                <c:pt idx="4940">
                  <c:v>49164</c:v>
                </c:pt>
                <c:pt idx="4941">
                  <c:v>49165</c:v>
                </c:pt>
                <c:pt idx="4942">
                  <c:v>49166</c:v>
                </c:pt>
                <c:pt idx="4943">
                  <c:v>49167</c:v>
                </c:pt>
                <c:pt idx="4944">
                  <c:v>49170</c:v>
                </c:pt>
                <c:pt idx="4945">
                  <c:v>49171</c:v>
                </c:pt>
                <c:pt idx="4946">
                  <c:v>49172</c:v>
                </c:pt>
                <c:pt idx="4947">
                  <c:v>49173</c:v>
                </c:pt>
                <c:pt idx="4948">
                  <c:v>49174</c:v>
                </c:pt>
                <c:pt idx="4949">
                  <c:v>49177</c:v>
                </c:pt>
                <c:pt idx="4950">
                  <c:v>49178</c:v>
                </c:pt>
                <c:pt idx="4951">
                  <c:v>49179</c:v>
                </c:pt>
                <c:pt idx="4952">
                  <c:v>49180</c:v>
                </c:pt>
                <c:pt idx="4953">
                  <c:v>49181</c:v>
                </c:pt>
                <c:pt idx="4954">
                  <c:v>49184</c:v>
                </c:pt>
                <c:pt idx="4955">
                  <c:v>49185</c:v>
                </c:pt>
                <c:pt idx="4956">
                  <c:v>49186</c:v>
                </c:pt>
                <c:pt idx="4957">
                  <c:v>49187</c:v>
                </c:pt>
                <c:pt idx="4958">
                  <c:v>49188</c:v>
                </c:pt>
                <c:pt idx="4959">
                  <c:v>49191</c:v>
                </c:pt>
                <c:pt idx="4960">
                  <c:v>49192</c:v>
                </c:pt>
                <c:pt idx="4961">
                  <c:v>49193</c:v>
                </c:pt>
                <c:pt idx="4962">
                  <c:v>49194</c:v>
                </c:pt>
                <c:pt idx="4963">
                  <c:v>49195</c:v>
                </c:pt>
                <c:pt idx="4964">
                  <c:v>49198</c:v>
                </c:pt>
                <c:pt idx="4965">
                  <c:v>49199</c:v>
                </c:pt>
                <c:pt idx="4966">
                  <c:v>49200</c:v>
                </c:pt>
                <c:pt idx="4967">
                  <c:v>49201</c:v>
                </c:pt>
                <c:pt idx="4968">
                  <c:v>49202</c:v>
                </c:pt>
                <c:pt idx="4969">
                  <c:v>49205</c:v>
                </c:pt>
                <c:pt idx="4970">
                  <c:v>49206</c:v>
                </c:pt>
                <c:pt idx="4971">
                  <c:v>49207</c:v>
                </c:pt>
                <c:pt idx="4972">
                  <c:v>49208</c:v>
                </c:pt>
                <c:pt idx="4973">
                  <c:v>49209</c:v>
                </c:pt>
                <c:pt idx="4974">
                  <c:v>49212</c:v>
                </c:pt>
                <c:pt idx="4975">
                  <c:v>49213</c:v>
                </c:pt>
                <c:pt idx="4976">
                  <c:v>49214</c:v>
                </c:pt>
                <c:pt idx="4977">
                  <c:v>49215</c:v>
                </c:pt>
                <c:pt idx="4978">
                  <c:v>49216</c:v>
                </c:pt>
                <c:pt idx="4979">
                  <c:v>49219</c:v>
                </c:pt>
                <c:pt idx="4980">
                  <c:v>49220</c:v>
                </c:pt>
                <c:pt idx="4981">
                  <c:v>49221</c:v>
                </c:pt>
                <c:pt idx="4982">
                  <c:v>49222</c:v>
                </c:pt>
                <c:pt idx="4983">
                  <c:v>49223</c:v>
                </c:pt>
                <c:pt idx="4984">
                  <c:v>49226</c:v>
                </c:pt>
                <c:pt idx="4985">
                  <c:v>49227</c:v>
                </c:pt>
                <c:pt idx="4986">
                  <c:v>49228</c:v>
                </c:pt>
                <c:pt idx="4987">
                  <c:v>49229</c:v>
                </c:pt>
                <c:pt idx="4988">
                  <c:v>49230</c:v>
                </c:pt>
                <c:pt idx="4989">
                  <c:v>49233</c:v>
                </c:pt>
                <c:pt idx="4990">
                  <c:v>49234</c:v>
                </c:pt>
                <c:pt idx="4991">
                  <c:v>49235</c:v>
                </c:pt>
                <c:pt idx="4992">
                  <c:v>49236</c:v>
                </c:pt>
                <c:pt idx="4993">
                  <c:v>49237</c:v>
                </c:pt>
                <c:pt idx="4994">
                  <c:v>49240</c:v>
                </c:pt>
                <c:pt idx="4995">
                  <c:v>49241</c:v>
                </c:pt>
                <c:pt idx="4996">
                  <c:v>49242</c:v>
                </c:pt>
                <c:pt idx="4997">
                  <c:v>49243</c:v>
                </c:pt>
                <c:pt idx="4998">
                  <c:v>49244</c:v>
                </c:pt>
                <c:pt idx="4999">
                  <c:v>49247</c:v>
                </c:pt>
                <c:pt idx="5000">
                  <c:v>49248</c:v>
                </c:pt>
                <c:pt idx="5001">
                  <c:v>49249</c:v>
                </c:pt>
                <c:pt idx="5002">
                  <c:v>49250</c:v>
                </c:pt>
                <c:pt idx="5003">
                  <c:v>49251</c:v>
                </c:pt>
                <c:pt idx="5004">
                  <c:v>49254</c:v>
                </c:pt>
                <c:pt idx="5005">
                  <c:v>49255</c:v>
                </c:pt>
                <c:pt idx="5006">
                  <c:v>49256</c:v>
                </c:pt>
                <c:pt idx="5007">
                  <c:v>49257</c:v>
                </c:pt>
                <c:pt idx="5008">
                  <c:v>49258</c:v>
                </c:pt>
                <c:pt idx="5009">
                  <c:v>49261</c:v>
                </c:pt>
                <c:pt idx="5010">
                  <c:v>49262</c:v>
                </c:pt>
                <c:pt idx="5011">
                  <c:v>49263</c:v>
                </c:pt>
                <c:pt idx="5012">
                  <c:v>49264</c:v>
                </c:pt>
                <c:pt idx="5013">
                  <c:v>49265</c:v>
                </c:pt>
                <c:pt idx="5014">
                  <c:v>49268</c:v>
                </c:pt>
                <c:pt idx="5015">
                  <c:v>49269</c:v>
                </c:pt>
                <c:pt idx="5016">
                  <c:v>49270</c:v>
                </c:pt>
                <c:pt idx="5017">
                  <c:v>49271</c:v>
                </c:pt>
                <c:pt idx="5018">
                  <c:v>49272</c:v>
                </c:pt>
                <c:pt idx="5019">
                  <c:v>49275</c:v>
                </c:pt>
                <c:pt idx="5020">
                  <c:v>49276</c:v>
                </c:pt>
                <c:pt idx="5021">
                  <c:v>49277</c:v>
                </c:pt>
                <c:pt idx="5022">
                  <c:v>49278</c:v>
                </c:pt>
                <c:pt idx="5023">
                  <c:v>49279</c:v>
                </c:pt>
                <c:pt idx="5024">
                  <c:v>49282</c:v>
                </c:pt>
                <c:pt idx="5025">
                  <c:v>49283</c:v>
                </c:pt>
                <c:pt idx="5026">
                  <c:v>49284</c:v>
                </c:pt>
                <c:pt idx="5027">
                  <c:v>49285</c:v>
                </c:pt>
                <c:pt idx="5028">
                  <c:v>49286</c:v>
                </c:pt>
                <c:pt idx="5029">
                  <c:v>49289</c:v>
                </c:pt>
                <c:pt idx="5030">
                  <c:v>49290</c:v>
                </c:pt>
                <c:pt idx="5031">
                  <c:v>49291</c:v>
                </c:pt>
                <c:pt idx="5032">
                  <c:v>49292</c:v>
                </c:pt>
                <c:pt idx="5033">
                  <c:v>49293</c:v>
                </c:pt>
                <c:pt idx="5034">
                  <c:v>49296</c:v>
                </c:pt>
                <c:pt idx="5035">
                  <c:v>49297</c:v>
                </c:pt>
                <c:pt idx="5036">
                  <c:v>49298</c:v>
                </c:pt>
                <c:pt idx="5037">
                  <c:v>49299</c:v>
                </c:pt>
                <c:pt idx="5038">
                  <c:v>49300</c:v>
                </c:pt>
                <c:pt idx="5039">
                  <c:v>49303</c:v>
                </c:pt>
                <c:pt idx="5040">
                  <c:v>49304</c:v>
                </c:pt>
                <c:pt idx="5041">
                  <c:v>49305</c:v>
                </c:pt>
                <c:pt idx="5042">
                  <c:v>49306</c:v>
                </c:pt>
                <c:pt idx="5043">
                  <c:v>49307</c:v>
                </c:pt>
                <c:pt idx="5044">
                  <c:v>49310</c:v>
                </c:pt>
                <c:pt idx="5045">
                  <c:v>49311</c:v>
                </c:pt>
                <c:pt idx="5046">
                  <c:v>49312</c:v>
                </c:pt>
                <c:pt idx="5047">
                  <c:v>49313</c:v>
                </c:pt>
                <c:pt idx="5048">
                  <c:v>49314</c:v>
                </c:pt>
                <c:pt idx="5049">
                  <c:v>49317</c:v>
                </c:pt>
                <c:pt idx="5050">
                  <c:v>49318</c:v>
                </c:pt>
                <c:pt idx="5051">
                  <c:v>49319</c:v>
                </c:pt>
                <c:pt idx="5052">
                  <c:v>49320</c:v>
                </c:pt>
                <c:pt idx="5053">
                  <c:v>49321</c:v>
                </c:pt>
                <c:pt idx="5054">
                  <c:v>49324</c:v>
                </c:pt>
                <c:pt idx="5055">
                  <c:v>49325</c:v>
                </c:pt>
                <c:pt idx="5056">
                  <c:v>49326</c:v>
                </c:pt>
                <c:pt idx="5057">
                  <c:v>49327</c:v>
                </c:pt>
                <c:pt idx="5058">
                  <c:v>49328</c:v>
                </c:pt>
                <c:pt idx="5059">
                  <c:v>49331</c:v>
                </c:pt>
                <c:pt idx="5060">
                  <c:v>49332</c:v>
                </c:pt>
                <c:pt idx="5061">
                  <c:v>49333</c:v>
                </c:pt>
                <c:pt idx="5062">
                  <c:v>49334</c:v>
                </c:pt>
                <c:pt idx="5063">
                  <c:v>49335</c:v>
                </c:pt>
                <c:pt idx="5064">
                  <c:v>49338</c:v>
                </c:pt>
                <c:pt idx="5065">
                  <c:v>49339</c:v>
                </c:pt>
                <c:pt idx="5066">
                  <c:v>49340</c:v>
                </c:pt>
                <c:pt idx="5067">
                  <c:v>49341</c:v>
                </c:pt>
                <c:pt idx="5068">
                  <c:v>49342</c:v>
                </c:pt>
                <c:pt idx="5069">
                  <c:v>49345</c:v>
                </c:pt>
                <c:pt idx="5070">
                  <c:v>49346</c:v>
                </c:pt>
                <c:pt idx="5071">
                  <c:v>49347</c:v>
                </c:pt>
                <c:pt idx="5072">
                  <c:v>49348</c:v>
                </c:pt>
                <c:pt idx="5073">
                  <c:v>49349</c:v>
                </c:pt>
                <c:pt idx="5074">
                  <c:v>49352</c:v>
                </c:pt>
                <c:pt idx="5075">
                  <c:v>49353</c:v>
                </c:pt>
                <c:pt idx="5076">
                  <c:v>49354</c:v>
                </c:pt>
                <c:pt idx="5077">
                  <c:v>49355</c:v>
                </c:pt>
                <c:pt idx="5078">
                  <c:v>49356</c:v>
                </c:pt>
                <c:pt idx="5079">
                  <c:v>49359</c:v>
                </c:pt>
                <c:pt idx="5080">
                  <c:v>49360</c:v>
                </c:pt>
                <c:pt idx="5081">
                  <c:v>49361</c:v>
                </c:pt>
                <c:pt idx="5082">
                  <c:v>49362</c:v>
                </c:pt>
                <c:pt idx="5083">
                  <c:v>49363</c:v>
                </c:pt>
              </c:numCache>
            </c:numRef>
          </c:cat>
          <c:val>
            <c:numRef>
              <c:f>'Figure 4'!$B$50:$GMO$50</c:f>
              <c:numCache>
                <c:formatCode>General</c:formatCode>
                <c:ptCount val="5084"/>
                <c:pt idx="1712">
                  <c:v>107.32676394000002</c:v>
                </c:pt>
                <c:pt idx="1713">
                  <c:v>107.55158435999999</c:v>
                </c:pt>
                <c:pt idx="1714">
                  <c:v>99.804048120000004</c:v>
                </c:pt>
                <c:pt idx="1715">
                  <c:v>100.15761760000001</c:v>
                </c:pt>
                <c:pt idx="1716">
                  <c:v>100.90911136</c:v>
                </c:pt>
                <c:pt idx="1717">
                  <c:v>94.814158724999999</c:v>
                </c:pt>
                <c:pt idx="1718">
                  <c:v>94.586108759999988</c:v>
                </c:pt>
                <c:pt idx="1719">
                  <c:v>97.7856314</c:v>
                </c:pt>
                <c:pt idx="1720">
                  <c:v>97.490501279999989</c:v>
                </c:pt>
                <c:pt idx="1721">
                  <c:v>92.559198509999987</c:v>
                </c:pt>
                <c:pt idx="1722">
                  <c:v>92.177949119999994</c:v>
                </c:pt>
                <c:pt idx="1723">
                  <c:v>94.523374259999997</c:v>
                </c:pt>
                <c:pt idx="1724">
                  <c:v>90.373520320000011</c:v>
                </c:pt>
                <c:pt idx="1725">
                  <c:v>96.233954879999999</c:v>
                </c:pt>
                <c:pt idx="1726">
                  <c:v>100.28112738</c:v>
                </c:pt>
                <c:pt idx="1727">
                  <c:v>103.65145650000001</c:v>
                </c:pt>
                <c:pt idx="1728">
                  <c:v>103.65145650000001</c:v>
                </c:pt>
                <c:pt idx="1729">
                  <c:v>104.84092944</c:v>
                </c:pt>
                <c:pt idx="1730">
                  <c:v>99.429866250000003</c:v>
                </c:pt>
                <c:pt idx="1731">
                  <c:v>98.292739200000014</c:v>
                </c:pt>
                <c:pt idx="1732">
                  <c:v>99.893909579999999</c:v>
                </c:pt>
                <c:pt idx="1733">
                  <c:v>98.974506150000011</c:v>
                </c:pt>
                <c:pt idx="1734">
                  <c:v>95.53118825</c:v>
                </c:pt>
                <c:pt idx="1735">
                  <c:v>98.671418070000001</c:v>
                </c:pt>
                <c:pt idx="1736">
                  <c:v>99.786040199999988</c:v>
                </c:pt>
                <c:pt idx="1737">
                  <c:v>94.721561563462217</c:v>
                </c:pt>
                <c:pt idx="1738">
                  <c:v>94.721561563462217</c:v>
                </c:pt>
                <c:pt idx="1739">
                  <c:v>94.721561563462217</c:v>
                </c:pt>
                <c:pt idx="1740">
                  <c:v>94.721561563462217</c:v>
                </c:pt>
                <c:pt idx="1741">
                  <c:v>94.721561563462217</c:v>
                </c:pt>
                <c:pt idx="1742">
                  <c:v>94.721561563462217</c:v>
                </c:pt>
                <c:pt idx="1743">
                  <c:v>94.721561563462217</c:v>
                </c:pt>
                <c:pt idx="1744">
                  <c:v>94.721561563462217</c:v>
                </c:pt>
                <c:pt idx="1745">
                  <c:v>94.721561563462217</c:v>
                </c:pt>
                <c:pt idx="1746">
                  <c:v>94.721561563462217</c:v>
                </c:pt>
                <c:pt idx="1747">
                  <c:v>94.721561563462217</c:v>
                </c:pt>
                <c:pt idx="1748">
                  <c:v>94.721561563462217</c:v>
                </c:pt>
                <c:pt idx="1749">
                  <c:v>94.721561563462217</c:v>
                </c:pt>
                <c:pt idx="1750">
                  <c:v>94.721561563462217</c:v>
                </c:pt>
                <c:pt idx="1751">
                  <c:v>94.721561563462217</c:v>
                </c:pt>
                <c:pt idx="1752">
                  <c:v>94.721561563462217</c:v>
                </c:pt>
                <c:pt idx="1753">
                  <c:v>94.721561563462217</c:v>
                </c:pt>
                <c:pt idx="1754">
                  <c:v>94.721561563462217</c:v>
                </c:pt>
                <c:pt idx="1755">
                  <c:v>94.721561563462217</c:v>
                </c:pt>
                <c:pt idx="1756">
                  <c:v>94.721561563462217</c:v>
                </c:pt>
                <c:pt idx="1757">
                  <c:v>94.721561563462217</c:v>
                </c:pt>
                <c:pt idx="1758">
                  <c:v>94.721561563462217</c:v>
                </c:pt>
                <c:pt idx="1759">
                  <c:v>94.721561563462217</c:v>
                </c:pt>
                <c:pt idx="1760">
                  <c:v>94.721561563462217</c:v>
                </c:pt>
                <c:pt idx="1761">
                  <c:v>94.721561563462217</c:v>
                </c:pt>
                <c:pt idx="1762">
                  <c:v>94.721561563462217</c:v>
                </c:pt>
                <c:pt idx="1763">
                  <c:v>94.721561563462217</c:v>
                </c:pt>
                <c:pt idx="1764">
                  <c:v>94.721561563462217</c:v>
                </c:pt>
                <c:pt idx="1765">
                  <c:v>94.721561563462217</c:v>
                </c:pt>
                <c:pt idx="1766">
                  <c:v>94.721561563462217</c:v>
                </c:pt>
                <c:pt idx="1767">
                  <c:v>94.721561563462217</c:v>
                </c:pt>
                <c:pt idx="1768">
                  <c:v>94.721561563462217</c:v>
                </c:pt>
                <c:pt idx="1769">
                  <c:v>94.721561563462217</c:v>
                </c:pt>
                <c:pt idx="1770">
                  <c:v>94.721561563462217</c:v>
                </c:pt>
                <c:pt idx="1771">
                  <c:v>94.721561563462217</c:v>
                </c:pt>
                <c:pt idx="1772">
                  <c:v>94.721561563462217</c:v>
                </c:pt>
                <c:pt idx="1773">
                  <c:v>94.721561563462217</c:v>
                </c:pt>
                <c:pt idx="1774">
                  <c:v>94.721561563462217</c:v>
                </c:pt>
                <c:pt idx="1775">
                  <c:v>94.721561563462217</c:v>
                </c:pt>
                <c:pt idx="1776">
                  <c:v>93.419163349075589</c:v>
                </c:pt>
                <c:pt idx="1777">
                  <c:v>93.419163349075589</c:v>
                </c:pt>
                <c:pt idx="1778">
                  <c:v>93.419163349075589</c:v>
                </c:pt>
                <c:pt idx="1779">
                  <c:v>93.419163349075589</c:v>
                </c:pt>
                <c:pt idx="1780">
                  <c:v>93.419163349075589</c:v>
                </c:pt>
                <c:pt idx="1781">
                  <c:v>93.419163349075589</c:v>
                </c:pt>
                <c:pt idx="1782">
                  <c:v>93.419163349075589</c:v>
                </c:pt>
                <c:pt idx="1783">
                  <c:v>93.419163349075589</c:v>
                </c:pt>
                <c:pt idx="1784">
                  <c:v>93.419163349075589</c:v>
                </c:pt>
                <c:pt idx="1785">
                  <c:v>93.419163349075589</c:v>
                </c:pt>
                <c:pt idx="1786">
                  <c:v>93.419163349075589</c:v>
                </c:pt>
                <c:pt idx="1787">
                  <c:v>93.419163349075589</c:v>
                </c:pt>
                <c:pt idx="1788">
                  <c:v>93.419163349075589</c:v>
                </c:pt>
                <c:pt idx="1789">
                  <c:v>93.419163349075589</c:v>
                </c:pt>
                <c:pt idx="1790">
                  <c:v>93.419163349075589</c:v>
                </c:pt>
                <c:pt idx="1791">
                  <c:v>93.419163349075589</c:v>
                </c:pt>
                <c:pt idx="1792">
                  <c:v>93.419163349075589</c:v>
                </c:pt>
                <c:pt idx="1793">
                  <c:v>93.419163349075589</c:v>
                </c:pt>
                <c:pt idx="1794">
                  <c:v>93.419163349075589</c:v>
                </c:pt>
                <c:pt idx="1795">
                  <c:v>93.419163349075589</c:v>
                </c:pt>
                <c:pt idx="1796">
                  <c:v>93.419163349075589</c:v>
                </c:pt>
                <c:pt idx="1797">
                  <c:v>93.419163349075589</c:v>
                </c:pt>
                <c:pt idx="1798">
                  <c:v>92.005131002027255</c:v>
                </c:pt>
                <c:pt idx="1799">
                  <c:v>92.005131002027255</c:v>
                </c:pt>
                <c:pt idx="1800">
                  <c:v>92.005131002027255</c:v>
                </c:pt>
                <c:pt idx="1801">
                  <c:v>92.005131002027255</c:v>
                </c:pt>
                <c:pt idx="1802">
                  <c:v>92.005131002027255</c:v>
                </c:pt>
                <c:pt idx="1803">
                  <c:v>92.005131002027255</c:v>
                </c:pt>
                <c:pt idx="1804">
                  <c:v>92.005131002027255</c:v>
                </c:pt>
                <c:pt idx="1805">
                  <c:v>92.005131002027255</c:v>
                </c:pt>
                <c:pt idx="1806">
                  <c:v>92.005131002027255</c:v>
                </c:pt>
                <c:pt idx="1807">
                  <c:v>92.005131002027255</c:v>
                </c:pt>
                <c:pt idx="1808">
                  <c:v>92.005131002027255</c:v>
                </c:pt>
                <c:pt idx="1809">
                  <c:v>92.005131002027255</c:v>
                </c:pt>
                <c:pt idx="1810">
                  <c:v>92.005131002027255</c:v>
                </c:pt>
                <c:pt idx="1811">
                  <c:v>92.005131002027255</c:v>
                </c:pt>
                <c:pt idx="1812">
                  <c:v>92.005131002027255</c:v>
                </c:pt>
                <c:pt idx="1813">
                  <c:v>92.005131002027255</c:v>
                </c:pt>
                <c:pt idx="1814">
                  <c:v>92.005131002027255</c:v>
                </c:pt>
                <c:pt idx="1815">
                  <c:v>92.005131002027255</c:v>
                </c:pt>
                <c:pt idx="1816">
                  <c:v>92.005131002027255</c:v>
                </c:pt>
                <c:pt idx="1817">
                  <c:v>92.005131002027255</c:v>
                </c:pt>
                <c:pt idx="1818">
                  <c:v>92.005131002027255</c:v>
                </c:pt>
                <c:pt idx="1819">
                  <c:v>90.535281588648033</c:v>
                </c:pt>
                <c:pt idx="1820">
                  <c:v>90.535281588648033</c:v>
                </c:pt>
                <c:pt idx="1821">
                  <c:v>90.535281588648033</c:v>
                </c:pt>
                <c:pt idx="1822">
                  <c:v>90.535281588648033</c:v>
                </c:pt>
                <c:pt idx="1823">
                  <c:v>90.535281588648033</c:v>
                </c:pt>
                <c:pt idx="1824">
                  <c:v>90.535281588648033</c:v>
                </c:pt>
                <c:pt idx="1825">
                  <c:v>90.535281588648033</c:v>
                </c:pt>
                <c:pt idx="1826">
                  <c:v>90.535281588648033</c:v>
                </c:pt>
                <c:pt idx="1827">
                  <c:v>90.535281588648033</c:v>
                </c:pt>
                <c:pt idx="1828">
                  <c:v>90.535281588648033</c:v>
                </c:pt>
                <c:pt idx="1829">
                  <c:v>90.535281588648033</c:v>
                </c:pt>
                <c:pt idx="1830">
                  <c:v>90.535281588648033</c:v>
                </c:pt>
                <c:pt idx="1831">
                  <c:v>90.535281588648033</c:v>
                </c:pt>
                <c:pt idx="1832">
                  <c:v>90.535281588648033</c:v>
                </c:pt>
                <c:pt idx="1833">
                  <c:v>90.535281588648033</c:v>
                </c:pt>
                <c:pt idx="1834">
                  <c:v>90.535281588648033</c:v>
                </c:pt>
                <c:pt idx="1835">
                  <c:v>90.535281588648033</c:v>
                </c:pt>
                <c:pt idx="1836">
                  <c:v>90.535281588648033</c:v>
                </c:pt>
                <c:pt idx="1837">
                  <c:v>90.535281588648033</c:v>
                </c:pt>
                <c:pt idx="1838">
                  <c:v>90.535281588648033</c:v>
                </c:pt>
                <c:pt idx="1839">
                  <c:v>90.535281588648033</c:v>
                </c:pt>
                <c:pt idx="1840">
                  <c:v>90.535281588648033</c:v>
                </c:pt>
                <c:pt idx="1841">
                  <c:v>90.535281588648033</c:v>
                </c:pt>
                <c:pt idx="1842">
                  <c:v>89.214277685484461</c:v>
                </c:pt>
                <c:pt idx="1843">
                  <c:v>89.214277685484461</c:v>
                </c:pt>
                <c:pt idx="1844">
                  <c:v>89.214277685484461</c:v>
                </c:pt>
                <c:pt idx="1845">
                  <c:v>89.214277685484461</c:v>
                </c:pt>
                <c:pt idx="1846">
                  <c:v>89.214277685484461</c:v>
                </c:pt>
                <c:pt idx="1847">
                  <c:v>89.214277685484461</c:v>
                </c:pt>
                <c:pt idx="1848">
                  <c:v>89.214277685484461</c:v>
                </c:pt>
                <c:pt idx="1849">
                  <c:v>89.214277685484461</c:v>
                </c:pt>
                <c:pt idx="1850">
                  <c:v>89.214277685484461</c:v>
                </c:pt>
                <c:pt idx="1851">
                  <c:v>89.214277685484461</c:v>
                </c:pt>
                <c:pt idx="1852">
                  <c:v>89.214277685484461</c:v>
                </c:pt>
                <c:pt idx="1853">
                  <c:v>89.214277685484461</c:v>
                </c:pt>
                <c:pt idx="1854">
                  <c:v>89.214277685484461</c:v>
                </c:pt>
                <c:pt idx="1855">
                  <c:v>89.214277685484461</c:v>
                </c:pt>
                <c:pt idx="1856">
                  <c:v>89.214277685484461</c:v>
                </c:pt>
                <c:pt idx="1857">
                  <c:v>89.214277685484461</c:v>
                </c:pt>
                <c:pt idx="1858">
                  <c:v>89.214277685484461</c:v>
                </c:pt>
                <c:pt idx="1859">
                  <c:v>89.214277685484461</c:v>
                </c:pt>
                <c:pt idx="1860">
                  <c:v>89.214277685484461</c:v>
                </c:pt>
                <c:pt idx="1861">
                  <c:v>89.214277685484461</c:v>
                </c:pt>
                <c:pt idx="1862">
                  <c:v>89.214277685484461</c:v>
                </c:pt>
                <c:pt idx="1863">
                  <c:v>89.214277685484461</c:v>
                </c:pt>
                <c:pt idx="1864">
                  <c:v>87.632794139443547</c:v>
                </c:pt>
                <c:pt idx="1865">
                  <c:v>87.632794139443547</c:v>
                </c:pt>
                <c:pt idx="1866">
                  <c:v>87.632794139443547</c:v>
                </c:pt>
                <c:pt idx="1867">
                  <c:v>87.632794139443547</c:v>
                </c:pt>
                <c:pt idx="1868">
                  <c:v>87.632794139443547</c:v>
                </c:pt>
                <c:pt idx="1869">
                  <c:v>87.632794139443547</c:v>
                </c:pt>
                <c:pt idx="1870">
                  <c:v>87.632794139443547</c:v>
                </c:pt>
                <c:pt idx="1871">
                  <c:v>87.632794139443547</c:v>
                </c:pt>
                <c:pt idx="1872">
                  <c:v>87.632794139443547</c:v>
                </c:pt>
                <c:pt idx="1873">
                  <c:v>87.632794139443547</c:v>
                </c:pt>
                <c:pt idx="1874">
                  <c:v>87.632794139443547</c:v>
                </c:pt>
                <c:pt idx="1875">
                  <c:v>87.632794139443547</c:v>
                </c:pt>
                <c:pt idx="1876">
                  <c:v>87.632794139443547</c:v>
                </c:pt>
                <c:pt idx="1877">
                  <c:v>87.632794139443547</c:v>
                </c:pt>
                <c:pt idx="1878">
                  <c:v>87.632794139443547</c:v>
                </c:pt>
                <c:pt idx="1879">
                  <c:v>87.632794139443547</c:v>
                </c:pt>
                <c:pt idx="1880">
                  <c:v>87.632794139443547</c:v>
                </c:pt>
                <c:pt idx="1881">
                  <c:v>87.632794139443547</c:v>
                </c:pt>
                <c:pt idx="1882">
                  <c:v>87.632794139443547</c:v>
                </c:pt>
                <c:pt idx="1883">
                  <c:v>87.632794139443547</c:v>
                </c:pt>
                <c:pt idx="1884">
                  <c:v>87.632794139443547</c:v>
                </c:pt>
                <c:pt idx="1885">
                  <c:v>86.135036192898923</c:v>
                </c:pt>
                <c:pt idx="1886">
                  <c:v>86.135036192898923</c:v>
                </c:pt>
                <c:pt idx="1887">
                  <c:v>86.135036192898923</c:v>
                </c:pt>
                <c:pt idx="1888">
                  <c:v>86.135036192898923</c:v>
                </c:pt>
                <c:pt idx="1889">
                  <c:v>86.135036192898923</c:v>
                </c:pt>
                <c:pt idx="1890">
                  <c:v>86.135036192898923</c:v>
                </c:pt>
                <c:pt idx="1891">
                  <c:v>86.135036192898923</c:v>
                </c:pt>
                <c:pt idx="1892">
                  <c:v>86.135036192898923</c:v>
                </c:pt>
                <c:pt idx="1893">
                  <c:v>86.135036192898923</c:v>
                </c:pt>
                <c:pt idx="1894">
                  <c:v>86.135036192898923</c:v>
                </c:pt>
                <c:pt idx="1895">
                  <c:v>86.135036192898923</c:v>
                </c:pt>
                <c:pt idx="1896">
                  <c:v>86.135036192898923</c:v>
                </c:pt>
                <c:pt idx="1897">
                  <c:v>86.135036192898923</c:v>
                </c:pt>
                <c:pt idx="1898">
                  <c:v>86.135036192898923</c:v>
                </c:pt>
                <c:pt idx="1899">
                  <c:v>86.135036192898923</c:v>
                </c:pt>
                <c:pt idx="1900">
                  <c:v>86.135036192898923</c:v>
                </c:pt>
                <c:pt idx="1901">
                  <c:v>86.135036192898923</c:v>
                </c:pt>
                <c:pt idx="1902">
                  <c:v>86.135036192898923</c:v>
                </c:pt>
                <c:pt idx="1903">
                  <c:v>86.135036192898923</c:v>
                </c:pt>
                <c:pt idx="1904">
                  <c:v>86.135036192898923</c:v>
                </c:pt>
                <c:pt idx="1905">
                  <c:v>86.135036192898923</c:v>
                </c:pt>
                <c:pt idx="1906">
                  <c:v>86.135036192898923</c:v>
                </c:pt>
                <c:pt idx="1907">
                  <c:v>84.934969266785515</c:v>
                </c:pt>
                <c:pt idx="1908">
                  <c:v>84.934969266785515</c:v>
                </c:pt>
                <c:pt idx="1909">
                  <c:v>84.934969266785515</c:v>
                </c:pt>
                <c:pt idx="1910">
                  <c:v>84.934969266785515</c:v>
                </c:pt>
                <c:pt idx="1911">
                  <c:v>84.934969266785515</c:v>
                </c:pt>
                <c:pt idx="1912">
                  <c:v>84.934969266785515</c:v>
                </c:pt>
                <c:pt idx="1913">
                  <c:v>84.934969266785515</c:v>
                </c:pt>
                <c:pt idx="1914">
                  <c:v>84.934969266785515</c:v>
                </c:pt>
                <c:pt idx="1915">
                  <c:v>84.934969266785515</c:v>
                </c:pt>
                <c:pt idx="1916">
                  <c:v>84.934969266785515</c:v>
                </c:pt>
                <c:pt idx="1917">
                  <c:v>84.934969266785515</c:v>
                </c:pt>
                <c:pt idx="1918">
                  <c:v>84.934969266785515</c:v>
                </c:pt>
                <c:pt idx="1919">
                  <c:v>84.934969266785515</c:v>
                </c:pt>
                <c:pt idx="1920">
                  <c:v>84.934969266785515</c:v>
                </c:pt>
                <c:pt idx="1921">
                  <c:v>84.934969266785515</c:v>
                </c:pt>
                <c:pt idx="1922">
                  <c:v>84.934969266785515</c:v>
                </c:pt>
                <c:pt idx="1923">
                  <c:v>84.934969266785515</c:v>
                </c:pt>
                <c:pt idx="1924">
                  <c:v>84.934969266785515</c:v>
                </c:pt>
                <c:pt idx="1925">
                  <c:v>84.934969266785515</c:v>
                </c:pt>
                <c:pt idx="1926">
                  <c:v>84.934969266785515</c:v>
                </c:pt>
                <c:pt idx="1927">
                  <c:v>84.934969266785515</c:v>
                </c:pt>
                <c:pt idx="1928">
                  <c:v>84.934969266785515</c:v>
                </c:pt>
                <c:pt idx="1929">
                  <c:v>83.660479585564318</c:v>
                </c:pt>
                <c:pt idx="1930">
                  <c:v>83.660479585564318</c:v>
                </c:pt>
                <c:pt idx="1931">
                  <c:v>83.660479585564318</c:v>
                </c:pt>
                <c:pt idx="1932">
                  <c:v>83.660479585564318</c:v>
                </c:pt>
                <c:pt idx="1933">
                  <c:v>83.660479585564318</c:v>
                </c:pt>
                <c:pt idx="1934">
                  <c:v>83.660479585564318</c:v>
                </c:pt>
                <c:pt idx="1935">
                  <c:v>83.660479585564318</c:v>
                </c:pt>
                <c:pt idx="1936">
                  <c:v>83.660479585564318</c:v>
                </c:pt>
                <c:pt idx="1937">
                  <c:v>83.660479585564318</c:v>
                </c:pt>
                <c:pt idx="1938">
                  <c:v>83.660479585564318</c:v>
                </c:pt>
                <c:pt idx="1939">
                  <c:v>83.660479585564318</c:v>
                </c:pt>
                <c:pt idx="1940">
                  <c:v>83.660479585564318</c:v>
                </c:pt>
                <c:pt idx="1941">
                  <c:v>83.660479585564318</c:v>
                </c:pt>
                <c:pt idx="1942">
                  <c:v>83.660479585564318</c:v>
                </c:pt>
                <c:pt idx="1943">
                  <c:v>83.660479585564318</c:v>
                </c:pt>
                <c:pt idx="1944">
                  <c:v>83.660479585564318</c:v>
                </c:pt>
                <c:pt idx="1945">
                  <c:v>83.660479585564318</c:v>
                </c:pt>
                <c:pt idx="1946">
                  <c:v>83.660479585564318</c:v>
                </c:pt>
                <c:pt idx="1947">
                  <c:v>83.660479585564318</c:v>
                </c:pt>
                <c:pt idx="1948">
                  <c:v>83.660479585564318</c:v>
                </c:pt>
                <c:pt idx="1949">
                  <c:v>83.660479585564318</c:v>
                </c:pt>
                <c:pt idx="1950">
                  <c:v>83.660479585564318</c:v>
                </c:pt>
                <c:pt idx="1951">
                  <c:v>82.748800835493668</c:v>
                </c:pt>
                <c:pt idx="1952">
                  <c:v>82.748800835493668</c:v>
                </c:pt>
                <c:pt idx="1953">
                  <c:v>82.748800835493668</c:v>
                </c:pt>
                <c:pt idx="1954">
                  <c:v>82.748800835493668</c:v>
                </c:pt>
                <c:pt idx="1955">
                  <c:v>82.748800835493668</c:v>
                </c:pt>
                <c:pt idx="1956">
                  <c:v>82.748800835493668</c:v>
                </c:pt>
                <c:pt idx="1957">
                  <c:v>82.748800835493668</c:v>
                </c:pt>
                <c:pt idx="1958">
                  <c:v>82.748800835493668</c:v>
                </c:pt>
                <c:pt idx="1959">
                  <c:v>82.748800835493668</c:v>
                </c:pt>
                <c:pt idx="1960">
                  <c:v>82.748800835493668</c:v>
                </c:pt>
                <c:pt idx="1961">
                  <c:v>82.748800835493668</c:v>
                </c:pt>
                <c:pt idx="1962">
                  <c:v>82.748800835493668</c:v>
                </c:pt>
                <c:pt idx="1963">
                  <c:v>82.748800835493668</c:v>
                </c:pt>
                <c:pt idx="1964">
                  <c:v>82.748800835493668</c:v>
                </c:pt>
                <c:pt idx="1965">
                  <c:v>82.748800835493668</c:v>
                </c:pt>
                <c:pt idx="1966">
                  <c:v>82.748800835493668</c:v>
                </c:pt>
                <c:pt idx="1967">
                  <c:v>82.748800835493668</c:v>
                </c:pt>
                <c:pt idx="1968">
                  <c:v>82.748800835493668</c:v>
                </c:pt>
                <c:pt idx="1969">
                  <c:v>82.748800835493668</c:v>
                </c:pt>
                <c:pt idx="1970">
                  <c:v>82.748800835493668</c:v>
                </c:pt>
                <c:pt idx="1971">
                  <c:v>81.54873390938026</c:v>
                </c:pt>
                <c:pt idx="1972">
                  <c:v>81.54873390938026</c:v>
                </c:pt>
                <c:pt idx="1973">
                  <c:v>81.54873390938026</c:v>
                </c:pt>
                <c:pt idx="1974">
                  <c:v>81.54873390938026</c:v>
                </c:pt>
                <c:pt idx="1975">
                  <c:v>81.54873390938026</c:v>
                </c:pt>
                <c:pt idx="1976">
                  <c:v>81.54873390938026</c:v>
                </c:pt>
                <c:pt idx="1977">
                  <c:v>81.54873390938026</c:v>
                </c:pt>
                <c:pt idx="1978">
                  <c:v>81.54873390938026</c:v>
                </c:pt>
                <c:pt idx="1979">
                  <c:v>81.54873390938026</c:v>
                </c:pt>
                <c:pt idx="1980">
                  <c:v>81.54873390938026</c:v>
                </c:pt>
                <c:pt idx="1981">
                  <c:v>81.54873390938026</c:v>
                </c:pt>
                <c:pt idx="1982">
                  <c:v>81.54873390938026</c:v>
                </c:pt>
                <c:pt idx="1983">
                  <c:v>81.54873390938026</c:v>
                </c:pt>
                <c:pt idx="1984">
                  <c:v>81.54873390938026</c:v>
                </c:pt>
                <c:pt idx="1985">
                  <c:v>81.54873390938026</c:v>
                </c:pt>
                <c:pt idx="1986">
                  <c:v>81.54873390938026</c:v>
                </c:pt>
                <c:pt idx="1987">
                  <c:v>81.54873390938026</c:v>
                </c:pt>
                <c:pt idx="1988">
                  <c:v>81.54873390938026</c:v>
                </c:pt>
                <c:pt idx="1989">
                  <c:v>81.54873390938026</c:v>
                </c:pt>
                <c:pt idx="1990">
                  <c:v>81.54873390938026</c:v>
                </c:pt>
                <c:pt idx="1991">
                  <c:v>81.54873390938026</c:v>
                </c:pt>
                <c:pt idx="1992">
                  <c:v>81.54873390938026</c:v>
                </c:pt>
                <c:pt idx="1993">
                  <c:v>81.54873390938026</c:v>
                </c:pt>
                <c:pt idx="1994">
                  <c:v>81.09289453434495</c:v>
                </c:pt>
                <c:pt idx="1995">
                  <c:v>81.09289453434495</c:v>
                </c:pt>
                <c:pt idx="1996">
                  <c:v>81.09289453434495</c:v>
                </c:pt>
                <c:pt idx="1997">
                  <c:v>81.09289453434495</c:v>
                </c:pt>
                <c:pt idx="1998">
                  <c:v>81.09289453434495</c:v>
                </c:pt>
                <c:pt idx="1999">
                  <c:v>81.09289453434495</c:v>
                </c:pt>
                <c:pt idx="2000">
                  <c:v>81.09289453434495</c:v>
                </c:pt>
                <c:pt idx="2001">
                  <c:v>81.09289453434495</c:v>
                </c:pt>
                <c:pt idx="2002">
                  <c:v>81.09289453434495</c:v>
                </c:pt>
                <c:pt idx="2003">
                  <c:v>81.09289453434495</c:v>
                </c:pt>
                <c:pt idx="2004">
                  <c:v>81.09289453434495</c:v>
                </c:pt>
                <c:pt idx="2005">
                  <c:v>81.09289453434495</c:v>
                </c:pt>
                <c:pt idx="2006">
                  <c:v>81.09289453434495</c:v>
                </c:pt>
                <c:pt idx="2007">
                  <c:v>81.09289453434495</c:v>
                </c:pt>
                <c:pt idx="2008">
                  <c:v>81.09289453434495</c:v>
                </c:pt>
                <c:pt idx="2009">
                  <c:v>81.09289453434495</c:v>
                </c:pt>
                <c:pt idx="2010">
                  <c:v>81.09289453434495</c:v>
                </c:pt>
                <c:pt idx="2011">
                  <c:v>81.09289453434495</c:v>
                </c:pt>
                <c:pt idx="2012">
                  <c:v>81.09289453434495</c:v>
                </c:pt>
                <c:pt idx="2013">
                  <c:v>81.09289453434495</c:v>
                </c:pt>
                <c:pt idx="2014">
                  <c:v>79.85561623067764</c:v>
                </c:pt>
                <c:pt idx="2015">
                  <c:v>79.85561623067764</c:v>
                </c:pt>
                <c:pt idx="2016">
                  <c:v>79.85561623067764</c:v>
                </c:pt>
                <c:pt idx="2017">
                  <c:v>79.85561623067764</c:v>
                </c:pt>
                <c:pt idx="2018">
                  <c:v>79.85561623067764</c:v>
                </c:pt>
                <c:pt idx="2019">
                  <c:v>79.85561623067764</c:v>
                </c:pt>
                <c:pt idx="2020">
                  <c:v>79.85561623067764</c:v>
                </c:pt>
                <c:pt idx="2021">
                  <c:v>79.85561623067764</c:v>
                </c:pt>
                <c:pt idx="2022">
                  <c:v>79.85561623067764</c:v>
                </c:pt>
                <c:pt idx="2023">
                  <c:v>79.85561623067764</c:v>
                </c:pt>
                <c:pt idx="2024">
                  <c:v>79.85561623067764</c:v>
                </c:pt>
                <c:pt idx="2025">
                  <c:v>79.85561623067764</c:v>
                </c:pt>
                <c:pt idx="2026">
                  <c:v>79.85561623067764</c:v>
                </c:pt>
                <c:pt idx="2027">
                  <c:v>79.85561623067764</c:v>
                </c:pt>
                <c:pt idx="2028">
                  <c:v>79.85561623067764</c:v>
                </c:pt>
                <c:pt idx="2029">
                  <c:v>79.85561623067764</c:v>
                </c:pt>
                <c:pt idx="2030">
                  <c:v>79.85561623067764</c:v>
                </c:pt>
                <c:pt idx="2031">
                  <c:v>79.85561623067764</c:v>
                </c:pt>
                <c:pt idx="2032">
                  <c:v>79.85561623067764</c:v>
                </c:pt>
                <c:pt idx="2033">
                  <c:v>79.85561623067764</c:v>
                </c:pt>
                <c:pt idx="2034">
                  <c:v>79.85561623067764</c:v>
                </c:pt>
                <c:pt idx="2035">
                  <c:v>79.85561623067764</c:v>
                </c:pt>
                <c:pt idx="2036">
                  <c:v>79.85561623067764</c:v>
                </c:pt>
                <c:pt idx="2037">
                  <c:v>79.418382544419273</c:v>
                </c:pt>
                <c:pt idx="2038">
                  <c:v>79.418382544419273</c:v>
                </c:pt>
                <c:pt idx="2039">
                  <c:v>79.418382544419273</c:v>
                </c:pt>
                <c:pt idx="2040">
                  <c:v>79.418382544419273</c:v>
                </c:pt>
                <c:pt idx="2041">
                  <c:v>79.418382544419273</c:v>
                </c:pt>
                <c:pt idx="2042">
                  <c:v>79.418382544419273</c:v>
                </c:pt>
                <c:pt idx="2043">
                  <c:v>79.418382544419273</c:v>
                </c:pt>
                <c:pt idx="2044">
                  <c:v>79.418382544419273</c:v>
                </c:pt>
                <c:pt idx="2045">
                  <c:v>79.418382544419273</c:v>
                </c:pt>
                <c:pt idx="2046">
                  <c:v>79.418382544419273</c:v>
                </c:pt>
                <c:pt idx="2047">
                  <c:v>79.418382544419273</c:v>
                </c:pt>
                <c:pt idx="2048">
                  <c:v>79.418382544419273</c:v>
                </c:pt>
                <c:pt idx="2049">
                  <c:v>79.418382544419273</c:v>
                </c:pt>
                <c:pt idx="2050">
                  <c:v>79.418382544419273</c:v>
                </c:pt>
                <c:pt idx="2051">
                  <c:v>79.418382544419273</c:v>
                </c:pt>
                <c:pt idx="2052">
                  <c:v>79.418382544419273</c:v>
                </c:pt>
                <c:pt idx="2053">
                  <c:v>79.418382544419273</c:v>
                </c:pt>
                <c:pt idx="2054">
                  <c:v>79.418382544419273</c:v>
                </c:pt>
                <c:pt idx="2055">
                  <c:v>79.418382544419273</c:v>
                </c:pt>
                <c:pt idx="2056">
                  <c:v>79.418382544419273</c:v>
                </c:pt>
                <c:pt idx="2057">
                  <c:v>79.418382544419273</c:v>
                </c:pt>
                <c:pt idx="2058">
                  <c:v>79.418382544419273</c:v>
                </c:pt>
                <c:pt idx="2059">
                  <c:v>78.636943615787288</c:v>
                </c:pt>
                <c:pt idx="2060">
                  <c:v>78.636943615787288</c:v>
                </c:pt>
                <c:pt idx="2061">
                  <c:v>78.636943615787288</c:v>
                </c:pt>
                <c:pt idx="2062">
                  <c:v>78.636943615787288</c:v>
                </c:pt>
                <c:pt idx="2063">
                  <c:v>78.636943615787288</c:v>
                </c:pt>
                <c:pt idx="2064">
                  <c:v>78.636943615787288</c:v>
                </c:pt>
                <c:pt idx="2065">
                  <c:v>78.636943615787288</c:v>
                </c:pt>
                <c:pt idx="2066">
                  <c:v>78.636943615787288</c:v>
                </c:pt>
                <c:pt idx="2067">
                  <c:v>78.636943615787288</c:v>
                </c:pt>
                <c:pt idx="2068">
                  <c:v>78.636943615787288</c:v>
                </c:pt>
                <c:pt idx="2069">
                  <c:v>78.636943615787288</c:v>
                </c:pt>
                <c:pt idx="2070">
                  <c:v>78.636943615787288</c:v>
                </c:pt>
                <c:pt idx="2071">
                  <c:v>78.636943615787288</c:v>
                </c:pt>
                <c:pt idx="2072">
                  <c:v>78.636943615787288</c:v>
                </c:pt>
                <c:pt idx="2073">
                  <c:v>78.636943615787288</c:v>
                </c:pt>
                <c:pt idx="2074">
                  <c:v>78.636943615787288</c:v>
                </c:pt>
                <c:pt idx="2075">
                  <c:v>78.636943615787288</c:v>
                </c:pt>
                <c:pt idx="2076">
                  <c:v>78.636943615787288</c:v>
                </c:pt>
                <c:pt idx="2077">
                  <c:v>78.636943615787288</c:v>
                </c:pt>
                <c:pt idx="2078">
                  <c:v>78.636943615787288</c:v>
                </c:pt>
                <c:pt idx="2079">
                  <c:v>78.636943615787288</c:v>
                </c:pt>
                <c:pt idx="2080">
                  <c:v>77.892716064709219</c:v>
                </c:pt>
                <c:pt idx="2081">
                  <c:v>77.892716064709219</c:v>
                </c:pt>
                <c:pt idx="2082">
                  <c:v>77.892716064709219</c:v>
                </c:pt>
                <c:pt idx="2083">
                  <c:v>77.892716064709219</c:v>
                </c:pt>
                <c:pt idx="2084">
                  <c:v>77.892716064709219</c:v>
                </c:pt>
                <c:pt idx="2085">
                  <c:v>77.892716064709219</c:v>
                </c:pt>
                <c:pt idx="2086">
                  <c:v>77.892716064709219</c:v>
                </c:pt>
                <c:pt idx="2087">
                  <c:v>77.892716064709219</c:v>
                </c:pt>
                <c:pt idx="2088">
                  <c:v>77.892716064709219</c:v>
                </c:pt>
                <c:pt idx="2089">
                  <c:v>77.892716064709219</c:v>
                </c:pt>
                <c:pt idx="2090">
                  <c:v>77.892716064709219</c:v>
                </c:pt>
                <c:pt idx="2091">
                  <c:v>77.892716064709219</c:v>
                </c:pt>
                <c:pt idx="2092">
                  <c:v>77.892716064709219</c:v>
                </c:pt>
                <c:pt idx="2093">
                  <c:v>77.892716064709219</c:v>
                </c:pt>
                <c:pt idx="2094">
                  <c:v>77.892716064709219</c:v>
                </c:pt>
                <c:pt idx="2095">
                  <c:v>77.892716064709219</c:v>
                </c:pt>
                <c:pt idx="2096">
                  <c:v>77.892716064709219</c:v>
                </c:pt>
                <c:pt idx="2097">
                  <c:v>77.892716064709219</c:v>
                </c:pt>
                <c:pt idx="2098">
                  <c:v>77.892716064709219</c:v>
                </c:pt>
                <c:pt idx="2099">
                  <c:v>77.892716064709219</c:v>
                </c:pt>
                <c:pt idx="2100">
                  <c:v>77.892716064709219</c:v>
                </c:pt>
                <c:pt idx="2101">
                  <c:v>77.892716064709219</c:v>
                </c:pt>
                <c:pt idx="2102">
                  <c:v>77.892716064709219</c:v>
                </c:pt>
                <c:pt idx="2103">
                  <c:v>77.195002735573524</c:v>
                </c:pt>
                <c:pt idx="2104">
                  <c:v>77.195002735573524</c:v>
                </c:pt>
                <c:pt idx="2105">
                  <c:v>77.195002735573524</c:v>
                </c:pt>
                <c:pt idx="2106">
                  <c:v>77.195002735573524</c:v>
                </c:pt>
                <c:pt idx="2107">
                  <c:v>77.195002735573524</c:v>
                </c:pt>
                <c:pt idx="2108">
                  <c:v>77.195002735573524</c:v>
                </c:pt>
                <c:pt idx="2109">
                  <c:v>77.195002735573524</c:v>
                </c:pt>
                <c:pt idx="2110">
                  <c:v>77.195002735573524</c:v>
                </c:pt>
                <c:pt idx="2111">
                  <c:v>77.195002735573524</c:v>
                </c:pt>
                <c:pt idx="2112">
                  <c:v>77.195002735573524</c:v>
                </c:pt>
                <c:pt idx="2113">
                  <c:v>77.195002735573524</c:v>
                </c:pt>
                <c:pt idx="2114">
                  <c:v>77.195002735573524</c:v>
                </c:pt>
                <c:pt idx="2115">
                  <c:v>77.195002735573524</c:v>
                </c:pt>
                <c:pt idx="2116">
                  <c:v>77.195002735573524</c:v>
                </c:pt>
                <c:pt idx="2117">
                  <c:v>77.195002735573524</c:v>
                </c:pt>
                <c:pt idx="2118">
                  <c:v>77.195002735573524</c:v>
                </c:pt>
                <c:pt idx="2119">
                  <c:v>77.195002735573524</c:v>
                </c:pt>
                <c:pt idx="2120">
                  <c:v>77.195002735573524</c:v>
                </c:pt>
                <c:pt idx="2121">
                  <c:v>77.195002735573524</c:v>
                </c:pt>
                <c:pt idx="2122">
                  <c:v>77.195002735573524</c:v>
                </c:pt>
                <c:pt idx="2123">
                  <c:v>77.195002735573524</c:v>
                </c:pt>
                <c:pt idx="2124">
                  <c:v>76.562409317157147</c:v>
                </c:pt>
                <c:pt idx="2125">
                  <c:v>76.562409317157147</c:v>
                </c:pt>
                <c:pt idx="2126">
                  <c:v>76.562409317157147</c:v>
                </c:pt>
                <c:pt idx="2127">
                  <c:v>76.562409317157147</c:v>
                </c:pt>
                <c:pt idx="2128">
                  <c:v>76.562409317157147</c:v>
                </c:pt>
                <c:pt idx="2129">
                  <c:v>76.562409317157147</c:v>
                </c:pt>
                <c:pt idx="2130">
                  <c:v>76.562409317157147</c:v>
                </c:pt>
                <c:pt idx="2131">
                  <c:v>76.562409317157147</c:v>
                </c:pt>
                <c:pt idx="2132">
                  <c:v>76.562409317157147</c:v>
                </c:pt>
                <c:pt idx="2133">
                  <c:v>76.562409317157147</c:v>
                </c:pt>
                <c:pt idx="2134">
                  <c:v>76.562409317157147</c:v>
                </c:pt>
                <c:pt idx="2135">
                  <c:v>76.562409317157147</c:v>
                </c:pt>
                <c:pt idx="2136">
                  <c:v>76.562409317157147</c:v>
                </c:pt>
                <c:pt idx="2137">
                  <c:v>76.562409317157147</c:v>
                </c:pt>
                <c:pt idx="2138">
                  <c:v>76.562409317157147</c:v>
                </c:pt>
                <c:pt idx="2139">
                  <c:v>76.562409317157147</c:v>
                </c:pt>
                <c:pt idx="2140">
                  <c:v>76.562409317157147</c:v>
                </c:pt>
                <c:pt idx="2141">
                  <c:v>76.562409317157147</c:v>
                </c:pt>
                <c:pt idx="2142">
                  <c:v>76.562409317157147</c:v>
                </c:pt>
                <c:pt idx="2143">
                  <c:v>76.562409317157147</c:v>
                </c:pt>
                <c:pt idx="2144">
                  <c:v>76.562409317157147</c:v>
                </c:pt>
                <c:pt idx="2145">
                  <c:v>76.562409317157147</c:v>
                </c:pt>
                <c:pt idx="2146">
                  <c:v>75.4181594573746</c:v>
                </c:pt>
                <c:pt idx="2147">
                  <c:v>75.4181594573746</c:v>
                </c:pt>
                <c:pt idx="2148">
                  <c:v>75.4181594573746</c:v>
                </c:pt>
                <c:pt idx="2149">
                  <c:v>75.4181594573746</c:v>
                </c:pt>
                <c:pt idx="2150">
                  <c:v>75.4181594573746</c:v>
                </c:pt>
                <c:pt idx="2151">
                  <c:v>75.4181594573746</c:v>
                </c:pt>
                <c:pt idx="2152">
                  <c:v>75.4181594573746</c:v>
                </c:pt>
                <c:pt idx="2153">
                  <c:v>75.4181594573746</c:v>
                </c:pt>
                <c:pt idx="2154">
                  <c:v>75.4181594573746</c:v>
                </c:pt>
                <c:pt idx="2155">
                  <c:v>75.4181594573746</c:v>
                </c:pt>
                <c:pt idx="2156">
                  <c:v>75.4181594573746</c:v>
                </c:pt>
                <c:pt idx="2157">
                  <c:v>75.4181594573746</c:v>
                </c:pt>
                <c:pt idx="2158">
                  <c:v>75.4181594573746</c:v>
                </c:pt>
                <c:pt idx="2159">
                  <c:v>75.4181594573746</c:v>
                </c:pt>
                <c:pt idx="2160">
                  <c:v>75.4181594573746</c:v>
                </c:pt>
                <c:pt idx="2161">
                  <c:v>75.4181594573746</c:v>
                </c:pt>
                <c:pt idx="2162">
                  <c:v>75.4181594573746</c:v>
                </c:pt>
                <c:pt idx="2163">
                  <c:v>75.4181594573746</c:v>
                </c:pt>
                <c:pt idx="2164">
                  <c:v>75.4181594573746</c:v>
                </c:pt>
                <c:pt idx="2165">
                  <c:v>75.4181594573746</c:v>
                </c:pt>
                <c:pt idx="2166">
                  <c:v>75.4181594573746</c:v>
                </c:pt>
                <c:pt idx="2167">
                  <c:v>75.4181594573746</c:v>
                </c:pt>
                <c:pt idx="2168">
                  <c:v>75.26001110277052</c:v>
                </c:pt>
                <c:pt idx="2169">
                  <c:v>75.26001110277052</c:v>
                </c:pt>
                <c:pt idx="2170">
                  <c:v>75.26001110277052</c:v>
                </c:pt>
                <c:pt idx="2171">
                  <c:v>75.26001110277052</c:v>
                </c:pt>
                <c:pt idx="2172">
                  <c:v>75.26001110277052</c:v>
                </c:pt>
                <c:pt idx="2173">
                  <c:v>75.26001110277052</c:v>
                </c:pt>
                <c:pt idx="2174">
                  <c:v>75.26001110277052</c:v>
                </c:pt>
                <c:pt idx="2175">
                  <c:v>75.26001110277052</c:v>
                </c:pt>
                <c:pt idx="2176">
                  <c:v>75.26001110277052</c:v>
                </c:pt>
                <c:pt idx="2177">
                  <c:v>75.26001110277052</c:v>
                </c:pt>
                <c:pt idx="2178">
                  <c:v>75.26001110277052</c:v>
                </c:pt>
                <c:pt idx="2179">
                  <c:v>75.26001110277052</c:v>
                </c:pt>
                <c:pt idx="2180">
                  <c:v>75.26001110277052</c:v>
                </c:pt>
                <c:pt idx="2181">
                  <c:v>75.26001110277052</c:v>
                </c:pt>
                <c:pt idx="2182">
                  <c:v>75.26001110277052</c:v>
                </c:pt>
                <c:pt idx="2183">
                  <c:v>75.26001110277052</c:v>
                </c:pt>
                <c:pt idx="2184">
                  <c:v>75.26001110277052</c:v>
                </c:pt>
                <c:pt idx="2185">
                  <c:v>75.26001110277052</c:v>
                </c:pt>
                <c:pt idx="2186">
                  <c:v>75.26001110277052</c:v>
                </c:pt>
                <c:pt idx="2187">
                  <c:v>75.26001110277052</c:v>
                </c:pt>
                <c:pt idx="2188">
                  <c:v>75.26001110277052</c:v>
                </c:pt>
                <c:pt idx="2189">
                  <c:v>74.580903462411769</c:v>
                </c:pt>
                <c:pt idx="2190">
                  <c:v>74.580903462411769</c:v>
                </c:pt>
                <c:pt idx="2191">
                  <c:v>74.580903462411769</c:v>
                </c:pt>
                <c:pt idx="2192">
                  <c:v>74.580903462411769</c:v>
                </c:pt>
                <c:pt idx="2193">
                  <c:v>74.580903462411769</c:v>
                </c:pt>
                <c:pt idx="2194">
                  <c:v>74.580903462411769</c:v>
                </c:pt>
                <c:pt idx="2195">
                  <c:v>74.580903462411769</c:v>
                </c:pt>
                <c:pt idx="2196">
                  <c:v>74.580903462411769</c:v>
                </c:pt>
                <c:pt idx="2197">
                  <c:v>74.580903462411769</c:v>
                </c:pt>
                <c:pt idx="2198">
                  <c:v>74.580903462411769</c:v>
                </c:pt>
                <c:pt idx="2199">
                  <c:v>74.580903462411769</c:v>
                </c:pt>
                <c:pt idx="2200">
                  <c:v>74.580903462411769</c:v>
                </c:pt>
                <c:pt idx="2201">
                  <c:v>74.580903462411769</c:v>
                </c:pt>
                <c:pt idx="2202">
                  <c:v>74.580903462411769</c:v>
                </c:pt>
                <c:pt idx="2203">
                  <c:v>74.580903462411769</c:v>
                </c:pt>
                <c:pt idx="2204">
                  <c:v>74.580903462411769</c:v>
                </c:pt>
                <c:pt idx="2205">
                  <c:v>74.580903462411769</c:v>
                </c:pt>
                <c:pt idx="2206">
                  <c:v>74.580903462411769</c:v>
                </c:pt>
                <c:pt idx="2207">
                  <c:v>74.580903462411769</c:v>
                </c:pt>
                <c:pt idx="2208">
                  <c:v>74.580903462411769</c:v>
                </c:pt>
                <c:pt idx="2209">
                  <c:v>74.580903462411769</c:v>
                </c:pt>
                <c:pt idx="2210">
                  <c:v>74.580903462411769</c:v>
                </c:pt>
                <c:pt idx="2211">
                  <c:v>74.580903462411769</c:v>
                </c:pt>
                <c:pt idx="2212">
                  <c:v>73.929704355218448</c:v>
                </c:pt>
                <c:pt idx="2213">
                  <c:v>73.929704355218448</c:v>
                </c:pt>
                <c:pt idx="2214">
                  <c:v>73.929704355218448</c:v>
                </c:pt>
                <c:pt idx="2215">
                  <c:v>73.929704355218448</c:v>
                </c:pt>
                <c:pt idx="2216">
                  <c:v>73.929704355218448</c:v>
                </c:pt>
                <c:pt idx="2217">
                  <c:v>73.929704355218448</c:v>
                </c:pt>
                <c:pt idx="2218">
                  <c:v>73.929704355218448</c:v>
                </c:pt>
                <c:pt idx="2219">
                  <c:v>73.929704355218448</c:v>
                </c:pt>
                <c:pt idx="2220">
                  <c:v>73.929704355218448</c:v>
                </c:pt>
                <c:pt idx="2221">
                  <c:v>73.929704355218448</c:v>
                </c:pt>
                <c:pt idx="2222">
                  <c:v>73.929704355218448</c:v>
                </c:pt>
                <c:pt idx="2223">
                  <c:v>73.929704355218448</c:v>
                </c:pt>
                <c:pt idx="2224">
                  <c:v>73.929704355218448</c:v>
                </c:pt>
                <c:pt idx="2225">
                  <c:v>73.929704355218448</c:v>
                </c:pt>
                <c:pt idx="2226">
                  <c:v>73.929704355218448</c:v>
                </c:pt>
                <c:pt idx="2227">
                  <c:v>73.929704355218448</c:v>
                </c:pt>
                <c:pt idx="2228">
                  <c:v>73.929704355218448</c:v>
                </c:pt>
                <c:pt idx="2229">
                  <c:v>73.929704355218448</c:v>
                </c:pt>
                <c:pt idx="2230">
                  <c:v>73.929704355218448</c:v>
                </c:pt>
                <c:pt idx="2231">
                  <c:v>73.929704355218448</c:v>
                </c:pt>
                <c:pt idx="2232">
                  <c:v>73.929704355218448</c:v>
                </c:pt>
                <c:pt idx="2233">
                  <c:v>73.306413781190557</c:v>
                </c:pt>
                <c:pt idx="2234">
                  <c:v>73.306413781190557</c:v>
                </c:pt>
                <c:pt idx="2235">
                  <c:v>73.306413781190557</c:v>
                </c:pt>
                <c:pt idx="2236">
                  <c:v>73.306413781190557</c:v>
                </c:pt>
                <c:pt idx="2237">
                  <c:v>73.306413781190557</c:v>
                </c:pt>
                <c:pt idx="2238">
                  <c:v>73.306413781190557</c:v>
                </c:pt>
                <c:pt idx="2239">
                  <c:v>73.306413781190557</c:v>
                </c:pt>
                <c:pt idx="2240">
                  <c:v>73.306413781190557</c:v>
                </c:pt>
                <c:pt idx="2241">
                  <c:v>73.306413781190557</c:v>
                </c:pt>
                <c:pt idx="2242">
                  <c:v>73.306413781190557</c:v>
                </c:pt>
                <c:pt idx="2243">
                  <c:v>73.306413781190557</c:v>
                </c:pt>
                <c:pt idx="2244">
                  <c:v>73.306413781190557</c:v>
                </c:pt>
                <c:pt idx="2245">
                  <c:v>73.306413781190557</c:v>
                </c:pt>
                <c:pt idx="2246">
                  <c:v>73.306413781190557</c:v>
                </c:pt>
                <c:pt idx="2247">
                  <c:v>73.306413781190557</c:v>
                </c:pt>
                <c:pt idx="2248">
                  <c:v>73.306413781190557</c:v>
                </c:pt>
                <c:pt idx="2249">
                  <c:v>73.306413781190557</c:v>
                </c:pt>
                <c:pt idx="2250">
                  <c:v>73.306413781190557</c:v>
                </c:pt>
                <c:pt idx="2251">
                  <c:v>73.306413781190557</c:v>
                </c:pt>
                <c:pt idx="2252">
                  <c:v>73.306413781190557</c:v>
                </c:pt>
                <c:pt idx="2253">
                  <c:v>73.306413781190557</c:v>
                </c:pt>
                <c:pt idx="2254">
                  <c:v>72.720334584716582</c:v>
                </c:pt>
                <c:pt idx="2255">
                  <c:v>72.720334584716582</c:v>
                </c:pt>
                <c:pt idx="2256">
                  <c:v>72.720334584716582</c:v>
                </c:pt>
                <c:pt idx="2257">
                  <c:v>72.720334584716582</c:v>
                </c:pt>
                <c:pt idx="2258">
                  <c:v>72.720334584716582</c:v>
                </c:pt>
                <c:pt idx="2259">
                  <c:v>72.720334584716582</c:v>
                </c:pt>
                <c:pt idx="2260">
                  <c:v>72.720334584716582</c:v>
                </c:pt>
                <c:pt idx="2261">
                  <c:v>72.720334584716582</c:v>
                </c:pt>
                <c:pt idx="2262">
                  <c:v>72.720334584716582</c:v>
                </c:pt>
                <c:pt idx="2263">
                  <c:v>72.720334584716582</c:v>
                </c:pt>
                <c:pt idx="2264">
                  <c:v>72.720334584716582</c:v>
                </c:pt>
                <c:pt idx="2265">
                  <c:v>72.720334584716582</c:v>
                </c:pt>
                <c:pt idx="2266">
                  <c:v>72.720334584716582</c:v>
                </c:pt>
                <c:pt idx="2267">
                  <c:v>72.720334584716582</c:v>
                </c:pt>
                <c:pt idx="2268">
                  <c:v>72.720334584716582</c:v>
                </c:pt>
                <c:pt idx="2269">
                  <c:v>72.720334584716582</c:v>
                </c:pt>
                <c:pt idx="2270">
                  <c:v>72.720334584716582</c:v>
                </c:pt>
                <c:pt idx="2271">
                  <c:v>72.720334584716582</c:v>
                </c:pt>
                <c:pt idx="2272">
                  <c:v>72.720334584716582</c:v>
                </c:pt>
                <c:pt idx="2273">
                  <c:v>72.720334584716582</c:v>
                </c:pt>
                <c:pt idx="2274">
                  <c:v>72.720334584716582</c:v>
                </c:pt>
                <c:pt idx="2275">
                  <c:v>72.720334584716582</c:v>
                </c:pt>
                <c:pt idx="2276">
                  <c:v>71.706324546372699</c:v>
                </c:pt>
                <c:pt idx="2277">
                  <c:v>71.706324546372699</c:v>
                </c:pt>
                <c:pt idx="2278">
                  <c:v>71.706324546372699</c:v>
                </c:pt>
                <c:pt idx="2279">
                  <c:v>71.706324546372699</c:v>
                </c:pt>
                <c:pt idx="2280">
                  <c:v>71.706324546372699</c:v>
                </c:pt>
                <c:pt idx="2281">
                  <c:v>71.706324546372699</c:v>
                </c:pt>
                <c:pt idx="2282">
                  <c:v>71.706324546372699</c:v>
                </c:pt>
                <c:pt idx="2283">
                  <c:v>71.706324546372699</c:v>
                </c:pt>
                <c:pt idx="2284">
                  <c:v>71.706324546372699</c:v>
                </c:pt>
                <c:pt idx="2285">
                  <c:v>71.706324546372699</c:v>
                </c:pt>
                <c:pt idx="2286">
                  <c:v>71.706324546372699</c:v>
                </c:pt>
                <c:pt idx="2287">
                  <c:v>71.706324546372699</c:v>
                </c:pt>
                <c:pt idx="2288">
                  <c:v>71.706324546372699</c:v>
                </c:pt>
                <c:pt idx="2289">
                  <c:v>71.706324546372699</c:v>
                </c:pt>
                <c:pt idx="2290">
                  <c:v>71.706324546372699</c:v>
                </c:pt>
                <c:pt idx="2291">
                  <c:v>71.706324546372699</c:v>
                </c:pt>
                <c:pt idx="2292">
                  <c:v>71.706324546372699</c:v>
                </c:pt>
                <c:pt idx="2293">
                  <c:v>71.706324546372699</c:v>
                </c:pt>
                <c:pt idx="2294">
                  <c:v>71.706324546372699</c:v>
                </c:pt>
                <c:pt idx="2295">
                  <c:v>71.706324546372699</c:v>
                </c:pt>
                <c:pt idx="2296">
                  <c:v>71.706324546372699</c:v>
                </c:pt>
                <c:pt idx="2297">
                  <c:v>71.706324546372699</c:v>
                </c:pt>
                <c:pt idx="2298">
                  <c:v>71.706324546372699</c:v>
                </c:pt>
                <c:pt idx="2299">
                  <c:v>71.659810324430325</c:v>
                </c:pt>
                <c:pt idx="2300">
                  <c:v>71.659810324430325</c:v>
                </c:pt>
                <c:pt idx="2301">
                  <c:v>71.659810324430325</c:v>
                </c:pt>
                <c:pt idx="2302">
                  <c:v>71.659810324430325</c:v>
                </c:pt>
                <c:pt idx="2303">
                  <c:v>71.659810324430325</c:v>
                </c:pt>
                <c:pt idx="2304">
                  <c:v>71.659810324430325</c:v>
                </c:pt>
                <c:pt idx="2305">
                  <c:v>71.659810324430325</c:v>
                </c:pt>
                <c:pt idx="2306">
                  <c:v>71.659810324430325</c:v>
                </c:pt>
                <c:pt idx="2307">
                  <c:v>71.659810324430325</c:v>
                </c:pt>
                <c:pt idx="2308">
                  <c:v>71.659810324430325</c:v>
                </c:pt>
                <c:pt idx="2309">
                  <c:v>71.659810324430325</c:v>
                </c:pt>
                <c:pt idx="2310">
                  <c:v>71.659810324430325</c:v>
                </c:pt>
                <c:pt idx="2311">
                  <c:v>71.659810324430325</c:v>
                </c:pt>
                <c:pt idx="2312">
                  <c:v>71.659810324430325</c:v>
                </c:pt>
                <c:pt idx="2313">
                  <c:v>71.659810324430325</c:v>
                </c:pt>
                <c:pt idx="2314">
                  <c:v>71.659810324430325</c:v>
                </c:pt>
                <c:pt idx="2315">
                  <c:v>71.659810324430325</c:v>
                </c:pt>
                <c:pt idx="2316">
                  <c:v>71.659810324430325</c:v>
                </c:pt>
                <c:pt idx="2317">
                  <c:v>71.659810324430325</c:v>
                </c:pt>
                <c:pt idx="2318">
                  <c:v>71.659810324430325</c:v>
                </c:pt>
                <c:pt idx="2319">
                  <c:v>71.083033972344808</c:v>
                </c:pt>
                <c:pt idx="2320">
                  <c:v>71.083033972344808</c:v>
                </c:pt>
                <c:pt idx="2321">
                  <c:v>71.083033972344808</c:v>
                </c:pt>
                <c:pt idx="2322">
                  <c:v>71.083033972344808</c:v>
                </c:pt>
                <c:pt idx="2323">
                  <c:v>71.083033972344808</c:v>
                </c:pt>
                <c:pt idx="2324">
                  <c:v>71.083033972344808</c:v>
                </c:pt>
                <c:pt idx="2325">
                  <c:v>71.083033972344808</c:v>
                </c:pt>
                <c:pt idx="2326">
                  <c:v>71.083033972344808</c:v>
                </c:pt>
                <c:pt idx="2327">
                  <c:v>71.083033972344808</c:v>
                </c:pt>
                <c:pt idx="2328">
                  <c:v>71.083033972344808</c:v>
                </c:pt>
                <c:pt idx="2329">
                  <c:v>71.083033972344808</c:v>
                </c:pt>
                <c:pt idx="2330">
                  <c:v>71.083033972344808</c:v>
                </c:pt>
                <c:pt idx="2331">
                  <c:v>71.083033972344808</c:v>
                </c:pt>
                <c:pt idx="2332">
                  <c:v>71.083033972344808</c:v>
                </c:pt>
                <c:pt idx="2333">
                  <c:v>71.083033972344808</c:v>
                </c:pt>
                <c:pt idx="2334">
                  <c:v>71.083033972344808</c:v>
                </c:pt>
                <c:pt idx="2335">
                  <c:v>71.083033972344808</c:v>
                </c:pt>
                <c:pt idx="2336">
                  <c:v>71.083033972344808</c:v>
                </c:pt>
                <c:pt idx="2337">
                  <c:v>71.083033972344808</c:v>
                </c:pt>
                <c:pt idx="2338">
                  <c:v>71.083033972344808</c:v>
                </c:pt>
                <c:pt idx="2339">
                  <c:v>71.083033972344808</c:v>
                </c:pt>
                <c:pt idx="2340">
                  <c:v>71.083033972344808</c:v>
                </c:pt>
                <c:pt idx="2341">
                  <c:v>71.083033972344808</c:v>
                </c:pt>
                <c:pt idx="2342">
                  <c:v>70.580680375367109</c:v>
                </c:pt>
                <c:pt idx="2343">
                  <c:v>70.580680375367109</c:v>
                </c:pt>
                <c:pt idx="2344">
                  <c:v>70.580680375367109</c:v>
                </c:pt>
                <c:pt idx="2345">
                  <c:v>70.580680375367109</c:v>
                </c:pt>
                <c:pt idx="2346">
                  <c:v>70.580680375367109</c:v>
                </c:pt>
                <c:pt idx="2347">
                  <c:v>70.580680375367109</c:v>
                </c:pt>
                <c:pt idx="2348">
                  <c:v>70.580680375367109</c:v>
                </c:pt>
                <c:pt idx="2349">
                  <c:v>70.580680375367109</c:v>
                </c:pt>
                <c:pt idx="2350">
                  <c:v>70.580680375367109</c:v>
                </c:pt>
                <c:pt idx="2351">
                  <c:v>70.580680375367109</c:v>
                </c:pt>
                <c:pt idx="2352">
                  <c:v>70.580680375367109</c:v>
                </c:pt>
                <c:pt idx="2353">
                  <c:v>70.580680375367109</c:v>
                </c:pt>
                <c:pt idx="2354">
                  <c:v>70.580680375367109</c:v>
                </c:pt>
                <c:pt idx="2355">
                  <c:v>70.580680375367109</c:v>
                </c:pt>
                <c:pt idx="2356">
                  <c:v>70.580680375367109</c:v>
                </c:pt>
                <c:pt idx="2357">
                  <c:v>70.580680375367109</c:v>
                </c:pt>
                <c:pt idx="2358">
                  <c:v>70.580680375367109</c:v>
                </c:pt>
                <c:pt idx="2359">
                  <c:v>70.580680375367109</c:v>
                </c:pt>
                <c:pt idx="2360">
                  <c:v>70.580680375367109</c:v>
                </c:pt>
                <c:pt idx="2361">
                  <c:v>70.580680375367109</c:v>
                </c:pt>
                <c:pt idx="2362">
                  <c:v>70.580680375367109</c:v>
                </c:pt>
                <c:pt idx="2363">
                  <c:v>70.580680375367109</c:v>
                </c:pt>
                <c:pt idx="2364">
                  <c:v>70.115538155943312</c:v>
                </c:pt>
                <c:pt idx="2365">
                  <c:v>70.115538155943312</c:v>
                </c:pt>
                <c:pt idx="2366">
                  <c:v>70.115538155943312</c:v>
                </c:pt>
                <c:pt idx="2367">
                  <c:v>70.115538155943312</c:v>
                </c:pt>
                <c:pt idx="2368">
                  <c:v>70.115538155943312</c:v>
                </c:pt>
                <c:pt idx="2369">
                  <c:v>70.115538155943312</c:v>
                </c:pt>
                <c:pt idx="2370">
                  <c:v>70.115538155943312</c:v>
                </c:pt>
                <c:pt idx="2371">
                  <c:v>70.115538155943312</c:v>
                </c:pt>
                <c:pt idx="2372">
                  <c:v>70.115538155943312</c:v>
                </c:pt>
                <c:pt idx="2373">
                  <c:v>70.115538155943312</c:v>
                </c:pt>
                <c:pt idx="2374">
                  <c:v>70.115538155943312</c:v>
                </c:pt>
                <c:pt idx="2375">
                  <c:v>70.115538155943312</c:v>
                </c:pt>
                <c:pt idx="2376">
                  <c:v>70.115538155943312</c:v>
                </c:pt>
                <c:pt idx="2377">
                  <c:v>70.115538155943312</c:v>
                </c:pt>
                <c:pt idx="2378">
                  <c:v>70.115538155943312</c:v>
                </c:pt>
                <c:pt idx="2379">
                  <c:v>70.115538155943312</c:v>
                </c:pt>
                <c:pt idx="2380">
                  <c:v>70.115538155943312</c:v>
                </c:pt>
                <c:pt idx="2381">
                  <c:v>70.115538155943312</c:v>
                </c:pt>
                <c:pt idx="2382">
                  <c:v>70.115538155943312</c:v>
                </c:pt>
                <c:pt idx="2383">
                  <c:v>70.115538155943312</c:v>
                </c:pt>
                <c:pt idx="2384">
                  <c:v>70.115538155943312</c:v>
                </c:pt>
                <c:pt idx="2385">
                  <c:v>69.715515847238848</c:v>
                </c:pt>
                <c:pt idx="2386">
                  <c:v>69.715515847238848</c:v>
                </c:pt>
                <c:pt idx="2387">
                  <c:v>69.715515847238848</c:v>
                </c:pt>
                <c:pt idx="2388">
                  <c:v>69.715515847238848</c:v>
                </c:pt>
                <c:pt idx="2389">
                  <c:v>69.715515847238848</c:v>
                </c:pt>
                <c:pt idx="2390">
                  <c:v>69.715515847238848</c:v>
                </c:pt>
                <c:pt idx="2391">
                  <c:v>69.715515847238848</c:v>
                </c:pt>
                <c:pt idx="2392">
                  <c:v>69.715515847238848</c:v>
                </c:pt>
                <c:pt idx="2393">
                  <c:v>69.715515847238848</c:v>
                </c:pt>
                <c:pt idx="2394">
                  <c:v>69.715515847238848</c:v>
                </c:pt>
                <c:pt idx="2395">
                  <c:v>69.715515847238848</c:v>
                </c:pt>
                <c:pt idx="2396">
                  <c:v>69.715515847238848</c:v>
                </c:pt>
                <c:pt idx="2397">
                  <c:v>69.715515847238848</c:v>
                </c:pt>
                <c:pt idx="2398">
                  <c:v>69.715515847238848</c:v>
                </c:pt>
                <c:pt idx="2399">
                  <c:v>69.715515847238848</c:v>
                </c:pt>
                <c:pt idx="2400">
                  <c:v>69.715515847238848</c:v>
                </c:pt>
                <c:pt idx="2401">
                  <c:v>69.715515847238848</c:v>
                </c:pt>
                <c:pt idx="2402">
                  <c:v>69.715515847238848</c:v>
                </c:pt>
                <c:pt idx="2403">
                  <c:v>69.715515847238848</c:v>
                </c:pt>
                <c:pt idx="2404">
                  <c:v>69.715515847238848</c:v>
                </c:pt>
                <c:pt idx="2405">
                  <c:v>69.715515847238848</c:v>
                </c:pt>
                <c:pt idx="2406">
                  <c:v>69.715515847238848</c:v>
                </c:pt>
                <c:pt idx="2407">
                  <c:v>69.715515847238848</c:v>
                </c:pt>
                <c:pt idx="2408">
                  <c:v>68.859654163499059</c:v>
                </c:pt>
                <c:pt idx="2409">
                  <c:v>68.859654163499059</c:v>
                </c:pt>
                <c:pt idx="2410">
                  <c:v>68.859654163499059</c:v>
                </c:pt>
                <c:pt idx="2411">
                  <c:v>68.859654163499059</c:v>
                </c:pt>
                <c:pt idx="2412">
                  <c:v>68.859654163499059</c:v>
                </c:pt>
                <c:pt idx="2413">
                  <c:v>68.859654163499059</c:v>
                </c:pt>
                <c:pt idx="2414">
                  <c:v>68.859654163499059</c:v>
                </c:pt>
                <c:pt idx="2415">
                  <c:v>68.859654163499059</c:v>
                </c:pt>
                <c:pt idx="2416">
                  <c:v>68.859654163499059</c:v>
                </c:pt>
                <c:pt idx="2417">
                  <c:v>68.859654163499059</c:v>
                </c:pt>
                <c:pt idx="2418">
                  <c:v>68.859654163499059</c:v>
                </c:pt>
                <c:pt idx="2419">
                  <c:v>68.859654163499059</c:v>
                </c:pt>
                <c:pt idx="2420">
                  <c:v>68.859654163499059</c:v>
                </c:pt>
                <c:pt idx="2421">
                  <c:v>68.859654163499059</c:v>
                </c:pt>
                <c:pt idx="2422">
                  <c:v>68.859654163499059</c:v>
                </c:pt>
                <c:pt idx="2423">
                  <c:v>68.859654163499059</c:v>
                </c:pt>
                <c:pt idx="2424">
                  <c:v>68.859654163499059</c:v>
                </c:pt>
                <c:pt idx="2425">
                  <c:v>68.859654163499059</c:v>
                </c:pt>
                <c:pt idx="2426">
                  <c:v>68.859654163499059</c:v>
                </c:pt>
                <c:pt idx="2427">
                  <c:v>68.859654163499059</c:v>
                </c:pt>
                <c:pt idx="2428">
                  <c:v>68.859654163499059</c:v>
                </c:pt>
                <c:pt idx="2429">
                  <c:v>68.78523140839124</c:v>
                </c:pt>
                <c:pt idx="2430">
                  <c:v>68.78523140839124</c:v>
                </c:pt>
                <c:pt idx="2431">
                  <c:v>68.78523140839124</c:v>
                </c:pt>
                <c:pt idx="2432">
                  <c:v>68.78523140839124</c:v>
                </c:pt>
                <c:pt idx="2433">
                  <c:v>68.78523140839124</c:v>
                </c:pt>
                <c:pt idx="2434">
                  <c:v>68.78523140839124</c:v>
                </c:pt>
                <c:pt idx="2435">
                  <c:v>68.78523140839124</c:v>
                </c:pt>
                <c:pt idx="2436">
                  <c:v>68.78523140839124</c:v>
                </c:pt>
                <c:pt idx="2437">
                  <c:v>68.78523140839124</c:v>
                </c:pt>
                <c:pt idx="2438">
                  <c:v>68.78523140839124</c:v>
                </c:pt>
                <c:pt idx="2439">
                  <c:v>68.78523140839124</c:v>
                </c:pt>
                <c:pt idx="2440">
                  <c:v>68.78523140839124</c:v>
                </c:pt>
                <c:pt idx="2441">
                  <c:v>68.78523140839124</c:v>
                </c:pt>
                <c:pt idx="2442">
                  <c:v>68.78523140839124</c:v>
                </c:pt>
                <c:pt idx="2443">
                  <c:v>68.78523140839124</c:v>
                </c:pt>
                <c:pt idx="2444">
                  <c:v>68.78523140839124</c:v>
                </c:pt>
                <c:pt idx="2445">
                  <c:v>68.78523140839124</c:v>
                </c:pt>
                <c:pt idx="2446">
                  <c:v>68.78523140839124</c:v>
                </c:pt>
                <c:pt idx="2447">
                  <c:v>68.78523140839124</c:v>
                </c:pt>
                <c:pt idx="2448">
                  <c:v>68.78523140839124</c:v>
                </c:pt>
                <c:pt idx="2449">
                  <c:v>68.78523140839124</c:v>
                </c:pt>
                <c:pt idx="2450">
                  <c:v>68.78523140839124</c:v>
                </c:pt>
                <c:pt idx="2451">
                  <c:v>68.338694877744402</c:v>
                </c:pt>
                <c:pt idx="2452">
                  <c:v>68.338694877744402</c:v>
                </c:pt>
                <c:pt idx="2453">
                  <c:v>68.338694877744402</c:v>
                </c:pt>
                <c:pt idx="2454">
                  <c:v>68.338694877744402</c:v>
                </c:pt>
                <c:pt idx="2455">
                  <c:v>68.338694877744402</c:v>
                </c:pt>
                <c:pt idx="2456">
                  <c:v>68.338694877744402</c:v>
                </c:pt>
                <c:pt idx="2457">
                  <c:v>68.338694877744402</c:v>
                </c:pt>
                <c:pt idx="2458">
                  <c:v>68.338694877744402</c:v>
                </c:pt>
                <c:pt idx="2459">
                  <c:v>68.338694877744402</c:v>
                </c:pt>
                <c:pt idx="2460">
                  <c:v>68.338694877744402</c:v>
                </c:pt>
                <c:pt idx="2461">
                  <c:v>68.338694877744402</c:v>
                </c:pt>
                <c:pt idx="2462">
                  <c:v>68.338694877744402</c:v>
                </c:pt>
                <c:pt idx="2463">
                  <c:v>68.338694877744402</c:v>
                </c:pt>
                <c:pt idx="2464">
                  <c:v>68.338694877744402</c:v>
                </c:pt>
                <c:pt idx="2465">
                  <c:v>68.338694877744402</c:v>
                </c:pt>
                <c:pt idx="2466">
                  <c:v>68.338694877744402</c:v>
                </c:pt>
                <c:pt idx="2467">
                  <c:v>68.338694877744402</c:v>
                </c:pt>
                <c:pt idx="2468">
                  <c:v>68.338694877744402</c:v>
                </c:pt>
                <c:pt idx="2469">
                  <c:v>68.338694877744402</c:v>
                </c:pt>
                <c:pt idx="2470">
                  <c:v>68.338694877744402</c:v>
                </c:pt>
                <c:pt idx="2471">
                  <c:v>68.338694877744402</c:v>
                </c:pt>
                <c:pt idx="2472">
                  <c:v>68.338694877744402</c:v>
                </c:pt>
                <c:pt idx="2473">
                  <c:v>68.338694877744402</c:v>
                </c:pt>
                <c:pt idx="2474">
                  <c:v>67.901461191486021</c:v>
                </c:pt>
                <c:pt idx="2475">
                  <c:v>67.901461191486021</c:v>
                </c:pt>
                <c:pt idx="2476">
                  <c:v>67.901461191486021</c:v>
                </c:pt>
                <c:pt idx="2477">
                  <c:v>67.901461191486021</c:v>
                </c:pt>
                <c:pt idx="2478">
                  <c:v>67.901461191486021</c:v>
                </c:pt>
                <c:pt idx="2479">
                  <c:v>67.901461191486021</c:v>
                </c:pt>
                <c:pt idx="2480">
                  <c:v>67.901461191486021</c:v>
                </c:pt>
                <c:pt idx="2481">
                  <c:v>67.901461191486021</c:v>
                </c:pt>
                <c:pt idx="2482">
                  <c:v>67.901461191486021</c:v>
                </c:pt>
                <c:pt idx="2483">
                  <c:v>67.901461191486021</c:v>
                </c:pt>
                <c:pt idx="2484">
                  <c:v>67.901461191486021</c:v>
                </c:pt>
                <c:pt idx="2485">
                  <c:v>67.901461191486021</c:v>
                </c:pt>
                <c:pt idx="2486">
                  <c:v>67.901461191486021</c:v>
                </c:pt>
                <c:pt idx="2487">
                  <c:v>67.901461191486021</c:v>
                </c:pt>
                <c:pt idx="2488">
                  <c:v>67.901461191486021</c:v>
                </c:pt>
                <c:pt idx="2489">
                  <c:v>67.901461191486021</c:v>
                </c:pt>
                <c:pt idx="2490">
                  <c:v>67.901461191486021</c:v>
                </c:pt>
                <c:pt idx="2491">
                  <c:v>67.901461191486021</c:v>
                </c:pt>
                <c:pt idx="2492">
                  <c:v>67.901461191486021</c:v>
                </c:pt>
                <c:pt idx="2493">
                  <c:v>67.901461191486021</c:v>
                </c:pt>
                <c:pt idx="2494">
                  <c:v>67.473530349616141</c:v>
                </c:pt>
                <c:pt idx="2495">
                  <c:v>67.473530349616141</c:v>
                </c:pt>
                <c:pt idx="2496">
                  <c:v>67.473530349616141</c:v>
                </c:pt>
                <c:pt idx="2497">
                  <c:v>67.473530349616141</c:v>
                </c:pt>
                <c:pt idx="2498">
                  <c:v>67.473530349616141</c:v>
                </c:pt>
                <c:pt idx="2499">
                  <c:v>67.473530349616141</c:v>
                </c:pt>
                <c:pt idx="2500">
                  <c:v>67.473530349616141</c:v>
                </c:pt>
                <c:pt idx="2501">
                  <c:v>67.473530349616141</c:v>
                </c:pt>
                <c:pt idx="2502">
                  <c:v>67.473530349616141</c:v>
                </c:pt>
                <c:pt idx="2503">
                  <c:v>67.473530349616141</c:v>
                </c:pt>
                <c:pt idx="2504">
                  <c:v>67.473530349616141</c:v>
                </c:pt>
                <c:pt idx="2505">
                  <c:v>67.473530349616141</c:v>
                </c:pt>
                <c:pt idx="2506">
                  <c:v>67.473530349616141</c:v>
                </c:pt>
                <c:pt idx="2507">
                  <c:v>67.473530349616141</c:v>
                </c:pt>
                <c:pt idx="2508">
                  <c:v>67.473530349616141</c:v>
                </c:pt>
                <c:pt idx="2509">
                  <c:v>67.473530349616141</c:v>
                </c:pt>
                <c:pt idx="2510">
                  <c:v>67.473530349616141</c:v>
                </c:pt>
                <c:pt idx="2511">
                  <c:v>67.473530349616141</c:v>
                </c:pt>
                <c:pt idx="2512">
                  <c:v>67.473530349616141</c:v>
                </c:pt>
                <c:pt idx="2513">
                  <c:v>67.473530349616141</c:v>
                </c:pt>
                <c:pt idx="2514">
                  <c:v>67.473530349616141</c:v>
                </c:pt>
                <c:pt idx="2515">
                  <c:v>67.017690974580816</c:v>
                </c:pt>
                <c:pt idx="2516">
                  <c:v>67.017690974580816</c:v>
                </c:pt>
                <c:pt idx="2517">
                  <c:v>67.017690974580816</c:v>
                </c:pt>
                <c:pt idx="2518">
                  <c:v>67.017690974580816</c:v>
                </c:pt>
                <c:pt idx="2519">
                  <c:v>67.017690974580816</c:v>
                </c:pt>
                <c:pt idx="2520">
                  <c:v>67.017690974580816</c:v>
                </c:pt>
                <c:pt idx="2521">
                  <c:v>67.017690974580816</c:v>
                </c:pt>
                <c:pt idx="2522">
                  <c:v>67.017690974580816</c:v>
                </c:pt>
                <c:pt idx="2523">
                  <c:v>67.017690974580816</c:v>
                </c:pt>
                <c:pt idx="2524">
                  <c:v>67.017690974580816</c:v>
                </c:pt>
                <c:pt idx="2525">
                  <c:v>67.017690974580816</c:v>
                </c:pt>
                <c:pt idx="2526">
                  <c:v>67.017690974580816</c:v>
                </c:pt>
                <c:pt idx="2527">
                  <c:v>67.017690974580816</c:v>
                </c:pt>
                <c:pt idx="2528">
                  <c:v>67.017690974580816</c:v>
                </c:pt>
                <c:pt idx="2529">
                  <c:v>67.017690974580816</c:v>
                </c:pt>
                <c:pt idx="2530">
                  <c:v>67.017690974580816</c:v>
                </c:pt>
                <c:pt idx="2531">
                  <c:v>67.017690974580816</c:v>
                </c:pt>
                <c:pt idx="2532">
                  <c:v>67.017690974580816</c:v>
                </c:pt>
                <c:pt idx="2533">
                  <c:v>67.017690974580816</c:v>
                </c:pt>
                <c:pt idx="2534">
                  <c:v>67.017690974580816</c:v>
                </c:pt>
                <c:pt idx="2535">
                  <c:v>67.017690974580816</c:v>
                </c:pt>
                <c:pt idx="2536">
                  <c:v>67.017690974580816</c:v>
                </c:pt>
                <c:pt idx="2537">
                  <c:v>66.636274354653295</c:v>
                </c:pt>
                <c:pt idx="2538">
                  <c:v>66.636274354653295</c:v>
                </c:pt>
                <c:pt idx="2539">
                  <c:v>66.636274354653295</c:v>
                </c:pt>
                <c:pt idx="2540">
                  <c:v>66.636274354653295</c:v>
                </c:pt>
                <c:pt idx="2541">
                  <c:v>66.636274354653295</c:v>
                </c:pt>
                <c:pt idx="2542">
                  <c:v>66.636274354653295</c:v>
                </c:pt>
                <c:pt idx="2543">
                  <c:v>66.636274354653295</c:v>
                </c:pt>
                <c:pt idx="2544">
                  <c:v>66.636274354653295</c:v>
                </c:pt>
                <c:pt idx="2545">
                  <c:v>66.636274354653295</c:v>
                </c:pt>
                <c:pt idx="2546">
                  <c:v>66.636274354653295</c:v>
                </c:pt>
                <c:pt idx="2547">
                  <c:v>66.636274354653295</c:v>
                </c:pt>
                <c:pt idx="2548">
                  <c:v>66.636274354653295</c:v>
                </c:pt>
                <c:pt idx="2549">
                  <c:v>66.636274354653295</c:v>
                </c:pt>
                <c:pt idx="2550">
                  <c:v>66.636274354653295</c:v>
                </c:pt>
                <c:pt idx="2551">
                  <c:v>66.636274354653295</c:v>
                </c:pt>
                <c:pt idx="2552">
                  <c:v>66.636274354653295</c:v>
                </c:pt>
                <c:pt idx="2553">
                  <c:v>66.636274354653295</c:v>
                </c:pt>
                <c:pt idx="2554">
                  <c:v>66.636274354653295</c:v>
                </c:pt>
                <c:pt idx="2555">
                  <c:v>66.636274354653295</c:v>
                </c:pt>
                <c:pt idx="2556">
                  <c:v>66.636274354653295</c:v>
                </c:pt>
                <c:pt idx="2557">
                  <c:v>66.636274354653295</c:v>
                </c:pt>
                <c:pt idx="2558">
                  <c:v>66.636274354653295</c:v>
                </c:pt>
                <c:pt idx="2559">
                  <c:v>66.236252045948845</c:v>
                </c:pt>
                <c:pt idx="2560">
                  <c:v>66.236252045948845</c:v>
                </c:pt>
                <c:pt idx="2561">
                  <c:v>66.236252045948845</c:v>
                </c:pt>
                <c:pt idx="2562">
                  <c:v>66.236252045948845</c:v>
                </c:pt>
                <c:pt idx="2563">
                  <c:v>66.236252045948845</c:v>
                </c:pt>
                <c:pt idx="2564">
                  <c:v>66.236252045948845</c:v>
                </c:pt>
                <c:pt idx="2565">
                  <c:v>66.236252045948845</c:v>
                </c:pt>
                <c:pt idx="2566">
                  <c:v>66.236252045948845</c:v>
                </c:pt>
                <c:pt idx="2567">
                  <c:v>66.236252045948845</c:v>
                </c:pt>
                <c:pt idx="2568">
                  <c:v>66.236252045948845</c:v>
                </c:pt>
                <c:pt idx="2569">
                  <c:v>66.236252045948845</c:v>
                </c:pt>
                <c:pt idx="2570">
                  <c:v>66.236252045948845</c:v>
                </c:pt>
                <c:pt idx="2571">
                  <c:v>66.236252045948845</c:v>
                </c:pt>
                <c:pt idx="2572">
                  <c:v>66.236252045948845</c:v>
                </c:pt>
                <c:pt idx="2573">
                  <c:v>66.236252045948845</c:v>
                </c:pt>
                <c:pt idx="2574">
                  <c:v>66.236252045948845</c:v>
                </c:pt>
                <c:pt idx="2575">
                  <c:v>66.236252045948845</c:v>
                </c:pt>
                <c:pt idx="2576">
                  <c:v>66.236252045948845</c:v>
                </c:pt>
                <c:pt idx="2577">
                  <c:v>66.236252045948845</c:v>
                </c:pt>
                <c:pt idx="2578">
                  <c:v>66.236252045948845</c:v>
                </c:pt>
                <c:pt idx="2579">
                  <c:v>66.236252045948845</c:v>
                </c:pt>
                <c:pt idx="2580">
                  <c:v>65.892046803575226</c:v>
                </c:pt>
                <c:pt idx="2581">
                  <c:v>65.892046803575226</c:v>
                </c:pt>
                <c:pt idx="2582">
                  <c:v>65.892046803575226</c:v>
                </c:pt>
                <c:pt idx="2583">
                  <c:v>65.892046803575226</c:v>
                </c:pt>
                <c:pt idx="2584">
                  <c:v>65.892046803575226</c:v>
                </c:pt>
                <c:pt idx="2585">
                  <c:v>65.892046803575226</c:v>
                </c:pt>
                <c:pt idx="2586">
                  <c:v>65.892046803575226</c:v>
                </c:pt>
                <c:pt idx="2587">
                  <c:v>65.892046803575226</c:v>
                </c:pt>
                <c:pt idx="2588">
                  <c:v>65.892046803575226</c:v>
                </c:pt>
                <c:pt idx="2589">
                  <c:v>65.892046803575226</c:v>
                </c:pt>
                <c:pt idx="2590">
                  <c:v>65.892046803575226</c:v>
                </c:pt>
                <c:pt idx="2591">
                  <c:v>65.892046803575226</c:v>
                </c:pt>
                <c:pt idx="2592">
                  <c:v>65.892046803575226</c:v>
                </c:pt>
                <c:pt idx="2593">
                  <c:v>65.892046803575226</c:v>
                </c:pt>
                <c:pt idx="2594">
                  <c:v>65.892046803575226</c:v>
                </c:pt>
                <c:pt idx="2595">
                  <c:v>65.892046803575226</c:v>
                </c:pt>
                <c:pt idx="2596">
                  <c:v>65.892046803575226</c:v>
                </c:pt>
                <c:pt idx="2597">
                  <c:v>65.892046803575226</c:v>
                </c:pt>
                <c:pt idx="2598">
                  <c:v>65.892046803575226</c:v>
                </c:pt>
                <c:pt idx="2599">
                  <c:v>65.892046803575226</c:v>
                </c:pt>
                <c:pt idx="2600">
                  <c:v>65.892046803575226</c:v>
                </c:pt>
                <c:pt idx="2601">
                  <c:v>65.892046803575226</c:v>
                </c:pt>
                <c:pt idx="2602">
                  <c:v>65.892046803575226</c:v>
                </c:pt>
                <c:pt idx="2603">
                  <c:v>65.575750094367038</c:v>
                </c:pt>
                <c:pt idx="2604">
                  <c:v>65.575750094367038</c:v>
                </c:pt>
                <c:pt idx="2605">
                  <c:v>65.575750094367038</c:v>
                </c:pt>
                <c:pt idx="2606">
                  <c:v>65.575750094367038</c:v>
                </c:pt>
                <c:pt idx="2607">
                  <c:v>65.575750094367038</c:v>
                </c:pt>
                <c:pt idx="2608">
                  <c:v>65.575750094367038</c:v>
                </c:pt>
                <c:pt idx="2609">
                  <c:v>65.575750094367038</c:v>
                </c:pt>
                <c:pt idx="2610">
                  <c:v>65.575750094367038</c:v>
                </c:pt>
                <c:pt idx="2611">
                  <c:v>65.575750094367038</c:v>
                </c:pt>
                <c:pt idx="2612">
                  <c:v>65.575750094367038</c:v>
                </c:pt>
                <c:pt idx="2613">
                  <c:v>65.575750094367038</c:v>
                </c:pt>
                <c:pt idx="2614">
                  <c:v>65.575750094367038</c:v>
                </c:pt>
                <c:pt idx="2615">
                  <c:v>65.575750094367038</c:v>
                </c:pt>
                <c:pt idx="2616">
                  <c:v>65.575750094367038</c:v>
                </c:pt>
                <c:pt idx="2617">
                  <c:v>65.575750094367038</c:v>
                </c:pt>
                <c:pt idx="2618">
                  <c:v>65.575750094367038</c:v>
                </c:pt>
                <c:pt idx="2619">
                  <c:v>65.575750094367038</c:v>
                </c:pt>
                <c:pt idx="2620">
                  <c:v>65.575750094367038</c:v>
                </c:pt>
                <c:pt idx="2621">
                  <c:v>65.575750094367038</c:v>
                </c:pt>
                <c:pt idx="2622">
                  <c:v>65.575750094367038</c:v>
                </c:pt>
                <c:pt idx="2623">
                  <c:v>65.575750094367038</c:v>
                </c:pt>
                <c:pt idx="2624">
                  <c:v>65.259453385158864</c:v>
                </c:pt>
                <c:pt idx="2625">
                  <c:v>65.259453385158864</c:v>
                </c:pt>
                <c:pt idx="2626">
                  <c:v>65.259453385158864</c:v>
                </c:pt>
                <c:pt idx="2627">
                  <c:v>65.259453385158864</c:v>
                </c:pt>
                <c:pt idx="2628">
                  <c:v>65.259453385158864</c:v>
                </c:pt>
                <c:pt idx="2629">
                  <c:v>65.259453385158864</c:v>
                </c:pt>
                <c:pt idx="2630">
                  <c:v>65.259453385158864</c:v>
                </c:pt>
                <c:pt idx="2631">
                  <c:v>65.259453385158864</c:v>
                </c:pt>
                <c:pt idx="2632">
                  <c:v>65.259453385158864</c:v>
                </c:pt>
                <c:pt idx="2633">
                  <c:v>65.259453385158864</c:v>
                </c:pt>
                <c:pt idx="2634">
                  <c:v>65.259453385158864</c:v>
                </c:pt>
                <c:pt idx="2635">
                  <c:v>65.259453385158864</c:v>
                </c:pt>
                <c:pt idx="2636">
                  <c:v>65.259453385158864</c:v>
                </c:pt>
                <c:pt idx="2637">
                  <c:v>65.259453385158864</c:v>
                </c:pt>
                <c:pt idx="2638">
                  <c:v>65.259453385158864</c:v>
                </c:pt>
                <c:pt idx="2639">
                  <c:v>65.259453385158864</c:v>
                </c:pt>
                <c:pt idx="2640">
                  <c:v>65.259453385158864</c:v>
                </c:pt>
                <c:pt idx="2641">
                  <c:v>65.259453385158864</c:v>
                </c:pt>
                <c:pt idx="2642">
                  <c:v>65.259453385158864</c:v>
                </c:pt>
                <c:pt idx="2643">
                  <c:v>65.259453385158864</c:v>
                </c:pt>
                <c:pt idx="2644">
                  <c:v>65.259453385158864</c:v>
                </c:pt>
                <c:pt idx="2645">
                  <c:v>65.259453385158864</c:v>
                </c:pt>
                <c:pt idx="2646">
                  <c:v>64.878036765231343</c:v>
                </c:pt>
                <c:pt idx="2647">
                  <c:v>64.878036765231343</c:v>
                </c:pt>
                <c:pt idx="2648">
                  <c:v>64.878036765231343</c:v>
                </c:pt>
                <c:pt idx="2649">
                  <c:v>64.878036765231343</c:v>
                </c:pt>
                <c:pt idx="2650">
                  <c:v>64.878036765231343</c:v>
                </c:pt>
                <c:pt idx="2651">
                  <c:v>64.878036765231343</c:v>
                </c:pt>
                <c:pt idx="2652">
                  <c:v>64.878036765231343</c:v>
                </c:pt>
                <c:pt idx="2653">
                  <c:v>64.878036765231343</c:v>
                </c:pt>
                <c:pt idx="2654">
                  <c:v>64.878036765231343</c:v>
                </c:pt>
                <c:pt idx="2655">
                  <c:v>64.878036765231343</c:v>
                </c:pt>
                <c:pt idx="2656">
                  <c:v>64.878036765231343</c:v>
                </c:pt>
                <c:pt idx="2657">
                  <c:v>64.878036765231343</c:v>
                </c:pt>
                <c:pt idx="2658">
                  <c:v>64.878036765231343</c:v>
                </c:pt>
                <c:pt idx="2659">
                  <c:v>64.878036765231343</c:v>
                </c:pt>
                <c:pt idx="2660">
                  <c:v>64.878036765231343</c:v>
                </c:pt>
                <c:pt idx="2661">
                  <c:v>64.878036765231343</c:v>
                </c:pt>
                <c:pt idx="2662">
                  <c:v>64.878036765231343</c:v>
                </c:pt>
                <c:pt idx="2663">
                  <c:v>64.878036765231343</c:v>
                </c:pt>
                <c:pt idx="2664">
                  <c:v>64.878036765231343</c:v>
                </c:pt>
                <c:pt idx="2665">
                  <c:v>64.878036765231343</c:v>
                </c:pt>
                <c:pt idx="2666">
                  <c:v>64.878036765231343</c:v>
                </c:pt>
                <c:pt idx="2667">
                  <c:v>64.878036765231343</c:v>
                </c:pt>
                <c:pt idx="2668">
                  <c:v>64.878036765231343</c:v>
                </c:pt>
                <c:pt idx="2669">
                  <c:v>64.24544334681498</c:v>
                </c:pt>
                <c:pt idx="2670">
                  <c:v>64.24544334681498</c:v>
                </c:pt>
                <c:pt idx="2671">
                  <c:v>64.24544334681498</c:v>
                </c:pt>
                <c:pt idx="2672">
                  <c:v>64.24544334681498</c:v>
                </c:pt>
                <c:pt idx="2673">
                  <c:v>64.24544334681498</c:v>
                </c:pt>
                <c:pt idx="2674">
                  <c:v>64.24544334681498</c:v>
                </c:pt>
                <c:pt idx="2675">
                  <c:v>64.24544334681498</c:v>
                </c:pt>
                <c:pt idx="2676">
                  <c:v>64.24544334681498</c:v>
                </c:pt>
                <c:pt idx="2677">
                  <c:v>64.24544334681498</c:v>
                </c:pt>
                <c:pt idx="2678">
                  <c:v>64.24544334681498</c:v>
                </c:pt>
                <c:pt idx="2679">
                  <c:v>64.24544334681498</c:v>
                </c:pt>
                <c:pt idx="2680">
                  <c:v>64.24544334681498</c:v>
                </c:pt>
                <c:pt idx="2681">
                  <c:v>64.24544334681498</c:v>
                </c:pt>
                <c:pt idx="2682">
                  <c:v>64.24544334681498</c:v>
                </c:pt>
                <c:pt idx="2683">
                  <c:v>64.24544334681498</c:v>
                </c:pt>
                <c:pt idx="2684">
                  <c:v>64.24544334681498</c:v>
                </c:pt>
                <c:pt idx="2685">
                  <c:v>64.24544334681498</c:v>
                </c:pt>
                <c:pt idx="2686">
                  <c:v>64.24544334681498</c:v>
                </c:pt>
                <c:pt idx="2687">
                  <c:v>64.24544334681498</c:v>
                </c:pt>
                <c:pt idx="2688">
                  <c:v>64.24544334681498</c:v>
                </c:pt>
                <c:pt idx="2689">
                  <c:v>64.254746191203452</c:v>
                </c:pt>
                <c:pt idx="2690">
                  <c:v>64.254746191203452</c:v>
                </c:pt>
                <c:pt idx="2691">
                  <c:v>64.254746191203452</c:v>
                </c:pt>
                <c:pt idx="2692">
                  <c:v>64.254746191203452</c:v>
                </c:pt>
                <c:pt idx="2693">
                  <c:v>64.254746191203452</c:v>
                </c:pt>
                <c:pt idx="2694">
                  <c:v>64.254746191203452</c:v>
                </c:pt>
                <c:pt idx="2695">
                  <c:v>64.254746191203452</c:v>
                </c:pt>
                <c:pt idx="2696">
                  <c:v>64.254746191203452</c:v>
                </c:pt>
                <c:pt idx="2697">
                  <c:v>64.254746191203452</c:v>
                </c:pt>
                <c:pt idx="2698">
                  <c:v>64.254746191203452</c:v>
                </c:pt>
                <c:pt idx="2699">
                  <c:v>64.254746191203452</c:v>
                </c:pt>
                <c:pt idx="2700">
                  <c:v>64.254746191203452</c:v>
                </c:pt>
                <c:pt idx="2701">
                  <c:v>64.254746191203452</c:v>
                </c:pt>
                <c:pt idx="2702">
                  <c:v>64.254746191203452</c:v>
                </c:pt>
                <c:pt idx="2703">
                  <c:v>64.254746191203452</c:v>
                </c:pt>
                <c:pt idx="2704">
                  <c:v>64.254746191203452</c:v>
                </c:pt>
                <c:pt idx="2705">
                  <c:v>64.254746191203452</c:v>
                </c:pt>
                <c:pt idx="2706">
                  <c:v>64.254746191203452</c:v>
                </c:pt>
                <c:pt idx="2707">
                  <c:v>64.254746191203452</c:v>
                </c:pt>
                <c:pt idx="2708">
                  <c:v>64.254746191203452</c:v>
                </c:pt>
                <c:pt idx="2709">
                  <c:v>64.254746191203452</c:v>
                </c:pt>
                <c:pt idx="2710">
                  <c:v>64.254746191203452</c:v>
                </c:pt>
                <c:pt idx="2711">
                  <c:v>64.254746191203452</c:v>
                </c:pt>
                <c:pt idx="2712">
                  <c:v>63.966358015160708</c:v>
                </c:pt>
                <c:pt idx="2713">
                  <c:v>63.966358015160708</c:v>
                </c:pt>
                <c:pt idx="2714">
                  <c:v>63.966358015160708</c:v>
                </c:pt>
                <c:pt idx="2715">
                  <c:v>63.966358015160708</c:v>
                </c:pt>
                <c:pt idx="2716">
                  <c:v>63.966358015160708</c:v>
                </c:pt>
                <c:pt idx="2717">
                  <c:v>63.966358015160708</c:v>
                </c:pt>
                <c:pt idx="2718">
                  <c:v>63.966358015160708</c:v>
                </c:pt>
                <c:pt idx="2719">
                  <c:v>63.966358015160708</c:v>
                </c:pt>
                <c:pt idx="2720">
                  <c:v>63.966358015160708</c:v>
                </c:pt>
                <c:pt idx="2721">
                  <c:v>63.966358015160708</c:v>
                </c:pt>
                <c:pt idx="2722">
                  <c:v>63.966358015160708</c:v>
                </c:pt>
                <c:pt idx="2723">
                  <c:v>63.966358015160708</c:v>
                </c:pt>
                <c:pt idx="2724">
                  <c:v>63.966358015160708</c:v>
                </c:pt>
                <c:pt idx="2725">
                  <c:v>63.966358015160708</c:v>
                </c:pt>
                <c:pt idx="2726">
                  <c:v>63.966358015160708</c:v>
                </c:pt>
                <c:pt idx="2727">
                  <c:v>63.966358015160708</c:v>
                </c:pt>
                <c:pt idx="2728">
                  <c:v>63.966358015160708</c:v>
                </c:pt>
                <c:pt idx="2729">
                  <c:v>63.966358015160708</c:v>
                </c:pt>
                <c:pt idx="2730">
                  <c:v>63.966358015160708</c:v>
                </c:pt>
                <c:pt idx="2731">
                  <c:v>63.966358015160708</c:v>
                </c:pt>
                <c:pt idx="2732">
                  <c:v>63.966358015160708</c:v>
                </c:pt>
                <c:pt idx="2733">
                  <c:v>63.966358015160708</c:v>
                </c:pt>
                <c:pt idx="2734">
                  <c:v>63.650061305952519</c:v>
                </c:pt>
                <c:pt idx="2735">
                  <c:v>63.650061305952519</c:v>
                </c:pt>
                <c:pt idx="2736">
                  <c:v>63.650061305952519</c:v>
                </c:pt>
                <c:pt idx="2737">
                  <c:v>63.650061305952519</c:v>
                </c:pt>
                <c:pt idx="2738">
                  <c:v>63.650061305952519</c:v>
                </c:pt>
                <c:pt idx="2739">
                  <c:v>63.650061305952519</c:v>
                </c:pt>
                <c:pt idx="2740">
                  <c:v>63.650061305952519</c:v>
                </c:pt>
                <c:pt idx="2741">
                  <c:v>63.650061305952519</c:v>
                </c:pt>
                <c:pt idx="2742">
                  <c:v>63.650061305952519</c:v>
                </c:pt>
                <c:pt idx="2743">
                  <c:v>63.650061305952519</c:v>
                </c:pt>
                <c:pt idx="2744">
                  <c:v>63.650061305952519</c:v>
                </c:pt>
                <c:pt idx="2745">
                  <c:v>63.650061305952519</c:v>
                </c:pt>
                <c:pt idx="2746">
                  <c:v>63.650061305952519</c:v>
                </c:pt>
                <c:pt idx="2747">
                  <c:v>63.650061305952519</c:v>
                </c:pt>
                <c:pt idx="2748">
                  <c:v>63.650061305952519</c:v>
                </c:pt>
                <c:pt idx="2749">
                  <c:v>63.650061305952519</c:v>
                </c:pt>
                <c:pt idx="2750">
                  <c:v>63.650061305952519</c:v>
                </c:pt>
                <c:pt idx="2751">
                  <c:v>63.650061305952519</c:v>
                </c:pt>
                <c:pt idx="2752">
                  <c:v>63.650061305952519</c:v>
                </c:pt>
                <c:pt idx="2753">
                  <c:v>63.650061305952519</c:v>
                </c:pt>
                <c:pt idx="2754">
                  <c:v>63.361673129909761</c:v>
                </c:pt>
                <c:pt idx="2755">
                  <c:v>63.361673129909761</c:v>
                </c:pt>
                <c:pt idx="2756">
                  <c:v>63.361673129909761</c:v>
                </c:pt>
                <c:pt idx="2757">
                  <c:v>63.361673129909761</c:v>
                </c:pt>
                <c:pt idx="2758">
                  <c:v>63.361673129909761</c:v>
                </c:pt>
                <c:pt idx="2759">
                  <c:v>63.361673129909761</c:v>
                </c:pt>
                <c:pt idx="2760">
                  <c:v>63.361673129909761</c:v>
                </c:pt>
                <c:pt idx="2761">
                  <c:v>63.361673129909761</c:v>
                </c:pt>
                <c:pt idx="2762">
                  <c:v>63.361673129909761</c:v>
                </c:pt>
                <c:pt idx="2763">
                  <c:v>63.361673129909761</c:v>
                </c:pt>
                <c:pt idx="2764">
                  <c:v>63.361673129909761</c:v>
                </c:pt>
                <c:pt idx="2765">
                  <c:v>63.361673129909761</c:v>
                </c:pt>
                <c:pt idx="2766">
                  <c:v>63.361673129909761</c:v>
                </c:pt>
                <c:pt idx="2767">
                  <c:v>63.361673129909761</c:v>
                </c:pt>
                <c:pt idx="2768">
                  <c:v>63.361673129909761</c:v>
                </c:pt>
                <c:pt idx="2769">
                  <c:v>63.361673129909761</c:v>
                </c:pt>
                <c:pt idx="2770">
                  <c:v>63.361673129909761</c:v>
                </c:pt>
                <c:pt idx="2771">
                  <c:v>63.361673129909761</c:v>
                </c:pt>
                <c:pt idx="2772">
                  <c:v>63.361673129909761</c:v>
                </c:pt>
                <c:pt idx="2773">
                  <c:v>63.361673129909761</c:v>
                </c:pt>
                <c:pt idx="2774">
                  <c:v>63.361673129909761</c:v>
                </c:pt>
                <c:pt idx="2775">
                  <c:v>63.361673129909761</c:v>
                </c:pt>
                <c:pt idx="2776">
                  <c:v>63.063982109478538</c:v>
                </c:pt>
                <c:pt idx="2777">
                  <c:v>63.063982109478538</c:v>
                </c:pt>
                <c:pt idx="2778">
                  <c:v>63.063982109478538</c:v>
                </c:pt>
                <c:pt idx="2779">
                  <c:v>63.063982109478538</c:v>
                </c:pt>
                <c:pt idx="2780">
                  <c:v>63.063982109478538</c:v>
                </c:pt>
                <c:pt idx="2781">
                  <c:v>63.063982109478538</c:v>
                </c:pt>
                <c:pt idx="2782">
                  <c:v>63.063982109478538</c:v>
                </c:pt>
                <c:pt idx="2783">
                  <c:v>63.063982109478538</c:v>
                </c:pt>
                <c:pt idx="2784">
                  <c:v>63.063982109478538</c:v>
                </c:pt>
                <c:pt idx="2785">
                  <c:v>63.063982109478538</c:v>
                </c:pt>
                <c:pt idx="2786">
                  <c:v>63.063982109478538</c:v>
                </c:pt>
                <c:pt idx="2787">
                  <c:v>63.063982109478538</c:v>
                </c:pt>
                <c:pt idx="2788">
                  <c:v>63.063982109478538</c:v>
                </c:pt>
                <c:pt idx="2789">
                  <c:v>63.063982109478538</c:v>
                </c:pt>
                <c:pt idx="2790">
                  <c:v>63.063982109478538</c:v>
                </c:pt>
                <c:pt idx="2791">
                  <c:v>63.063982109478538</c:v>
                </c:pt>
                <c:pt idx="2792">
                  <c:v>63.063982109478538</c:v>
                </c:pt>
                <c:pt idx="2793">
                  <c:v>63.063982109478538</c:v>
                </c:pt>
                <c:pt idx="2794">
                  <c:v>63.063982109478538</c:v>
                </c:pt>
                <c:pt idx="2795">
                  <c:v>63.063982109478538</c:v>
                </c:pt>
                <c:pt idx="2796">
                  <c:v>63.063982109478538</c:v>
                </c:pt>
                <c:pt idx="2797">
                  <c:v>63.063982109478538</c:v>
                </c:pt>
                <c:pt idx="2798">
                  <c:v>62.82210815537816</c:v>
                </c:pt>
                <c:pt idx="2799">
                  <c:v>62.82210815537816</c:v>
                </c:pt>
                <c:pt idx="2800">
                  <c:v>62.82210815537816</c:v>
                </c:pt>
                <c:pt idx="2801">
                  <c:v>62.82210815537816</c:v>
                </c:pt>
                <c:pt idx="2802">
                  <c:v>62.82210815537816</c:v>
                </c:pt>
                <c:pt idx="2803">
                  <c:v>62.82210815537816</c:v>
                </c:pt>
                <c:pt idx="2804">
                  <c:v>62.82210815537816</c:v>
                </c:pt>
                <c:pt idx="2805">
                  <c:v>62.82210815537816</c:v>
                </c:pt>
                <c:pt idx="2806">
                  <c:v>62.82210815537816</c:v>
                </c:pt>
                <c:pt idx="2807">
                  <c:v>62.82210815537816</c:v>
                </c:pt>
                <c:pt idx="2808">
                  <c:v>62.82210815537816</c:v>
                </c:pt>
                <c:pt idx="2809">
                  <c:v>62.82210815537816</c:v>
                </c:pt>
                <c:pt idx="2810">
                  <c:v>62.82210815537816</c:v>
                </c:pt>
                <c:pt idx="2811">
                  <c:v>62.82210815537816</c:v>
                </c:pt>
                <c:pt idx="2812">
                  <c:v>62.82210815537816</c:v>
                </c:pt>
                <c:pt idx="2813">
                  <c:v>62.82210815537816</c:v>
                </c:pt>
                <c:pt idx="2814">
                  <c:v>62.82210815537816</c:v>
                </c:pt>
                <c:pt idx="2815">
                  <c:v>62.82210815537816</c:v>
                </c:pt>
                <c:pt idx="2816">
                  <c:v>62.82210815537816</c:v>
                </c:pt>
                <c:pt idx="2817">
                  <c:v>62.82210815537816</c:v>
                </c:pt>
                <c:pt idx="2818">
                  <c:v>62.82210815537816</c:v>
                </c:pt>
                <c:pt idx="2819">
                  <c:v>62.543022823723881</c:v>
                </c:pt>
                <c:pt idx="2820">
                  <c:v>62.543022823723881</c:v>
                </c:pt>
                <c:pt idx="2821">
                  <c:v>62.543022823723881</c:v>
                </c:pt>
                <c:pt idx="2822">
                  <c:v>62.543022823723881</c:v>
                </c:pt>
                <c:pt idx="2823">
                  <c:v>62.543022823723881</c:v>
                </c:pt>
                <c:pt idx="2824">
                  <c:v>62.543022823723881</c:v>
                </c:pt>
                <c:pt idx="2825">
                  <c:v>62.543022823723881</c:v>
                </c:pt>
                <c:pt idx="2826">
                  <c:v>62.543022823723881</c:v>
                </c:pt>
                <c:pt idx="2827">
                  <c:v>62.543022823723881</c:v>
                </c:pt>
                <c:pt idx="2828">
                  <c:v>62.543022823723881</c:v>
                </c:pt>
                <c:pt idx="2829">
                  <c:v>62.543022823723881</c:v>
                </c:pt>
                <c:pt idx="2830">
                  <c:v>62.543022823723881</c:v>
                </c:pt>
                <c:pt idx="2831">
                  <c:v>62.543022823723881</c:v>
                </c:pt>
                <c:pt idx="2832">
                  <c:v>62.543022823723881</c:v>
                </c:pt>
                <c:pt idx="2833">
                  <c:v>62.543022823723881</c:v>
                </c:pt>
                <c:pt idx="2834">
                  <c:v>62.543022823723881</c:v>
                </c:pt>
                <c:pt idx="2835">
                  <c:v>62.543022823723881</c:v>
                </c:pt>
                <c:pt idx="2836">
                  <c:v>62.543022823723881</c:v>
                </c:pt>
                <c:pt idx="2837">
                  <c:v>62.543022823723881</c:v>
                </c:pt>
                <c:pt idx="2838">
                  <c:v>62.543022823723881</c:v>
                </c:pt>
                <c:pt idx="2839">
                  <c:v>62.543022823723881</c:v>
                </c:pt>
                <c:pt idx="2840">
                  <c:v>62.543022823723881</c:v>
                </c:pt>
                <c:pt idx="2841">
                  <c:v>62.356965935954364</c:v>
                </c:pt>
                <c:pt idx="2842">
                  <c:v>62.356965935954364</c:v>
                </c:pt>
                <c:pt idx="2843">
                  <c:v>62.356965935954364</c:v>
                </c:pt>
                <c:pt idx="2844">
                  <c:v>62.356965935954364</c:v>
                </c:pt>
                <c:pt idx="2845">
                  <c:v>62.356965935954364</c:v>
                </c:pt>
                <c:pt idx="2846">
                  <c:v>62.356965935954364</c:v>
                </c:pt>
                <c:pt idx="2847">
                  <c:v>62.356965935954364</c:v>
                </c:pt>
                <c:pt idx="2848">
                  <c:v>62.356965935954364</c:v>
                </c:pt>
                <c:pt idx="2849">
                  <c:v>62.356965935954364</c:v>
                </c:pt>
                <c:pt idx="2850">
                  <c:v>62.356965935954364</c:v>
                </c:pt>
                <c:pt idx="2851">
                  <c:v>62.356965935954364</c:v>
                </c:pt>
                <c:pt idx="2852">
                  <c:v>62.356965935954364</c:v>
                </c:pt>
                <c:pt idx="2853">
                  <c:v>62.356965935954364</c:v>
                </c:pt>
                <c:pt idx="2854">
                  <c:v>62.356965935954364</c:v>
                </c:pt>
                <c:pt idx="2855">
                  <c:v>62.356965935954364</c:v>
                </c:pt>
                <c:pt idx="2856">
                  <c:v>62.356965935954364</c:v>
                </c:pt>
                <c:pt idx="2857">
                  <c:v>62.356965935954364</c:v>
                </c:pt>
                <c:pt idx="2858">
                  <c:v>62.356965935954364</c:v>
                </c:pt>
                <c:pt idx="2859">
                  <c:v>62.356965935954364</c:v>
                </c:pt>
                <c:pt idx="2860">
                  <c:v>62.356965935954364</c:v>
                </c:pt>
                <c:pt idx="2861">
                  <c:v>62.356965935954364</c:v>
                </c:pt>
                <c:pt idx="2862">
                  <c:v>62.356965935954364</c:v>
                </c:pt>
                <c:pt idx="2863">
                  <c:v>62.356965935954364</c:v>
                </c:pt>
                <c:pt idx="2864">
                  <c:v>62.152303359407888</c:v>
                </c:pt>
                <c:pt idx="2865">
                  <c:v>62.152303359407888</c:v>
                </c:pt>
                <c:pt idx="2866">
                  <c:v>62.152303359407888</c:v>
                </c:pt>
                <c:pt idx="2867">
                  <c:v>62.152303359407888</c:v>
                </c:pt>
                <c:pt idx="2868">
                  <c:v>62.152303359407888</c:v>
                </c:pt>
                <c:pt idx="2869">
                  <c:v>62.152303359407888</c:v>
                </c:pt>
                <c:pt idx="2870">
                  <c:v>62.152303359407888</c:v>
                </c:pt>
                <c:pt idx="2871">
                  <c:v>62.152303359407888</c:v>
                </c:pt>
                <c:pt idx="2872">
                  <c:v>62.152303359407888</c:v>
                </c:pt>
                <c:pt idx="2873">
                  <c:v>62.152303359407888</c:v>
                </c:pt>
                <c:pt idx="2874">
                  <c:v>62.152303359407888</c:v>
                </c:pt>
                <c:pt idx="2875">
                  <c:v>62.152303359407888</c:v>
                </c:pt>
                <c:pt idx="2876">
                  <c:v>62.152303359407888</c:v>
                </c:pt>
                <c:pt idx="2877">
                  <c:v>62.152303359407888</c:v>
                </c:pt>
                <c:pt idx="2878">
                  <c:v>62.152303359407888</c:v>
                </c:pt>
                <c:pt idx="2879">
                  <c:v>62.152303359407888</c:v>
                </c:pt>
                <c:pt idx="2880">
                  <c:v>62.152303359407888</c:v>
                </c:pt>
                <c:pt idx="2881">
                  <c:v>62.152303359407888</c:v>
                </c:pt>
                <c:pt idx="2882">
                  <c:v>62.152303359407888</c:v>
                </c:pt>
                <c:pt idx="2883">
                  <c:v>62.152303359407888</c:v>
                </c:pt>
                <c:pt idx="2884">
                  <c:v>62.152303359407888</c:v>
                </c:pt>
                <c:pt idx="2885">
                  <c:v>61.956943627249892</c:v>
                </c:pt>
                <c:pt idx="2886">
                  <c:v>61.956943627249892</c:v>
                </c:pt>
                <c:pt idx="2887">
                  <c:v>61.956943627249892</c:v>
                </c:pt>
                <c:pt idx="2888">
                  <c:v>61.956943627249892</c:v>
                </c:pt>
                <c:pt idx="2889">
                  <c:v>61.956943627249892</c:v>
                </c:pt>
                <c:pt idx="2890">
                  <c:v>61.956943627249892</c:v>
                </c:pt>
                <c:pt idx="2891">
                  <c:v>61.956943627249892</c:v>
                </c:pt>
                <c:pt idx="2892">
                  <c:v>61.956943627249892</c:v>
                </c:pt>
                <c:pt idx="2893">
                  <c:v>61.956943627249892</c:v>
                </c:pt>
                <c:pt idx="2894">
                  <c:v>61.956943627249892</c:v>
                </c:pt>
                <c:pt idx="2895">
                  <c:v>61.956943627249892</c:v>
                </c:pt>
                <c:pt idx="2896">
                  <c:v>61.956943627249892</c:v>
                </c:pt>
                <c:pt idx="2897">
                  <c:v>61.956943627249892</c:v>
                </c:pt>
                <c:pt idx="2898">
                  <c:v>61.956943627249892</c:v>
                </c:pt>
                <c:pt idx="2899">
                  <c:v>61.956943627249892</c:v>
                </c:pt>
                <c:pt idx="2900">
                  <c:v>61.956943627249892</c:v>
                </c:pt>
                <c:pt idx="2901">
                  <c:v>61.956943627249892</c:v>
                </c:pt>
                <c:pt idx="2902">
                  <c:v>61.956943627249892</c:v>
                </c:pt>
                <c:pt idx="2903">
                  <c:v>61.956943627249892</c:v>
                </c:pt>
                <c:pt idx="2904">
                  <c:v>61.956943627249892</c:v>
                </c:pt>
                <c:pt idx="2905">
                  <c:v>61.956943627249892</c:v>
                </c:pt>
                <c:pt idx="2906">
                  <c:v>61.956943627249892</c:v>
                </c:pt>
                <c:pt idx="2907">
                  <c:v>61.742978206314952</c:v>
                </c:pt>
                <c:pt idx="2908">
                  <c:v>61.742978206314952</c:v>
                </c:pt>
                <c:pt idx="2909">
                  <c:v>61.742978206314952</c:v>
                </c:pt>
                <c:pt idx="2910">
                  <c:v>61.742978206314952</c:v>
                </c:pt>
                <c:pt idx="2911">
                  <c:v>61.742978206314952</c:v>
                </c:pt>
                <c:pt idx="2912">
                  <c:v>61.742978206314952</c:v>
                </c:pt>
                <c:pt idx="2913">
                  <c:v>61.742978206314952</c:v>
                </c:pt>
                <c:pt idx="2914">
                  <c:v>61.742978206314952</c:v>
                </c:pt>
                <c:pt idx="2915">
                  <c:v>61.742978206314952</c:v>
                </c:pt>
                <c:pt idx="2916">
                  <c:v>61.742978206314952</c:v>
                </c:pt>
                <c:pt idx="2917">
                  <c:v>61.742978206314952</c:v>
                </c:pt>
                <c:pt idx="2918">
                  <c:v>61.742978206314952</c:v>
                </c:pt>
                <c:pt idx="2919">
                  <c:v>61.742978206314952</c:v>
                </c:pt>
                <c:pt idx="2920">
                  <c:v>61.742978206314952</c:v>
                </c:pt>
                <c:pt idx="2921">
                  <c:v>61.742978206314952</c:v>
                </c:pt>
                <c:pt idx="2922">
                  <c:v>61.742978206314952</c:v>
                </c:pt>
                <c:pt idx="2923">
                  <c:v>61.742978206314952</c:v>
                </c:pt>
                <c:pt idx="2924">
                  <c:v>61.742978206314952</c:v>
                </c:pt>
                <c:pt idx="2925">
                  <c:v>61.742978206314952</c:v>
                </c:pt>
                <c:pt idx="2926">
                  <c:v>61.742978206314952</c:v>
                </c:pt>
                <c:pt idx="2927">
                  <c:v>61.742978206314952</c:v>
                </c:pt>
                <c:pt idx="2928">
                  <c:v>61.742978206314952</c:v>
                </c:pt>
                <c:pt idx="2929">
                  <c:v>61.603435540487808</c:v>
                </c:pt>
                <c:pt idx="2930">
                  <c:v>61.603435540487808</c:v>
                </c:pt>
                <c:pt idx="2931">
                  <c:v>61.603435540487808</c:v>
                </c:pt>
                <c:pt idx="2932">
                  <c:v>61.603435540487808</c:v>
                </c:pt>
                <c:pt idx="2933">
                  <c:v>61.603435540487808</c:v>
                </c:pt>
                <c:pt idx="2934">
                  <c:v>61.603435540487808</c:v>
                </c:pt>
                <c:pt idx="2935">
                  <c:v>61.603435540487808</c:v>
                </c:pt>
                <c:pt idx="2936">
                  <c:v>61.603435540487808</c:v>
                </c:pt>
                <c:pt idx="2937">
                  <c:v>61.603435540487808</c:v>
                </c:pt>
                <c:pt idx="2938">
                  <c:v>61.603435540487808</c:v>
                </c:pt>
                <c:pt idx="2939">
                  <c:v>61.603435540487808</c:v>
                </c:pt>
                <c:pt idx="2940">
                  <c:v>61.603435540487808</c:v>
                </c:pt>
                <c:pt idx="2941">
                  <c:v>61.603435540487808</c:v>
                </c:pt>
                <c:pt idx="2942">
                  <c:v>61.603435540487808</c:v>
                </c:pt>
                <c:pt idx="2943">
                  <c:v>61.603435540487808</c:v>
                </c:pt>
                <c:pt idx="2944">
                  <c:v>61.603435540487808</c:v>
                </c:pt>
                <c:pt idx="2945">
                  <c:v>61.603435540487808</c:v>
                </c:pt>
                <c:pt idx="2946">
                  <c:v>61.603435540487808</c:v>
                </c:pt>
                <c:pt idx="2947">
                  <c:v>61.603435540487808</c:v>
                </c:pt>
                <c:pt idx="2948">
                  <c:v>61.603435540487808</c:v>
                </c:pt>
                <c:pt idx="2949">
                  <c:v>61.603435540487808</c:v>
                </c:pt>
                <c:pt idx="2950">
                  <c:v>61.380167275164389</c:v>
                </c:pt>
                <c:pt idx="2951">
                  <c:v>61.380167275164389</c:v>
                </c:pt>
                <c:pt idx="2952">
                  <c:v>61.380167275164389</c:v>
                </c:pt>
                <c:pt idx="2953">
                  <c:v>61.380167275164389</c:v>
                </c:pt>
                <c:pt idx="2954">
                  <c:v>61.380167275164389</c:v>
                </c:pt>
                <c:pt idx="2955">
                  <c:v>61.380167275164389</c:v>
                </c:pt>
                <c:pt idx="2956">
                  <c:v>61.380167275164389</c:v>
                </c:pt>
                <c:pt idx="2957">
                  <c:v>61.380167275164389</c:v>
                </c:pt>
                <c:pt idx="2958">
                  <c:v>61.380167275164389</c:v>
                </c:pt>
                <c:pt idx="2959">
                  <c:v>61.380167275164389</c:v>
                </c:pt>
                <c:pt idx="2960">
                  <c:v>61.380167275164389</c:v>
                </c:pt>
                <c:pt idx="2961">
                  <c:v>61.380167275164389</c:v>
                </c:pt>
                <c:pt idx="2962">
                  <c:v>61.380167275164389</c:v>
                </c:pt>
                <c:pt idx="2963">
                  <c:v>61.380167275164389</c:v>
                </c:pt>
                <c:pt idx="2964">
                  <c:v>61.380167275164389</c:v>
                </c:pt>
                <c:pt idx="2965">
                  <c:v>61.380167275164389</c:v>
                </c:pt>
                <c:pt idx="2966">
                  <c:v>61.380167275164389</c:v>
                </c:pt>
                <c:pt idx="2967">
                  <c:v>61.380167275164389</c:v>
                </c:pt>
                <c:pt idx="2968">
                  <c:v>61.380167275164389</c:v>
                </c:pt>
                <c:pt idx="2969">
                  <c:v>61.380167275164389</c:v>
                </c:pt>
                <c:pt idx="2970">
                  <c:v>61.380167275164389</c:v>
                </c:pt>
                <c:pt idx="2971">
                  <c:v>61.380167275164389</c:v>
                </c:pt>
                <c:pt idx="2972">
                  <c:v>61.380167275164389</c:v>
                </c:pt>
                <c:pt idx="2973">
                  <c:v>61.166201854229435</c:v>
                </c:pt>
                <c:pt idx="2974">
                  <c:v>61.166201854229435</c:v>
                </c:pt>
                <c:pt idx="2975">
                  <c:v>61.166201854229435</c:v>
                </c:pt>
                <c:pt idx="2976">
                  <c:v>61.166201854229435</c:v>
                </c:pt>
                <c:pt idx="2977">
                  <c:v>61.166201854229435</c:v>
                </c:pt>
                <c:pt idx="2978">
                  <c:v>61.166201854229435</c:v>
                </c:pt>
                <c:pt idx="2979">
                  <c:v>61.166201854229435</c:v>
                </c:pt>
                <c:pt idx="2980">
                  <c:v>61.166201854229435</c:v>
                </c:pt>
                <c:pt idx="2981">
                  <c:v>61.166201854229435</c:v>
                </c:pt>
                <c:pt idx="2982">
                  <c:v>61.166201854229435</c:v>
                </c:pt>
                <c:pt idx="2983">
                  <c:v>61.166201854229435</c:v>
                </c:pt>
                <c:pt idx="2984">
                  <c:v>61.166201854229435</c:v>
                </c:pt>
                <c:pt idx="2985">
                  <c:v>61.166201854229435</c:v>
                </c:pt>
                <c:pt idx="2986">
                  <c:v>61.166201854229435</c:v>
                </c:pt>
                <c:pt idx="2987">
                  <c:v>61.166201854229435</c:v>
                </c:pt>
                <c:pt idx="2988">
                  <c:v>61.166201854229435</c:v>
                </c:pt>
                <c:pt idx="2989">
                  <c:v>61.166201854229435</c:v>
                </c:pt>
                <c:pt idx="2990">
                  <c:v>61.166201854229435</c:v>
                </c:pt>
                <c:pt idx="2991">
                  <c:v>61.166201854229435</c:v>
                </c:pt>
                <c:pt idx="2992">
                  <c:v>61.166201854229435</c:v>
                </c:pt>
                <c:pt idx="2993">
                  <c:v>61.166201854229435</c:v>
                </c:pt>
                <c:pt idx="2994">
                  <c:v>60.961539277682967</c:v>
                </c:pt>
                <c:pt idx="2995">
                  <c:v>60.961539277682967</c:v>
                </c:pt>
                <c:pt idx="2996">
                  <c:v>60.961539277682967</c:v>
                </c:pt>
                <c:pt idx="2997">
                  <c:v>60.961539277682967</c:v>
                </c:pt>
                <c:pt idx="2998">
                  <c:v>60.961539277682967</c:v>
                </c:pt>
                <c:pt idx="2999">
                  <c:v>60.961539277682967</c:v>
                </c:pt>
                <c:pt idx="3000">
                  <c:v>60.961539277682967</c:v>
                </c:pt>
                <c:pt idx="3001">
                  <c:v>60.961539277682967</c:v>
                </c:pt>
                <c:pt idx="3002">
                  <c:v>60.961539277682967</c:v>
                </c:pt>
                <c:pt idx="3003">
                  <c:v>60.961539277682967</c:v>
                </c:pt>
                <c:pt idx="3004">
                  <c:v>60.961539277682967</c:v>
                </c:pt>
                <c:pt idx="3005">
                  <c:v>60.961539277682967</c:v>
                </c:pt>
                <c:pt idx="3006">
                  <c:v>60.961539277682967</c:v>
                </c:pt>
                <c:pt idx="3007">
                  <c:v>60.961539277682967</c:v>
                </c:pt>
                <c:pt idx="3008">
                  <c:v>60.961539277682967</c:v>
                </c:pt>
                <c:pt idx="3009">
                  <c:v>60.961539277682967</c:v>
                </c:pt>
                <c:pt idx="3010">
                  <c:v>60.961539277682967</c:v>
                </c:pt>
                <c:pt idx="3011">
                  <c:v>60.961539277682967</c:v>
                </c:pt>
                <c:pt idx="3012">
                  <c:v>60.961539277682967</c:v>
                </c:pt>
                <c:pt idx="3013">
                  <c:v>60.961539277682967</c:v>
                </c:pt>
                <c:pt idx="3014">
                  <c:v>60.775482389913442</c:v>
                </c:pt>
                <c:pt idx="3015">
                  <c:v>60.775482389913442</c:v>
                </c:pt>
                <c:pt idx="3016">
                  <c:v>60.775482389913442</c:v>
                </c:pt>
                <c:pt idx="3017">
                  <c:v>60.775482389913442</c:v>
                </c:pt>
                <c:pt idx="3018">
                  <c:v>60.775482389913442</c:v>
                </c:pt>
                <c:pt idx="3019">
                  <c:v>60.775482389913442</c:v>
                </c:pt>
                <c:pt idx="3020">
                  <c:v>60.775482389913442</c:v>
                </c:pt>
                <c:pt idx="3021">
                  <c:v>60.775482389913442</c:v>
                </c:pt>
                <c:pt idx="3022">
                  <c:v>60.775482389913442</c:v>
                </c:pt>
                <c:pt idx="3023">
                  <c:v>60.775482389913442</c:v>
                </c:pt>
                <c:pt idx="3024">
                  <c:v>60.775482389913442</c:v>
                </c:pt>
                <c:pt idx="3025">
                  <c:v>60.775482389913442</c:v>
                </c:pt>
                <c:pt idx="3026">
                  <c:v>60.775482389913442</c:v>
                </c:pt>
                <c:pt idx="3027">
                  <c:v>60.775482389913442</c:v>
                </c:pt>
                <c:pt idx="3028">
                  <c:v>60.775482389913442</c:v>
                </c:pt>
                <c:pt idx="3029">
                  <c:v>60.775482389913442</c:v>
                </c:pt>
                <c:pt idx="3030">
                  <c:v>60.775482389913442</c:v>
                </c:pt>
                <c:pt idx="3031">
                  <c:v>60.775482389913442</c:v>
                </c:pt>
                <c:pt idx="3032">
                  <c:v>60.775482389913442</c:v>
                </c:pt>
                <c:pt idx="3033">
                  <c:v>60.775482389913442</c:v>
                </c:pt>
                <c:pt idx="3034">
                  <c:v>60.775482389913442</c:v>
                </c:pt>
                <c:pt idx="3035">
                  <c:v>60.775482389913442</c:v>
                </c:pt>
                <c:pt idx="3036">
                  <c:v>60.775482389913442</c:v>
                </c:pt>
                <c:pt idx="3037">
                  <c:v>60.608031190920883</c:v>
                </c:pt>
                <c:pt idx="3038">
                  <c:v>60.608031190920883</c:v>
                </c:pt>
                <c:pt idx="3039">
                  <c:v>60.608031190920883</c:v>
                </c:pt>
                <c:pt idx="3040">
                  <c:v>60.608031190920883</c:v>
                </c:pt>
                <c:pt idx="3041">
                  <c:v>60.608031190920883</c:v>
                </c:pt>
                <c:pt idx="3042">
                  <c:v>60.608031190920883</c:v>
                </c:pt>
                <c:pt idx="3043">
                  <c:v>60.608031190920883</c:v>
                </c:pt>
                <c:pt idx="3044">
                  <c:v>60.608031190920883</c:v>
                </c:pt>
                <c:pt idx="3045">
                  <c:v>60.608031190920883</c:v>
                </c:pt>
                <c:pt idx="3046">
                  <c:v>60.608031190920883</c:v>
                </c:pt>
                <c:pt idx="3047">
                  <c:v>60.608031190920883</c:v>
                </c:pt>
                <c:pt idx="3048">
                  <c:v>60.608031190920883</c:v>
                </c:pt>
                <c:pt idx="3049">
                  <c:v>60.608031190920883</c:v>
                </c:pt>
                <c:pt idx="3050">
                  <c:v>60.608031190920883</c:v>
                </c:pt>
                <c:pt idx="3051">
                  <c:v>60.608031190920883</c:v>
                </c:pt>
                <c:pt idx="3052">
                  <c:v>60.608031190920883</c:v>
                </c:pt>
                <c:pt idx="3053">
                  <c:v>60.608031190920883</c:v>
                </c:pt>
                <c:pt idx="3054">
                  <c:v>60.608031190920883</c:v>
                </c:pt>
                <c:pt idx="3055">
                  <c:v>60.608031190920883</c:v>
                </c:pt>
                <c:pt idx="3056">
                  <c:v>60.608031190920883</c:v>
                </c:pt>
                <c:pt idx="3057">
                  <c:v>60.608031190920883</c:v>
                </c:pt>
                <c:pt idx="3058">
                  <c:v>60.608031190920883</c:v>
                </c:pt>
                <c:pt idx="3059">
                  <c:v>60.46848852509374</c:v>
                </c:pt>
                <c:pt idx="3060">
                  <c:v>60.46848852509374</c:v>
                </c:pt>
                <c:pt idx="3061">
                  <c:v>60.46848852509374</c:v>
                </c:pt>
                <c:pt idx="3062">
                  <c:v>60.46848852509374</c:v>
                </c:pt>
                <c:pt idx="3063">
                  <c:v>60.46848852509374</c:v>
                </c:pt>
                <c:pt idx="3064">
                  <c:v>60.46848852509374</c:v>
                </c:pt>
                <c:pt idx="3065">
                  <c:v>60.46848852509374</c:v>
                </c:pt>
                <c:pt idx="3066">
                  <c:v>60.46848852509374</c:v>
                </c:pt>
                <c:pt idx="3067">
                  <c:v>60.46848852509374</c:v>
                </c:pt>
                <c:pt idx="3068">
                  <c:v>60.46848852509374</c:v>
                </c:pt>
                <c:pt idx="3069">
                  <c:v>60.46848852509374</c:v>
                </c:pt>
                <c:pt idx="3070">
                  <c:v>60.46848852509374</c:v>
                </c:pt>
                <c:pt idx="3071">
                  <c:v>60.46848852509374</c:v>
                </c:pt>
                <c:pt idx="3072">
                  <c:v>60.46848852509374</c:v>
                </c:pt>
                <c:pt idx="3073">
                  <c:v>60.46848852509374</c:v>
                </c:pt>
                <c:pt idx="3074">
                  <c:v>60.46848852509374</c:v>
                </c:pt>
                <c:pt idx="3075">
                  <c:v>60.46848852509374</c:v>
                </c:pt>
                <c:pt idx="3076">
                  <c:v>60.46848852509374</c:v>
                </c:pt>
                <c:pt idx="3077">
                  <c:v>60.46848852509374</c:v>
                </c:pt>
                <c:pt idx="3078">
                  <c:v>60.46848852509374</c:v>
                </c:pt>
                <c:pt idx="3079">
                  <c:v>60.46848852509374</c:v>
                </c:pt>
                <c:pt idx="3080">
                  <c:v>60.282431637324216</c:v>
                </c:pt>
                <c:pt idx="3081">
                  <c:v>60.282431637324216</c:v>
                </c:pt>
                <c:pt idx="3082">
                  <c:v>60.282431637324216</c:v>
                </c:pt>
                <c:pt idx="3083">
                  <c:v>60.282431637324216</c:v>
                </c:pt>
                <c:pt idx="3084">
                  <c:v>60.282431637324216</c:v>
                </c:pt>
                <c:pt idx="3085">
                  <c:v>60.282431637324216</c:v>
                </c:pt>
                <c:pt idx="3086">
                  <c:v>60.282431637324216</c:v>
                </c:pt>
                <c:pt idx="3087">
                  <c:v>60.282431637324216</c:v>
                </c:pt>
                <c:pt idx="3088">
                  <c:v>60.282431637324216</c:v>
                </c:pt>
                <c:pt idx="3089">
                  <c:v>60.282431637324216</c:v>
                </c:pt>
                <c:pt idx="3090">
                  <c:v>60.282431637324216</c:v>
                </c:pt>
                <c:pt idx="3091">
                  <c:v>60.282431637324216</c:v>
                </c:pt>
                <c:pt idx="3092">
                  <c:v>60.282431637324216</c:v>
                </c:pt>
                <c:pt idx="3093">
                  <c:v>60.282431637324216</c:v>
                </c:pt>
                <c:pt idx="3094">
                  <c:v>60.282431637324216</c:v>
                </c:pt>
                <c:pt idx="3095">
                  <c:v>60.282431637324216</c:v>
                </c:pt>
                <c:pt idx="3096">
                  <c:v>60.282431637324216</c:v>
                </c:pt>
                <c:pt idx="3097">
                  <c:v>60.282431637324216</c:v>
                </c:pt>
                <c:pt idx="3098">
                  <c:v>60.282431637324216</c:v>
                </c:pt>
                <c:pt idx="3099">
                  <c:v>60.282431637324216</c:v>
                </c:pt>
                <c:pt idx="3100">
                  <c:v>60.282431637324216</c:v>
                </c:pt>
                <c:pt idx="3101">
                  <c:v>60.282431637324216</c:v>
                </c:pt>
                <c:pt idx="3102">
                  <c:v>60.114980438331656</c:v>
                </c:pt>
                <c:pt idx="3103">
                  <c:v>60.114980438331656</c:v>
                </c:pt>
                <c:pt idx="3104">
                  <c:v>60.114980438331656</c:v>
                </c:pt>
                <c:pt idx="3105">
                  <c:v>60.114980438331656</c:v>
                </c:pt>
                <c:pt idx="3106">
                  <c:v>60.114980438331656</c:v>
                </c:pt>
                <c:pt idx="3107">
                  <c:v>60.114980438331656</c:v>
                </c:pt>
                <c:pt idx="3108">
                  <c:v>60.114980438331656</c:v>
                </c:pt>
                <c:pt idx="3109">
                  <c:v>60.114980438331656</c:v>
                </c:pt>
                <c:pt idx="3110">
                  <c:v>60.114980438331656</c:v>
                </c:pt>
                <c:pt idx="3111">
                  <c:v>60.114980438331656</c:v>
                </c:pt>
                <c:pt idx="3112">
                  <c:v>60.114980438331656</c:v>
                </c:pt>
                <c:pt idx="3113">
                  <c:v>60.114980438331656</c:v>
                </c:pt>
                <c:pt idx="3114">
                  <c:v>60.114980438331656</c:v>
                </c:pt>
                <c:pt idx="3115">
                  <c:v>60.114980438331656</c:v>
                </c:pt>
                <c:pt idx="3116">
                  <c:v>60.114980438331656</c:v>
                </c:pt>
                <c:pt idx="3117">
                  <c:v>60.114980438331656</c:v>
                </c:pt>
                <c:pt idx="3118">
                  <c:v>60.114980438331656</c:v>
                </c:pt>
                <c:pt idx="3119">
                  <c:v>60.114980438331656</c:v>
                </c:pt>
                <c:pt idx="3120">
                  <c:v>60.114980438331656</c:v>
                </c:pt>
                <c:pt idx="3121">
                  <c:v>60.114980438331656</c:v>
                </c:pt>
                <c:pt idx="3122">
                  <c:v>60.114980438331656</c:v>
                </c:pt>
                <c:pt idx="3123">
                  <c:v>60.114980438331656</c:v>
                </c:pt>
                <c:pt idx="3124">
                  <c:v>59.966134928116034</c:v>
                </c:pt>
                <c:pt idx="3125">
                  <c:v>59.966134928116034</c:v>
                </c:pt>
                <c:pt idx="3126">
                  <c:v>59.966134928116034</c:v>
                </c:pt>
                <c:pt idx="3127">
                  <c:v>59.966134928116034</c:v>
                </c:pt>
                <c:pt idx="3128">
                  <c:v>59.966134928116034</c:v>
                </c:pt>
                <c:pt idx="3129">
                  <c:v>59.966134928116034</c:v>
                </c:pt>
                <c:pt idx="3130">
                  <c:v>59.966134928116034</c:v>
                </c:pt>
                <c:pt idx="3131">
                  <c:v>59.966134928116034</c:v>
                </c:pt>
                <c:pt idx="3132">
                  <c:v>59.966134928116034</c:v>
                </c:pt>
                <c:pt idx="3133">
                  <c:v>59.966134928116034</c:v>
                </c:pt>
                <c:pt idx="3134">
                  <c:v>59.966134928116034</c:v>
                </c:pt>
                <c:pt idx="3135">
                  <c:v>59.966134928116034</c:v>
                </c:pt>
                <c:pt idx="3136">
                  <c:v>59.966134928116034</c:v>
                </c:pt>
                <c:pt idx="3137">
                  <c:v>59.966134928116034</c:v>
                </c:pt>
                <c:pt idx="3138">
                  <c:v>59.966134928116034</c:v>
                </c:pt>
                <c:pt idx="3139">
                  <c:v>59.966134928116034</c:v>
                </c:pt>
                <c:pt idx="3140">
                  <c:v>59.966134928116034</c:v>
                </c:pt>
                <c:pt idx="3141">
                  <c:v>59.966134928116034</c:v>
                </c:pt>
                <c:pt idx="3142">
                  <c:v>59.966134928116034</c:v>
                </c:pt>
                <c:pt idx="3143">
                  <c:v>59.966134928116034</c:v>
                </c:pt>
                <c:pt idx="3144">
                  <c:v>59.966134928116034</c:v>
                </c:pt>
                <c:pt idx="3145">
                  <c:v>59.966134928116034</c:v>
                </c:pt>
                <c:pt idx="3146">
                  <c:v>59.83589510667737</c:v>
                </c:pt>
                <c:pt idx="3147">
                  <c:v>59.83589510667737</c:v>
                </c:pt>
                <c:pt idx="3148">
                  <c:v>59.83589510667737</c:v>
                </c:pt>
                <c:pt idx="3149">
                  <c:v>59.83589510667737</c:v>
                </c:pt>
                <c:pt idx="3150">
                  <c:v>59.83589510667737</c:v>
                </c:pt>
                <c:pt idx="3151">
                  <c:v>59.83589510667737</c:v>
                </c:pt>
                <c:pt idx="3152">
                  <c:v>59.83589510667737</c:v>
                </c:pt>
                <c:pt idx="3153">
                  <c:v>59.83589510667737</c:v>
                </c:pt>
                <c:pt idx="3154">
                  <c:v>59.83589510667737</c:v>
                </c:pt>
                <c:pt idx="3155">
                  <c:v>59.83589510667737</c:v>
                </c:pt>
                <c:pt idx="3156">
                  <c:v>59.83589510667737</c:v>
                </c:pt>
                <c:pt idx="3157">
                  <c:v>59.83589510667737</c:v>
                </c:pt>
                <c:pt idx="3158">
                  <c:v>59.83589510667737</c:v>
                </c:pt>
                <c:pt idx="3159">
                  <c:v>59.83589510667737</c:v>
                </c:pt>
                <c:pt idx="3160">
                  <c:v>59.83589510667737</c:v>
                </c:pt>
                <c:pt idx="3161">
                  <c:v>59.83589510667737</c:v>
                </c:pt>
                <c:pt idx="3162">
                  <c:v>59.83589510667737</c:v>
                </c:pt>
                <c:pt idx="3163">
                  <c:v>59.83589510667737</c:v>
                </c:pt>
                <c:pt idx="3164">
                  <c:v>59.83589510667737</c:v>
                </c:pt>
                <c:pt idx="3165">
                  <c:v>59.83589510667737</c:v>
                </c:pt>
                <c:pt idx="3166">
                  <c:v>59.83589510667737</c:v>
                </c:pt>
                <c:pt idx="3167">
                  <c:v>59.83589510667737</c:v>
                </c:pt>
                <c:pt idx="3168">
                  <c:v>59.742866662792615</c:v>
                </c:pt>
                <c:pt idx="3169">
                  <c:v>59.742866662792615</c:v>
                </c:pt>
                <c:pt idx="3170">
                  <c:v>59.742866662792615</c:v>
                </c:pt>
                <c:pt idx="3171">
                  <c:v>59.742866662792615</c:v>
                </c:pt>
                <c:pt idx="3172">
                  <c:v>59.742866662792615</c:v>
                </c:pt>
                <c:pt idx="3173">
                  <c:v>59.742866662792615</c:v>
                </c:pt>
                <c:pt idx="3174">
                  <c:v>59.742866662792615</c:v>
                </c:pt>
                <c:pt idx="3175">
                  <c:v>59.742866662792615</c:v>
                </c:pt>
                <c:pt idx="3176">
                  <c:v>59.742866662792615</c:v>
                </c:pt>
                <c:pt idx="3177">
                  <c:v>59.742866662792615</c:v>
                </c:pt>
                <c:pt idx="3178">
                  <c:v>59.742866662792615</c:v>
                </c:pt>
                <c:pt idx="3179">
                  <c:v>59.742866662792615</c:v>
                </c:pt>
                <c:pt idx="3180">
                  <c:v>59.742866662792615</c:v>
                </c:pt>
                <c:pt idx="3181">
                  <c:v>59.742866662792615</c:v>
                </c:pt>
                <c:pt idx="3182">
                  <c:v>59.742866662792615</c:v>
                </c:pt>
                <c:pt idx="3183">
                  <c:v>59.742866662792615</c:v>
                </c:pt>
                <c:pt idx="3184">
                  <c:v>59.742866662792615</c:v>
                </c:pt>
                <c:pt idx="3185">
                  <c:v>59.742866662792615</c:v>
                </c:pt>
                <c:pt idx="3186">
                  <c:v>59.742866662792615</c:v>
                </c:pt>
                <c:pt idx="3187">
                  <c:v>59.742866662792615</c:v>
                </c:pt>
                <c:pt idx="3188">
                  <c:v>59.742866662792615</c:v>
                </c:pt>
                <c:pt idx="3189">
                  <c:v>59.64983821890786</c:v>
                </c:pt>
                <c:pt idx="3190">
                  <c:v>59.64983821890786</c:v>
                </c:pt>
                <c:pt idx="3191">
                  <c:v>59.64983821890786</c:v>
                </c:pt>
                <c:pt idx="3192">
                  <c:v>59.64983821890786</c:v>
                </c:pt>
                <c:pt idx="3193">
                  <c:v>59.64983821890786</c:v>
                </c:pt>
                <c:pt idx="3194">
                  <c:v>59.64983821890786</c:v>
                </c:pt>
                <c:pt idx="3195">
                  <c:v>59.64983821890786</c:v>
                </c:pt>
                <c:pt idx="3196">
                  <c:v>59.64983821890786</c:v>
                </c:pt>
                <c:pt idx="3197">
                  <c:v>59.64983821890786</c:v>
                </c:pt>
                <c:pt idx="3198">
                  <c:v>59.64983821890786</c:v>
                </c:pt>
                <c:pt idx="3199">
                  <c:v>59.64983821890786</c:v>
                </c:pt>
                <c:pt idx="3200">
                  <c:v>59.64983821890786</c:v>
                </c:pt>
                <c:pt idx="3201">
                  <c:v>59.64983821890786</c:v>
                </c:pt>
                <c:pt idx="3202">
                  <c:v>59.64983821890786</c:v>
                </c:pt>
                <c:pt idx="3203">
                  <c:v>59.64983821890786</c:v>
                </c:pt>
                <c:pt idx="3204">
                  <c:v>59.64983821890786</c:v>
                </c:pt>
                <c:pt idx="3205">
                  <c:v>59.64983821890786</c:v>
                </c:pt>
                <c:pt idx="3206">
                  <c:v>59.64983821890786</c:v>
                </c:pt>
                <c:pt idx="3207">
                  <c:v>59.64983821890786</c:v>
                </c:pt>
                <c:pt idx="3208">
                  <c:v>59.64983821890786</c:v>
                </c:pt>
                <c:pt idx="3209">
                  <c:v>59.64983821890786</c:v>
                </c:pt>
                <c:pt idx="3210">
                  <c:v>59.64983821890786</c:v>
                </c:pt>
                <c:pt idx="3211">
                  <c:v>59.482387019915286</c:v>
                </c:pt>
                <c:pt idx="3212">
                  <c:v>59.482387019915286</c:v>
                </c:pt>
                <c:pt idx="3213">
                  <c:v>59.482387019915286</c:v>
                </c:pt>
                <c:pt idx="3214">
                  <c:v>59.482387019915286</c:v>
                </c:pt>
                <c:pt idx="3215">
                  <c:v>59.482387019915286</c:v>
                </c:pt>
                <c:pt idx="3216">
                  <c:v>59.482387019915286</c:v>
                </c:pt>
                <c:pt idx="3217">
                  <c:v>59.482387019915286</c:v>
                </c:pt>
                <c:pt idx="3218">
                  <c:v>59.482387019915286</c:v>
                </c:pt>
                <c:pt idx="3219">
                  <c:v>59.482387019915286</c:v>
                </c:pt>
                <c:pt idx="3220">
                  <c:v>59.482387019915286</c:v>
                </c:pt>
                <c:pt idx="3221">
                  <c:v>59.482387019915286</c:v>
                </c:pt>
                <c:pt idx="3222">
                  <c:v>59.482387019915286</c:v>
                </c:pt>
                <c:pt idx="3223">
                  <c:v>59.482387019915286</c:v>
                </c:pt>
                <c:pt idx="3224">
                  <c:v>59.482387019915286</c:v>
                </c:pt>
                <c:pt idx="3225">
                  <c:v>59.482387019915286</c:v>
                </c:pt>
                <c:pt idx="3226">
                  <c:v>59.482387019915286</c:v>
                </c:pt>
                <c:pt idx="3227">
                  <c:v>59.482387019915286</c:v>
                </c:pt>
                <c:pt idx="3228">
                  <c:v>59.482387019915286</c:v>
                </c:pt>
                <c:pt idx="3229">
                  <c:v>59.482387019915286</c:v>
                </c:pt>
                <c:pt idx="3230">
                  <c:v>59.482387019915286</c:v>
                </c:pt>
                <c:pt idx="3231">
                  <c:v>59.482387019915286</c:v>
                </c:pt>
                <c:pt idx="3232">
                  <c:v>59.482387019915286</c:v>
                </c:pt>
                <c:pt idx="3233">
                  <c:v>59.482387019915286</c:v>
                </c:pt>
                <c:pt idx="3234">
                  <c:v>59.305632976534248</c:v>
                </c:pt>
                <c:pt idx="3235">
                  <c:v>59.305632976534248</c:v>
                </c:pt>
                <c:pt idx="3236">
                  <c:v>59.305632976534248</c:v>
                </c:pt>
                <c:pt idx="3237">
                  <c:v>59.305632976534248</c:v>
                </c:pt>
                <c:pt idx="3238">
                  <c:v>59.305632976534248</c:v>
                </c:pt>
                <c:pt idx="3239">
                  <c:v>59.305632976534248</c:v>
                </c:pt>
                <c:pt idx="3240">
                  <c:v>59.305632976534248</c:v>
                </c:pt>
                <c:pt idx="3241">
                  <c:v>59.305632976534248</c:v>
                </c:pt>
                <c:pt idx="3242">
                  <c:v>59.305632976534248</c:v>
                </c:pt>
                <c:pt idx="3243">
                  <c:v>59.305632976534248</c:v>
                </c:pt>
                <c:pt idx="3244">
                  <c:v>59.305632976534248</c:v>
                </c:pt>
                <c:pt idx="3245">
                  <c:v>59.305632976534248</c:v>
                </c:pt>
                <c:pt idx="3246">
                  <c:v>59.305632976534248</c:v>
                </c:pt>
                <c:pt idx="3247">
                  <c:v>59.305632976534248</c:v>
                </c:pt>
                <c:pt idx="3248">
                  <c:v>59.305632976534248</c:v>
                </c:pt>
                <c:pt idx="3249">
                  <c:v>59.305632976534248</c:v>
                </c:pt>
                <c:pt idx="3250">
                  <c:v>59.305632976534248</c:v>
                </c:pt>
                <c:pt idx="3251">
                  <c:v>59.305632976534248</c:v>
                </c:pt>
                <c:pt idx="3252">
                  <c:v>59.305632976534248</c:v>
                </c:pt>
                <c:pt idx="3253">
                  <c:v>59.305632976534248</c:v>
                </c:pt>
                <c:pt idx="3254">
                  <c:v>59.305632976534248</c:v>
                </c:pt>
                <c:pt idx="3255">
                  <c:v>59.147484621930154</c:v>
                </c:pt>
                <c:pt idx="3256">
                  <c:v>59.147484621930154</c:v>
                </c:pt>
                <c:pt idx="3257">
                  <c:v>59.147484621930154</c:v>
                </c:pt>
                <c:pt idx="3258">
                  <c:v>59.147484621930154</c:v>
                </c:pt>
                <c:pt idx="3259">
                  <c:v>59.147484621930154</c:v>
                </c:pt>
                <c:pt idx="3260">
                  <c:v>59.147484621930154</c:v>
                </c:pt>
                <c:pt idx="3261">
                  <c:v>59.147484621930154</c:v>
                </c:pt>
                <c:pt idx="3262">
                  <c:v>59.147484621930154</c:v>
                </c:pt>
                <c:pt idx="3263">
                  <c:v>59.147484621930154</c:v>
                </c:pt>
                <c:pt idx="3264">
                  <c:v>59.147484621930154</c:v>
                </c:pt>
                <c:pt idx="3265">
                  <c:v>59.147484621930154</c:v>
                </c:pt>
                <c:pt idx="3266">
                  <c:v>59.147484621930154</c:v>
                </c:pt>
                <c:pt idx="3267">
                  <c:v>59.147484621930154</c:v>
                </c:pt>
                <c:pt idx="3268">
                  <c:v>59.147484621930154</c:v>
                </c:pt>
                <c:pt idx="3269">
                  <c:v>59.147484621930154</c:v>
                </c:pt>
                <c:pt idx="3270">
                  <c:v>59.147484621930154</c:v>
                </c:pt>
                <c:pt idx="3271">
                  <c:v>59.147484621930154</c:v>
                </c:pt>
                <c:pt idx="3272">
                  <c:v>59.147484621930154</c:v>
                </c:pt>
                <c:pt idx="3273">
                  <c:v>59.147484621930154</c:v>
                </c:pt>
                <c:pt idx="3274">
                  <c:v>59.147484621930154</c:v>
                </c:pt>
                <c:pt idx="3275">
                  <c:v>59.147484621930154</c:v>
                </c:pt>
                <c:pt idx="3276">
                  <c:v>59.007941956103011</c:v>
                </c:pt>
                <c:pt idx="3277">
                  <c:v>59.007941956103011</c:v>
                </c:pt>
                <c:pt idx="3278">
                  <c:v>59.007941956103011</c:v>
                </c:pt>
                <c:pt idx="3279">
                  <c:v>59.007941956103011</c:v>
                </c:pt>
                <c:pt idx="3280">
                  <c:v>59.007941956103011</c:v>
                </c:pt>
                <c:pt idx="3281">
                  <c:v>59.007941956103011</c:v>
                </c:pt>
                <c:pt idx="3282">
                  <c:v>59.007941956103011</c:v>
                </c:pt>
                <c:pt idx="3283">
                  <c:v>59.007941956103011</c:v>
                </c:pt>
                <c:pt idx="3284">
                  <c:v>59.007941956103011</c:v>
                </c:pt>
                <c:pt idx="3285">
                  <c:v>59.007941956103011</c:v>
                </c:pt>
                <c:pt idx="3286">
                  <c:v>59.007941956103011</c:v>
                </c:pt>
                <c:pt idx="3287">
                  <c:v>59.007941956103011</c:v>
                </c:pt>
                <c:pt idx="3288">
                  <c:v>59.007941956103011</c:v>
                </c:pt>
                <c:pt idx="3289">
                  <c:v>59.007941956103011</c:v>
                </c:pt>
                <c:pt idx="3290">
                  <c:v>59.007941956103011</c:v>
                </c:pt>
                <c:pt idx="3291">
                  <c:v>59.007941956103011</c:v>
                </c:pt>
                <c:pt idx="3292">
                  <c:v>59.007941956103011</c:v>
                </c:pt>
                <c:pt idx="3293">
                  <c:v>59.007941956103011</c:v>
                </c:pt>
                <c:pt idx="3294">
                  <c:v>59.007941956103011</c:v>
                </c:pt>
                <c:pt idx="3295">
                  <c:v>59.007941956103011</c:v>
                </c:pt>
                <c:pt idx="3296">
                  <c:v>59.007941956103011</c:v>
                </c:pt>
                <c:pt idx="3297">
                  <c:v>59.007941956103011</c:v>
                </c:pt>
                <c:pt idx="3298">
                  <c:v>59.007941956103011</c:v>
                </c:pt>
                <c:pt idx="3299">
                  <c:v>58.887004979052826</c:v>
                </c:pt>
                <c:pt idx="3300">
                  <c:v>58.887004979052826</c:v>
                </c:pt>
                <c:pt idx="3301">
                  <c:v>58.887004979052826</c:v>
                </c:pt>
                <c:pt idx="3302">
                  <c:v>58.887004979052826</c:v>
                </c:pt>
                <c:pt idx="3303">
                  <c:v>58.887004979052826</c:v>
                </c:pt>
                <c:pt idx="3304">
                  <c:v>58.887004979052826</c:v>
                </c:pt>
                <c:pt idx="3305">
                  <c:v>58.887004979052826</c:v>
                </c:pt>
                <c:pt idx="3306">
                  <c:v>58.887004979052826</c:v>
                </c:pt>
                <c:pt idx="3307">
                  <c:v>58.887004979052826</c:v>
                </c:pt>
                <c:pt idx="3308">
                  <c:v>58.887004979052826</c:v>
                </c:pt>
                <c:pt idx="3309">
                  <c:v>58.887004979052826</c:v>
                </c:pt>
                <c:pt idx="3310">
                  <c:v>58.887004979052826</c:v>
                </c:pt>
                <c:pt idx="3311">
                  <c:v>58.887004979052826</c:v>
                </c:pt>
                <c:pt idx="3312">
                  <c:v>58.887004979052826</c:v>
                </c:pt>
                <c:pt idx="3313">
                  <c:v>58.887004979052826</c:v>
                </c:pt>
                <c:pt idx="3314">
                  <c:v>58.887004979052826</c:v>
                </c:pt>
                <c:pt idx="3315">
                  <c:v>58.887004979052826</c:v>
                </c:pt>
                <c:pt idx="3316">
                  <c:v>58.887004979052826</c:v>
                </c:pt>
                <c:pt idx="3317">
                  <c:v>58.887004979052826</c:v>
                </c:pt>
                <c:pt idx="3318">
                  <c:v>58.887004979052826</c:v>
                </c:pt>
                <c:pt idx="3319">
                  <c:v>58.840490757110445</c:v>
                </c:pt>
                <c:pt idx="3320">
                  <c:v>58.840490757110445</c:v>
                </c:pt>
                <c:pt idx="3321">
                  <c:v>58.840490757110445</c:v>
                </c:pt>
                <c:pt idx="3322">
                  <c:v>58.840490757110445</c:v>
                </c:pt>
                <c:pt idx="3323">
                  <c:v>58.840490757110445</c:v>
                </c:pt>
                <c:pt idx="3324">
                  <c:v>58.840490757110445</c:v>
                </c:pt>
                <c:pt idx="3325">
                  <c:v>58.840490757110445</c:v>
                </c:pt>
                <c:pt idx="3326">
                  <c:v>58.840490757110445</c:v>
                </c:pt>
                <c:pt idx="3327">
                  <c:v>58.840490757110445</c:v>
                </c:pt>
                <c:pt idx="3328">
                  <c:v>58.840490757110445</c:v>
                </c:pt>
                <c:pt idx="3329">
                  <c:v>58.840490757110445</c:v>
                </c:pt>
                <c:pt idx="3330">
                  <c:v>58.840490757110445</c:v>
                </c:pt>
                <c:pt idx="3331">
                  <c:v>58.840490757110445</c:v>
                </c:pt>
                <c:pt idx="3332">
                  <c:v>58.840490757110445</c:v>
                </c:pt>
                <c:pt idx="3333">
                  <c:v>58.840490757110445</c:v>
                </c:pt>
                <c:pt idx="3334">
                  <c:v>58.840490757110445</c:v>
                </c:pt>
                <c:pt idx="3335">
                  <c:v>58.840490757110445</c:v>
                </c:pt>
                <c:pt idx="3336">
                  <c:v>58.840490757110445</c:v>
                </c:pt>
                <c:pt idx="3337">
                  <c:v>58.840490757110445</c:v>
                </c:pt>
                <c:pt idx="3338">
                  <c:v>58.840490757110445</c:v>
                </c:pt>
                <c:pt idx="3339">
                  <c:v>58.840490757110445</c:v>
                </c:pt>
                <c:pt idx="3340">
                  <c:v>58.840490757110445</c:v>
                </c:pt>
                <c:pt idx="3341">
                  <c:v>58.840490757110445</c:v>
                </c:pt>
                <c:pt idx="3342">
                  <c:v>58.821885068333494</c:v>
                </c:pt>
                <c:pt idx="3343">
                  <c:v>58.821885068333494</c:v>
                </c:pt>
                <c:pt idx="3344">
                  <c:v>58.821885068333494</c:v>
                </c:pt>
                <c:pt idx="3345">
                  <c:v>58.821885068333494</c:v>
                </c:pt>
                <c:pt idx="3346">
                  <c:v>58.821885068333494</c:v>
                </c:pt>
                <c:pt idx="3347">
                  <c:v>58.821885068333494</c:v>
                </c:pt>
                <c:pt idx="3348">
                  <c:v>58.821885068333494</c:v>
                </c:pt>
                <c:pt idx="3349">
                  <c:v>58.821885068333494</c:v>
                </c:pt>
                <c:pt idx="3350">
                  <c:v>58.821885068333494</c:v>
                </c:pt>
                <c:pt idx="3351">
                  <c:v>58.821885068333494</c:v>
                </c:pt>
                <c:pt idx="3352">
                  <c:v>58.821885068333494</c:v>
                </c:pt>
                <c:pt idx="3353">
                  <c:v>58.821885068333494</c:v>
                </c:pt>
                <c:pt idx="3354">
                  <c:v>58.821885068333494</c:v>
                </c:pt>
                <c:pt idx="3355">
                  <c:v>58.821885068333494</c:v>
                </c:pt>
                <c:pt idx="3356">
                  <c:v>58.821885068333494</c:v>
                </c:pt>
                <c:pt idx="3357">
                  <c:v>58.821885068333494</c:v>
                </c:pt>
                <c:pt idx="3358">
                  <c:v>58.821885068333494</c:v>
                </c:pt>
                <c:pt idx="3359">
                  <c:v>58.821885068333494</c:v>
                </c:pt>
                <c:pt idx="3360">
                  <c:v>58.821885068333494</c:v>
                </c:pt>
                <c:pt idx="3361">
                  <c:v>58.821885068333494</c:v>
                </c:pt>
                <c:pt idx="3362">
                  <c:v>58.821885068333494</c:v>
                </c:pt>
                <c:pt idx="3363">
                  <c:v>58.821885068333494</c:v>
                </c:pt>
                <c:pt idx="3364">
                  <c:v>58.775370846391112</c:v>
                </c:pt>
                <c:pt idx="3365">
                  <c:v>58.775370846391112</c:v>
                </c:pt>
                <c:pt idx="3366">
                  <c:v>58.775370846391112</c:v>
                </c:pt>
                <c:pt idx="3367">
                  <c:v>58.775370846391112</c:v>
                </c:pt>
                <c:pt idx="3368">
                  <c:v>58.775370846391112</c:v>
                </c:pt>
                <c:pt idx="3369">
                  <c:v>58.775370846391112</c:v>
                </c:pt>
                <c:pt idx="3370">
                  <c:v>58.775370846391112</c:v>
                </c:pt>
                <c:pt idx="3371">
                  <c:v>58.775370846391112</c:v>
                </c:pt>
                <c:pt idx="3372">
                  <c:v>58.775370846391112</c:v>
                </c:pt>
                <c:pt idx="3373">
                  <c:v>58.775370846391112</c:v>
                </c:pt>
                <c:pt idx="3374">
                  <c:v>58.775370846391112</c:v>
                </c:pt>
                <c:pt idx="3375">
                  <c:v>58.775370846391112</c:v>
                </c:pt>
                <c:pt idx="3376">
                  <c:v>58.775370846391112</c:v>
                </c:pt>
                <c:pt idx="3377">
                  <c:v>58.775370846391112</c:v>
                </c:pt>
                <c:pt idx="3378">
                  <c:v>58.775370846391112</c:v>
                </c:pt>
                <c:pt idx="3379">
                  <c:v>58.775370846391112</c:v>
                </c:pt>
                <c:pt idx="3380">
                  <c:v>58.775370846391112</c:v>
                </c:pt>
                <c:pt idx="3381">
                  <c:v>58.775370846391112</c:v>
                </c:pt>
                <c:pt idx="3382">
                  <c:v>58.775370846391112</c:v>
                </c:pt>
                <c:pt idx="3383">
                  <c:v>58.775370846391112</c:v>
                </c:pt>
                <c:pt idx="3384">
                  <c:v>58.775370846391112</c:v>
                </c:pt>
                <c:pt idx="3385">
                  <c:v>58.700948091283308</c:v>
                </c:pt>
                <c:pt idx="3386">
                  <c:v>58.700948091283308</c:v>
                </c:pt>
                <c:pt idx="3387">
                  <c:v>58.700948091283308</c:v>
                </c:pt>
                <c:pt idx="3388">
                  <c:v>58.700948091283308</c:v>
                </c:pt>
                <c:pt idx="3389">
                  <c:v>58.700948091283308</c:v>
                </c:pt>
                <c:pt idx="3390">
                  <c:v>58.700948091283308</c:v>
                </c:pt>
                <c:pt idx="3391">
                  <c:v>58.700948091283308</c:v>
                </c:pt>
                <c:pt idx="3392">
                  <c:v>58.700948091283308</c:v>
                </c:pt>
                <c:pt idx="3393">
                  <c:v>58.700948091283308</c:v>
                </c:pt>
                <c:pt idx="3394">
                  <c:v>58.700948091283308</c:v>
                </c:pt>
                <c:pt idx="3395">
                  <c:v>58.700948091283308</c:v>
                </c:pt>
                <c:pt idx="3396">
                  <c:v>58.700948091283308</c:v>
                </c:pt>
                <c:pt idx="3397">
                  <c:v>58.700948091283308</c:v>
                </c:pt>
                <c:pt idx="3398">
                  <c:v>58.700948091283308</c:v>
                </c:pt>
                <c:pt idx="3399">
                  <c:v>58.700948091283308</c:v>
                </c:pt>
                <c:pt idx="3400">
                  <c:v>58.700948091283308</c:v>
                </c:pt>
                <c:pt idx="3401">
                  <c:v>58.700948091283308</c:v>
                </c:pt>
                <c:pt idx="3402">
                  <c:v>58.700948091283308</c:v>
                </c:pt>
                <c:pt idx="3403">
                  <c:v>58.700948091283308</c:v>
                </c:pt>
                <c:pt idx="3404">
                  <c:v>58.700948091283308</c:v>
                </c:pt>
                <c:pt idx="3405">
                  <c:v>58.700948091283308</c:v>
                </c:pt>
                <c:pt idx="3406">
                  <c:v>58.700948091283308</c:v>
                </c:pt>
                <c:pt idx="3407">
                  <c:v>58.700948091283308</c:v>
                </c:pt>
                <c:pt idx="3408">
                  <c:v>58.626525336175504</c:v>
                </c:pt>
                <c:pt idx="3409">
                  <c:v>58.626525336175504</c:v>
                </c:pt>
                <c:pt idx="3410">
                  <c:v>58.626525336175504</c:v>
                </c:pt>
                <c:pt idx="3411">
                  <c:v>58.626525336175504</c:v>
                </c:pt>
                <c:pt idx="3412">
                  <c:v>58.626525336175504</c:v>
                </c:pt>
                <c:pt idx="3413">
                  <c:v>58.626525336175504</c:v>
                </c:pt>
                <c:pt idx="3414">
                  <c:v>58.626525336175504</c:v>
                </c:pt>
                <c:pt idx="3415">
                  <c:v>58.626525336175504</c:v>
                </c:pt>
                <c:pt idx="3416">
                  <c:v>58.626525336175504</c:v>
                </c:pt>
                <c:pt idx="3417">
                  <c:v>58.626525336175504</c:v>
                </c:pt>
                <c:pt idx="3418">
                  <c:v>58.626525336175504</c:v>
                </c:pt>
                <c:pt idx="3419">
                  <c:v>58.626525336175504</c:v>
                </c:pt>
                <c:pt idx="3420">
                  <c:v>58.626525336175504</c:v>
                </c:pt>
                <c:pt idx="3421">
                  <c:v>58.626525336175504</c:v>
                </c:pt>
                <c:pt idx="3422">
                  <c:v>58.626525336175504</c:v>
                </c:pt>
                <c:pt idx="3423">
                  <c:v>58.626525336175504</c:v>
                </c:pt>
                <c:pt idx="3424">
                  <c:v>58.626525336175504</c:v>
                </c:pt>
                <c:pt idx="3425">
                  <c:v>58.626525336175504</c:v>
                </c:pt>
                <c:pt idx="3426">
                  <c:v>58.626525336175504</c:v>
                </c:pt>
                <c:pt idx="3427">
                  <c:v>58.626525336175504</c:v>
                </c:pt>
                <c:pt idx="3428">
                  <c:v>58.626525336175504</c:v>
                </c:pt>
                <c:pt idx="3429">
                  <c:v>58.542799736679214</c:v>
                </c:pt>
                <c:pt idx="3430">
                  <c:v>58.542799736679214</c:v>
                </c:pt>
                <c:pt idx="3431">
                  <c:v>58.542799736679214</c:v>
                </c:pt>
                <c:pt idx="3432">
                  <c:v>58.542799736679214</c:v>
                </c:pt>
                <c:pt idx="3433">
                  <c:v>58.542799736679214</c:v>
                </c:pt>
                <c:pt idx="3434">
                  <c:v>58.542799736679214</c:v>
                </c:pt>
                <c:pt idx="3435">
                  <c:v>58.542799736679214</c:v>
                </c:pt>
                <c:pt idx="3436">
                  <c:v>58.542799736679214</c:v>
                </c:pt>
                <c:pt idx="3437">
                  <c:v>58.542799736679214</c:v>
                </c:pt>
                <c:pt idx="3438">
                  <c:v>58.542799736679214</c:v>
                </c:pt>
                <c:pt idx="3439">
                  <c:v>58.542799736679214</c:v>
                </c:pt>
                <c:pt idx="3440">
                  <c:v>58.542799736679214</c:v>
                </c:pt>
                <c:pt idx="3441">
                  <c:v>58.542799736679214</c:v>
                </c:pt>
                <c:pt idx="3442">
                  <c:v>58.542799736679214</c:v>
                </c:pt>
                <c:pt idx="3443">
                  <c:v>58.542799736679214</c:v>
                </c:pt>
                <c:pt idx="3444">
                  <c:v>58.542799736679214</c:v>
                </c:pt>
                <c:pt idx="3445">
                  <c:v>58.542799736679214</c:v>
                </c:pt>
                <c:pt idx="3446">
                  <c:v>58.542799736679214</c:v>
                </c:pt>
                <c:pt idx="3447">
                  <c:v>58.542799736679214</c:v>
                </c:pt>
                <c:pt idx="3448">
                  <c:v>58.542799736679214</c:v>
                </c:pt>
                <c:pt idx="3449">
                  <c:v>58.542799736679214</c:v>
                </c:pt>
                <c:pt idx="3450">
                  <c:v>58.542799736679214</c:v>
                </c:pt>
                <c:pt idx="3451">
                  <c:v>58.44046844840598</c:v>
                </c:pt>
                <c:pt idx="3452">
                  <c:v>58.44046844840598</c:v>
                </c:pt>
                <c:pt idx="3453">
                  <c:v>58.44046844840598</c:v>
                </c:pt>
                <c:pt idx="3454">
                  <c:v>58.44046844840598</c:v>
                </c:pt>
                <c:pt idx="3455">
                  <c:v>58.44046844840598</c:v>
                </c:pt>
                <c:pt idx="3456">
                  <c:v>58.44046844840598</c:v>
                </c:pt>
                <c:pt idx="3457">
                  <c:v>58.44046844840598</c:v>
                </c:pt>
                <c:pt idx="3458">
                  <c:v>58.44046844840598</c:v>
                </c:pt>
                <c:pt idx="3459">
                  <c:v>58.44046844840598</c:v>
                </c:pt>
                <c:pt idx="3460">
                  <c:v>58.44046844840598</c:v>
                </c:pt>
                <c:pt idx="3461">
                  <c:v>58.44046844840598</c:v>
                </c:pt>
                <c:pt idx="3462">
                  <c:v>58.44046844840598</c:v>
                </c:pt>
                <c:pt idx="3463">
                  <c:v>58.44046844840598</c:v>
                </c:pt>
                <c:pt idx="3464">
                  <c:v>58.44046844840598</c:v>
                </c:pt>
                <c:pt idx="3465">
                  <c:v>58.44046844840598</c:v>
                </c:pt>
                <c:pt idx="3466">
                  <c:v>58.44046844840598</c:v>
                </c:pt>
                <c:pt idx="3467">
                  <c:v>58.44046844840598</c:v>
                </c:pt>
                <c:pt idx="3468">
                  <c:v>58.44046844840598</c:v>
                </c:pt>
                <c:pt idx="3469">
                  <c:v>58.44046844840598</c:v>
                </c:pt>
                <c:pt idx="3470">
                  <c:v>58.44046844840598</c:v>
                </c:pt>
                <c:pt idx="3471">
                  <c:v>58.44046844840598</c:v>
                </c:pt>
                <c:pt idx="3472">
                  <c:v>58.44046844840598</c:v>
                </c:pt>
                <c:pt idx="3473">
                  <c:v>58.356742848909697</c:v>
                </c:pt>
                <c:pt idx="3474">
                  <c:v>58.356742848909697</c:v>
                </c:pt>
                <c:pt idx="3475">
                  <c:v>58.356742848909697</c:v>
                </c:pt>
                <c:pt idx="3476">
                  <c:v>58.356742848909697</c:v>
                </c:pt>
                <c:pt idx="3477">
                  <c:v>58.356742848909697</c:v>
                </c:pt>
                <c:pt idx="3478">
                  <c:v>58.356742848909697</c:v>
                </c:pt>
                <c:pt idx="3479">
                  <c:v>58.356742848909697</c:v>
                </c:pt>
                <c:pt idx="3480">
                  <c:v>58.356742848909697</c:v>
                </c:pt>
                <c:pt idx="3481">
                  <c:v>58.356742848909697</c:v>
                </c:pt>
                <c:pt idx="3482">
                  <c:v>58.356742848909697</c:v>
                </c:pt>
                <c:pt idx="3483">
                  <c:v>58.356742848909697</c:v>
                </c:pt>
                <c:pt idx="3484">
                  <c:v>58.356742848909697</c:v>
                </c:pt>
                <c:pt idx="3485">
                  <c:v>58.356742848909697</c:v>
                </c:pt>
                <c:pt idx="3486">
                  <c:v>58.356742848909697</c:v>
                </c:pt>
                <c:pt idx="3487">
                  <c:v>58.356742848909697</c:v>
                </c:pt>
                <c:pt idx="3488">
                  <c:v>58.356742848909697</c:v>
                </c:pt>
                <c:pt idx="3489">
                  <c:v>58.356742848909697</c:v>
                </c:pt>
                <c:pt idx="3490">
                  <c:v>58.356742848909697</c:v>
                </c:pt>
                <c:pt idx="3491">
                  <c:v>58.356742848909697</c:v>
                </c:pt>
                <c:pt idx="3492">
                  <c:v>58.356742848909697</c:v>
                </c:pt>
                <c:pt idx="3493">
                  <c:v>58.356742848909697</c:v>
                </c:pt>
                <c:pt idx="3494">
                  <c:v>58.291622938190365</c:v>
                </c:pt>
                <c:pt idx="3495">
                  <c:v>58.291622938190365</c:v>
                </c:pt>
                <c:pt idx="3496">
                  <c:v>58.291622938190365</c:v>
                </c:pt>
                <c:pt idx="3497">
                  <c:v>58.291622938190365</c:v>
                </c:pt>
                <c:pt idx="3498">
                  <c:v>58.291622938190365</c:v>
                </c:pt>
                <c:pt idx="3499">
                  <c:v>58.291622938190365</c:v>
                </c:pt>
                <c:pt idx="3500">
                  <c:v>58.291622938190365</c:v>
                </c:pt>
                <c:pt idx="3501">
                  <c:v>58.291622938190365</c:v>
                </c:pt>
                <c:pt idx="3502">
                  <c:v>58.291622938190365</c:v>
                </c:pt>
                <c:pt idx="3503">
                  <c:v>58.291622938190365</c:v>
                </c:pt>
                <c:pt idx="3504">
                  <c:v>58.291622938190365</c:v>
                </c:pt>
                <c:pt idx="3505">
                  <c:v>58.291622938190365</c:v>
                </c:pt>
                <c:pt idx="3506">
                  <c:v>58.291622938190365</c:v>
                </c:pt>
                <c:pt idx="3507">
                  <c:v>58.291622938190365</c:v>
                </c:pt>
                <c:pt idx="3508">
                  <c:v>58.291622938190365</c:v>
                </c:pt>
                <c:pt idx="3509">
                  <c:v>58.291622938190365</c:v>
                </c:pt>
                <c:pt idx="3510">
                  <c:v>58.291622938190365</c:v>
                </c:pt>
                <c:pt idx="3511">
                  <c:v>58.291622938190365</c:v>
                </c:pt>
                <c:pt idx="3512">
                  <c:v>58.291622938190365</c:v>
                </c:pt>
                <c:pt idx="3513">
                  <c:v>58.291622938190365</c:v>
                </c:pt>
                <c:pt idx="3514">
                  <c:v>58.291622938190365</c:v>
                </c:pt>
                <c:pt idx="3515">
                  <c:v>58.291622938190365</c:v>
                </c:pt>
                <c:pt idx="3516">
                  <c:v>58.291622938190365</c:v>
                </c:pt>
                <c:pt idx="3517">
                  <c:v>58.263714405024942</c:v>
                </c:pt>
                <c:pt idx="3518">
                  <c:v>58.263714405024942</c:v>
                </c:pt>
                <c:pt idx="3519">
                  <c:v>58.263714405024942</c:v>
                </c:pt>
                <c:pt idx="3520">
                  <c:v>58.263714405024942</c:v>
                </c:pt>
                <c:pt idx="3521">
                  <c:v>58.263714405024942</c:v>
                </c:pt>
                <c:pt idx="3522">
                  <c:v>58.263714405024942</c:v>
                </c:pt>
                <c:pt idx="3523">
                  <c:v>58.263714405024942</c:v>
                </c:pt>
                <c:pt idx="3524">
                  <c:v>58.263714405024942</c:v>
                </c:pt>
                <c:pt idx="3525">
                  <c:v>58.263714405024942</c:v>
                </c:pt>
                <c:pt idx="3526">
                  <c:v>58.263714405024942</c:v>
                </c:pt>
                <c:pt idx="3527">
                  <c:v>58.263714405024942</c:v>
                </c:pt>
                <c:pt idx="3528">
                  <c:v>58.263714405024942</c:v>
                </c:pt>
                <c:pt idx="3529">
                  <c:v>58.263714405024942</c:v>
                </c:pt>
                <c:pt idx="3530">
                  <c:v>58.263714405024942</c:v>
                </c:pt>
                <c:pt idx="3531">
                  <c:v>58.263714405024942</c:v>
                </c:pt>
                <c:pt idx="3532">
                  <c:v>58.263714405024942</c:v>
                </c:pt>
                <c:pt idx="3533">
                  <c:v>58.263714405024942</c:v>
                </c:pt>
                <c:pt idx="3534">
                  <c:v>58.263714405024942</c:v>
                </c:pt>
                <c:pt idx="3535">
                  <c:v>58.263714405024942</c:v>
                </c:pt>
                <c:pt idx="3536">
                  <c:v>58.263714405024942</c:v>
                </c:pt>
                <c:pt idx="3537">
                  <c:v>58.235805871859512</c:v>
                </c:pt>
                <c:pt idx="3538">
                  <c:v>58.235805871859512</c:v>
                </c:pt>
                <c:pt idx="3539">
                  <c:v>58.235805871859512</c:v>
                </c:pt>
                <c:pt idx="3540">
                  <c:v>58.235805871859512</c:v>
                </c:pt>
                <c:pt idx="3541">
                  <c:v>58.235805871859512</c:v>
                </c:pt>
                <c:pt idx="3542">
                  <c:v>58.235805871859512</c:v>
                </c:pt>
                <c:pt idx="3543">
                  <c:v>58.235805871859512</c:v>
                </c:pt>
                <c:pt idx="3544">
                  <c:v>58.235805871859512</c:v>
                </c:pt>
                <c:pt idx="3545">
                  <c:v>58.235805871859512</c:v>
                </c:pt>
                <c:pt idx="3546">
                  <c:v>58.235805871859512</c:v>
                </c:pt>
                <c:pt idx="3547">
                  <c:v>58.235805871859512</c:v>
                </c:pt>
                <c:pt idx="3548">
                  <c:v>58.235805871859512</c:v>
                </c:pt>
                <c:pt idx="3549">
                  <c:v>58.235805871859512</c:v>
                </c:pt>
                <c:pt idx="3550">
                  <c:v>58.235805871859512</c:v>
                </c:pt>
                <c:pt idx="3551">
                  <c:v>58.235805871859512</c:v>
                </c:pt>
                <c:pt idx="3552">
                  <c:v>58.235805871859512</c:v>
                </c:pt>
                <c:pt idx="3553">
                  <c:v>58.235805871859512</c:v>
                </c:pt>
                <c:pt idx="3554">
                  <c:v>58.235805871859512</c:v>
                </c:pt>
                <c:pt idx="3555">
                  <c:v>58.235805871859512</c:v>
                </c:pt>
                <c:pt idx="3556">
                  <c:v>58.235805871859512</c:v>
                </c:pt>
                <c:pt idx="3557">
                  <c:v>58.235805871859512</c:v>
                </c:pt>
                <c:pt idx="3558">
                  <c:v>58.235805871859512</c:v>
                </c:pt>
                <c:pt idx="3559">
                  <c:v>58.161383116751708</c:v>
                </c:pt>
                <c:pt idx="3560">
                  <c:v>58.161383116751708</c:v>
                </c:pt>
                <c:pt idx="3561">
                  <c:v>58.161383116751708</c:v>
                </c:pt>
                <c:pt idx="3562">
                  <c:v>58.161383116751708</c:v>
                </c:pt>
                <c:pt idx="3563">
                  <c:v>58.161383116751708</c:v>
                </c:pt>
                <c:pt idx="3564">
                  <c:v>58.161383116751708</c:v>
                </c:pt>
                <c:pt idx="3565">
                  <c:v>58.161383116751708</c:v>
                </c:pt>
                <c:pt idx="3566">
                  <c:v>58.161383116751708</c:v>
                </c:pt>
                <c:pt idx="3567">
                  <c:v>58.161383116751708</c:v>
                </c:pt>
                <c:pt idx="3568">
                  <c:v>58.161383116751708</c:v>
                </c:pt>
                <c:pt idx="3569">
                  <c:v>58.161383116751708</c:v>
                </c:pt>
                <c:pt idx="3570">
                  <c:v>58.161383116751708</c:v>
                </c:pt>
                <c:pt idx="3571">
                  <c:v>58.161383116751708</c:v>
                </c:pt>
                <c:pt idx="3572">
                  <c:v>58.161383116751708</c:v>
                </c:pt>
                <c:pt idx="3573">
                  <c:v>58.161383116751708</c:v>
                </c:pt>
                <c:pt idx="3574">
                  <c:v>58.161383116751708</c:v>
                </c:pt>
                <c:pt idx="3575">
                  <c:v>58.161383116751708</c:v>
                </c:pt>
                <c:pt idx="3576">
                  <c:v>58.161383116751708</c:v>
                </c:pt>
                <c:pt idx="3577">
                  <c:v>58.161383116751708</c:v>
                </c:pt>
                <c:pt idx="3578">
                  <c:v>58.161383116751708</c:v>
                </c:pt>
                <c:pt idx="3579">
                  <c:v>58.161383116751708</c:v>
                </c:pt>
                <c:pt idx="3580">
                  <c:v>57.975326228982183</c:v>
                </c:pt>
                <c:pt idx="3581">
                  <c:v>57.975326228982183</c:v>
                </c:pt>
                <c:pt idx="3582">
                  <c:v>57.975326228982183</c:v>
                </c:pt>
                <c:pt idx="3583">
                  <c:v>57.975326228982183</c:v>
                </c:pt>
                <c:pt idx="3584">
                  <c:v>57.975326228982183</c:v>
                </c:pt>
                <c:pt idx="3585">
                  <c:v>57.975326228982183</c:v>
                </c:pt>
                <c:pt idx="3586">
                  <c:v>57.975326228982183</c:v>
                </c:pt>
                <c:pt idx="3587">
                  <c:v>57.975326228982183</c:v>
                </c:pt>
                <c:pt idx="3588">
                  <c:v>57.975326228982183</c:v>
                </c:pt>
                <c:pt idx="3589">
                  <c:v>57.975326228982183</c:v>
                </c:pt>
                <c:pt idx="3590">
                  <c:v>57.975326228982183</c:v>
                </c:pt>
                <c:pt idx="3591">
                  <c:v>57.975326228982183</c:v>
                </c:pt>
                <c:pt idx="3592">
                  <c:v>57.975326228982183</c:v>
                </c:pt>
                <c:pt idx="3593">
                  <c:v>57.975326228982183</c:v>
                </c:pt>
                <c:pt idx="3594">
                  <c:v>57.975326228982183</c:v>
                </c:pt>
                <c:pt idx="3595">
                  <c:v>57.975326228982183</c:v>
                </c:pt>
                <c:pt idx="3596">
                  <c:v>57.975326228982183</c:v>
                </c:pt>
                <c:pt idx="3597">
                  <c:v>57.975326228982183</c:v>
                </c:pt>
                <c:pt idx="3598">
                  <c:v>57.975326228982183</c:v>
                </c:pt>
                <c:pt idx="3599">
                  <c:v>57.975326228982183</c:v>
                </c:pt>
                <c:pt idx="3600">
                  <c:v>57.975326228982183</c:v>
                </c:pt>
                <c:pt idx="3601">
                  <c:v>57.975326228982183</c:v>
                </c:pt>
                <c:pt idx="3602">
                  <c:v>57.975326228982183</c:v>
                </c:pt>
                <c:pt idx="3603">
                  <c:v>57.919509162651323</c:v>
                </c:pt>
                <c:pt idx="3604">
                  <c:v>57.919509162651323</c:v>
                </c:pt>
                <c:pt idx="3605">
                  <c:v>57.919509162651323</c:v>
                </c:pt>
                <c:pt idx="3606">
                  <c:v>57.919509162651323</c:v>
                </c:pt>
                <c:pt idx="3607">
                  <c:v>57.919509162651323</c:v>
                </c:pt>
                <c:pt idx="3608">
                  <c:v>57.919509162651323</c:v>
                </c:pt>
                <c:pt idx="3609">
                  <c:v>57.919509162651323</c:v>
                </c:pt>
                <c:pt idx="3610">
                  <c:v>57.919509162651323</c:v>
                </c:pt>
                <c:pt idx="3611">
                  <c:v>57.919509162651323</c:v>
                </c:pt>
                <c:pt idx="3612">
                  <c:v>57.919509162651323</c:v>
                </c:pt>
                <c:pt idx="3613">
                  <c:v>57.919509162651323</c:v>
                </c:pt>
                <c:pt idx="3614">
                  <c:v>57.919509162651323</c:v>
                </c:pt>
                <c:pt idx="3615">
                  <c:v>57.919509162651323</c:v>
                </c:pt>
                <c:pt idx="3616">
                  <c:v>57.919509162651323</c:v>
                </c:pt>
                <c:pt idx="3617">
                  <c:v>57.919509162651323</c:v>
                </c:pt>
                <c:pt idx="3618">
                  <c:v>57.919509162651323</c:v>
                </c:pt>
                <c:pt idx="3619">
                  <c:v>57.919509162651323</c:v>
                </c:pt>
                <c:pt idx="3620">
                  <c:v>57.919509162651323</c:v>
                </c:pt>
                <c:pt idx="3621">
                  <c:v>57.919509162651323</c:v>
                </c:pt>
                <c:pt idx="3622">
                  <c:v>57.919509162651323</c:v>
                </c:pt>
                <c:pt idx="3623">
                  <c:v>57.919509162651323</c:v>
                </c:pt>
                <c:pt idx="3624">
                  <c:v>57.882297785097421</c:v>
                </c:pt>
                <c:pt idx="3625">
                  <c:v>57.882297785097421</c:v>
                </c:pt>
                <c:pt idx="3626">
                  <c:v>57.882297785097421</c:v>
                </c:pt>
                <c:pt idx="3627">
                  <c:v>57.882297785097421</c:v>
                </c:pt>
                <c:pt idx="3628">
                  <c:v>57.882297785097421</c:v>
                </c:pt>
                <c:pt idx="3629">
                  <c:v>57.882297785097421</c:v>
                </c:pt>
                <c:pt idx="3630">
                  <c:v>57.882297785097421</c:v>
                </c:pt>
                <c:pt idx="3631">
                  <c:v>57.882297785097421</c:v>
                </c:pt>
                <c:pt idx="3632">
                  <c:v>57.882297785097421</c:v>
                </c:pt>
                <c:pt idx="3633">
                  <c:v>57.882297785097421</c:v>
                </c:pt>
                <c:pt idx="3634">
                  <c:v>57.882297785097421</c:v>
                </c:pt>
                <c:pt idx="3635">
                  <c:v>57.882297785097421</c:v>
                </c:pt>
                <c:pt idx="3636">
                  <c:v>57.882297785097421</c:v>
                </c:pt>
                <c:pt idx="3637">
                  <c:v>57.882297785097421</c:v>
                </c:pt>
                <c:pt idx="3638">
                  <c:v>57.882297785097421</c:v>
                </c:pt>
                <c:pt idx="3639">
                  <c:v>57.882297785097421</c:v>
                </c:pt>
                <c:pt idx="3640">
                  <c:v>57.882297785097421</c:v>
                </c:pt>
                <c:pt idx="3641">
                  <c:v>57.882297785097421</c:v>
                </c:pt>
                <c:pt idx="3642">
                  <c:v>57.882297785097421</c:v>
                </c:pt>
                <c:pt idx="3643">
                  <c:v>57.882297785097421</c:v>
                </c:pt>
                <c:pt idx="3644">
                  <c:v>57.882297785097421</c:v>
                </c:pt>
                <c:pt idx="3645">
                  <c:v>57.882297785097421</c:v>
                </c:pt>
                <c:pt idx="3646">
                  <c:v>57.845086407543519</c:v>
                </c:pt>
                <c:pt idx="3647">
                  <c:v>57.845086407543519</c:v>
                </c:pt>
                <c:pt idx="3648">
                  <c:v>57.845086407543519</c:v>
                </c:pt>
                <c:pt idx="3649">
                  <c:v>57.845086407543519</c:v>
                </c:pt>
                <c:pt idx="3650">
                  <c:v>57.845086407543519</c:v>
                </c:pt>
                <c:pt idx="3651">
                  <c:v>57.845086407543519</c:v>
                </c:pt>
                <c:pt idx="3652">
                  <c:v>57.845086407543519</c:v>
                </c:pt>
                <c:pt idx="3653">
                  <c:v>57.845086407543519</c:v>
                </c:pt>
                <c:pt idx="3654">
                  <c:v>57.845086407543519</c:v>
                </c:pt>
                <c:pt idx="3655">
                  <c:v>57.845086407543519</c:v>
                </c:pt>
                <c:pt idx="3656">
                  <c:v>57.845086407543519</c:v>
                </c:pt>
                <c:pt idx="3657">
                  <c:v>57.845086407543519</c:v>
                </c:pt>
                <c:pt idx="3658">
                  <c:v>57.845086407543519</c:v>
                </c:pt>
                <c:pt idx="3659">
                  <c:v>57.845086407543519</c:v>
                </c:pt>
                <c:pt idx="3660">
                  <c:v>57.845086407543519</c:v>
                </c:pt>
                <c:pt idx="3661">
                  <c:v>57.845086407543519</c:v>
                </c:pt>
                <c:pt idx="3662">
                  <c:v>57.845086407543519</c:v>
                </c:pt>
                <c:pt idx="3663">
                  <c:v>57.845086407543519</c:v>
                </c:pt>
                <c:pt idx="3664">
                  <c:v>57.845086407543519</c:v>
                </c:pt>
                <c:pt idx="3665">
                  <c:v>57.845086407543519</c:v>
                </c:pt>
                <c:pt idx="3666">
                  <c:v>57.845086407543519</c:v>
                </c:pt>
                <c:pt idx="3667">
                  <c:v>57.845086407543519</c:v>
                </c:pt>
                <c:pt idx="3668">
                  <c:v>57.845086407543519</c:v>
                </c:pt>
                <c:pt idx="3669">
                  <c:v>57.817177874378089</c:v>
                </c:pt>
                <c:pt idx="3670">
                  <c:v>57.817177874378089</c:v>
                </c:pt>
                <c:pt idx="3671">
                  <c:v>57.817177874378089</c:v>
                </c:pt>
                <c:pt idx="3672">
                  <c:v>57.817177874378089</c:v>
                </c:pt>
                <c:pt idx="3673">
                  <c:v>57.817177874378089</c:v>
                </c:pt>
                <c:pt idx="3674">
                  <c:v>57.817177874378089</c:v>
                </c:pt>
                <c:pt idx="3675">
                  <c:v>57.817177874378089</c:v>
                </c:pt>
                <c:pt idx="3676">
                  <c:v>57.817177874378089</c:v>
                </c:pt>
                <c:pt idx="3677">
                  <c:v>57.817177874378089</c:v>
                </c:pt>
                <c:pt idx="3678">
                  <c:v>57.817177874378089</c:v>
                </c:pt>
                <c:pt idx="3679">
                  <c:v>57.817177874378089</c:v>
                </c:pt>
                <c:pt idx="3680">
                  <c:v>57.817177874378089</c:v>
                </c:pt>
                <c:pt idx="3681">
                  <c:v>57.817177874378089</c:v>
                </c:pt>
                <c:pt idx="3682">
                  <c:v>57.817177874378089</c:v>
                </c:pt>
                <c:pt idx="3683">
                  <c:v>57.817177874378089</c:v>
                </c:pt>
                <c:pt idx="3684">
                  <c:v>57.817177874378089</c:v>
                </c:pt>
                <c:pt idx="3685">
                  <c:v>57.817177874378089</c:v>
                </c:pt>
                <c:pt idx="3686">
                  <c:v>57.817177874378089</c:v>
                </c:pt>
                <c:pt idx="3687">
                  <c:v>57.817177874378089</c:v>
                </c:pt>
                <c:pt idx="3688">
                  <c:v>57.817177874378089</c:v>
                </c:pt>
                <c:pt idx="3689">
                  <c:v>57.789269341212659</c:v>
                </c:pt>
                <c:pt idx="3690">
                  <c:v>57.789269341212659</c:v>
                </c:pt>
                <c:pt idx="3691">
                  <c:v>57.789269341212659</c:v>
                </c:pt>
                <c:pt idx="3692">
                  <c:v>57.789269341212659</c:v>
                </c:pt>
                <c:pt idx="3693">
                  <c:v>57.789269341212659</c:v>
                </c:pt>
                <c:pt idx="3694">
                  <c:v>57.789269341212659</c:v>
                </c:pt>
                <c:pt idx="3695">
                  <c:v>57.789269341212659</c:v>
                </c:pt>
                <c:pt idx="3696">
                  <c:v>57.789269341212659</c:v>
                </c:pt>
                <c:pt idx="3697">
                  <c:v>57.789269341212659</c:v>
                </c:pt>
                <c:pt idx="3698">
                  <c:v>57.789269341212659</c:v>
                </c:pt>
                <c:pt idx="3699">
                  <c:v>57.789269341212659</c:v>
                </c:pt>
                <c:pt idx="3700">
                  <c:v>57.789269341212659</c:v>
                </c:pt>
                <c:pt idx="3701">
                  <c:v>57.789269341212659</c:v>
                </c:pt>
                <c:pt idx="3702">
                  <c:v>57.789269341212659</c:v>
                </c:pt>
                <c:pt idx="3703">
                  <c:v>57.789269341212659</c:v>
                </c:pt>
                <c:pt idx="3704">
                  <c:v>57.789269341212659</c:v>
                </c:pt>
                <c:pt idx="3705">
                  <c:v>57.789269341212659</c:v>
                </c:pt>
                <c:pt idx="3706">
                  <c:v>57.789269341212659</c:v>
                </c:pt>
                <c:pt idx="3707">
                  <c:v>57.789269341212659</c:v>
                </c:pt>
                <c:pt idx="3708">
                  <c:v>57.789269341212659</c:v>
                </c:pt>
                <c:pt idx="3709">
                  <c:v>57.789269341212659</c:v>
                </c:pt>
                <c:pt idx="3710">
                  <c:v>57.789269341212659</c:v>
                </c:pt>
                <c:pt idx="3711">
                  <c:v>57.789269341212659</c:v>
                </c:pt>
                <c:pt idx="3712">
                  <c:v>57.761360808047236</c:v>
                </c:pt>
                <c:pt idx="3713">
                  <c:v>57.761360808047236</c:v>
                </c:pt>
                <c:pt idx="3714">
                  <c:v>57.761360808047236</c:v>
                </c:pt>
                <c:pt idx="3715">
                  <c:v>57.761360808047236</c:v>
                </c:pt>
                <c:pt idx="3716">
                  <c:v>57.761360808047236</c:v>
                </c:pt>
                <c:pt idx="3717">
                  <c:v>57.761360808047236</c:v>
                </c:pt>
                <c:pt idx="3718">
                  <c:v>57.761360808047236</c:v>
                </c:pt>
                <c:pt idx="3719">
                  <c:v>57.761360808047236</c:v>
                </c:pt>
                <c:pt idx="3720">
                  <c:v>57.761360808047236</c:v>
                </c:pt>
                <c:pt idx="3721">
                  <c:v>57.761360808047236</c:v>
                </c:pt>
                <c:pt idx="3722">
                  <c:v>57.761360808047236</c:v>
                </c:pt>
                <c:pt idx="3723">
                  <c:v>57.761360808047236</c:v>
                </c:pt>
                <c:pt idx="3724">
                  <c:v>57.761360808047236</c:v>
                </c:pt>
                <c:pt idx="3725">
                  <c:v>57.761360808047236</c:v>
                </c:pt>
                <c:pt idx="3726">
                  <c:v>57.761360808047236</c:v>
                </c:pt>
                <c:pt idx="3727">
                  <c:v>57.761360808047236</c:v>
                </c:pt>
                <c:pt idx="3728">
                  <c:v>57.761360808047236</c:v>
                </c:pt>
                <c:pt idx="3729">
                  <c:v>57.761360808047236</c:v>
                </c:pt>
                <c:pt idx="3730">
                  <c:v>57.761360808047236</c:v>
                </c:pt>
                <c:pt idx="3731">
                  <c:v>57.761360808047236</c:v>
                </c:pt>
                <c:pt idx="3732">
                  <c:v>57.761360808047236</c:v>
                </c:pt>
                <c:pt idx="3733">
                  <c:v>57.761360808047236</c:v>
                </c:pt>
                <c:pt idx="3734">
                  <c:v>57.770663652435715</c:v>
                </c:pt>
                <c:pt idx="3735">
                  <c:v>57.770663652435715</c:v>
                </c:pt>
                <c:pt idx="3736">
                  <c:v>57.770663652435715</c:v>
                </c:pt>
                <c:pt idx="3737">
                  <c:v>57.770663652435715</c:v>
                </c:pt>
                <c:pt idx="3738">
                  <c:v>57.770663652435715</c:v>
                </c:pt>
                <c:pt idx="3739">
                  <c:v>57.770663652435715</c:v>
                </c:pt>
                <c:pt idx="3740">
                  <c:v>57.770663652435715</c:v>
                </c:pt>
                <c:pt idx="3741">
                  <c:v>57.770663652435715</c:v>
                </c:pt>
                <c:pt idx="3742">
                  <c:v>57.770663652435715</c:v>
                </c:pt>
                <c:pt idx="3743">
                  <c:v>57.770663652435715</c:v>
                </c:pt>
                <c:pt idx="3744">
                  <c:v>57.770663652435715</c:v>
                </c:pt>
                <c:pt idx="3745">
                  <c:v>57.770663652435715</c:v>
                </c:pt>
                <c:pt idx="3746">
                  <c:v>57.770663652435715</c:v>
                </c:pt>
                <c:pt idx="3747">
                  <c:v>57.770663652435715</c:v>
                </c:pt>
                <c:pt idx="3748">
                  <c:v>57.770663652435715</c:v>
                </c:pt>
                <c:pt idx="3749">
                  <c:v>57.770663652435715</c:v>
                </c:pt>
                <c:pt idx="3750">
                  <c:v>57.770663652435715</c:v>
                </c:pt>
                <c:pt idx="3751">
                  <c:v>57.770663652435715</c:v>
                </c:pt>
                <c:pt idx="3752">
                  <c:v>57.770663652435715</c:v>
                </c:pt>
                <c:pt idx="3753">
                  <c:v>57.770663652435715</c:v>
                </c:pt>
                <c:pt idx="3754">
                  <c:v>57.770663652435715</c:v>
                </c:pt>
                <c:pt idx="3755">
                  <c:v>57.770663652435715</c:v>
                </c:pt>
                <c:pt idx="3756">
                  <c:v>57.770663652435715</c:v>
                </c:pt>
                <c:pt idx="3757">
                  <c:v>57.770663652435715</c:v>
                </c:pt>
                <c:pt idx="3758">
                  <c:v>57.770663652435715</c:v>
                </c:pt>
                <c:pt idx="3759">
                  <c:v>57.770663652435715</c:v>
                </c:pt>
                <c:pt idx="3760">
                  <c:v>57.770663652435715</c:v>
                </c:pt>
                <c:pt idx="3761">
                  <c:v>57.770663652435715</c:v>
                </c:pt>
                <c:pt idx="3762">
                  <c:v>57.770663652435715</c:v>
                </c:pt>
                <c:pt idx="3763">
                  <c:v>57.770663652435715</c:v>
                </c:pt>
                <c:pt idx="3764">
                  <c:v>57.770663652435715</c:v>
                </c:pt>
                <c:pt idx="3765">
                  <c:v>57.770663652435715</c:v>
                </c:pt>
                <c:pt idx="3766">
                  <c:v>57.770663652435715</c:v>
                </c:pt>
                <c:pt idx="3767">
                  <c:v>57.770663652435715</c:v>
                </c:pt>
                <c:pt idx="3768">
                  <c:v>57.770663652435715</c:v>
                </c:pt>
                <c:pt idx="3769">
                  <c:v>57.770663652435715</c:v>
                </c:pt>
                <c:pt idx="3770">
                  <c:v>57.770663652435715</c:v>
                </c:pt>
                <c:pt idx="3771">
                  <c:v>57.770663652435715</c:v>
                </c:pt>
                <c:pt idx="3772">
                  <c:v>57.770663652435715</c:v>
                </c:pt>
                <c:pt idx="3773">
                  <c:v>57.770663652435715</c:v>
                </c:pt>
                <c:pt idx="3774">
                  <c:v>57.770663652435715</c:v>
                </c:pt>
                <c:pt idx="3775">
                  <c:v>57.770663652435715</c:v>
                </c:pt>
                <c:pt idx="3776">
                  <c:v>57.770663652435715</c:v>
                </c:pt>
                <c:pt idx="3777">
                  <c:v>57.770663652435715</c:v>
                </c:pt>
                <c:pt idx="3778">
                  <c:v>57.770663652435715</c:v>
                </c:pt>
                <c:pt idx="3779">
                  <c:v>57.770663652435715</c:v>
                </c:pt>
                <c:pt idx="3780">
                  <c:v>57.770663652435715</c:v>
                </c:pt>
                <c:pt idx="3781">
                  <c:v>57.770663652435715</c:v>
                </c:pt>
                <c:pt idx="3782">
                  <c:v>57.770663652435715</c:v>
                </c:pt>
                <c:pt idx="3783">
                  <c:v>57.770663652435715</c:v>
                </c:pt>
                <c:pt idx="3784">
                  <c:v>57.770663652435715</c:v>
                </c:pt>
                <c:pt idx="3785">
                  <c:v>57.770663652435715</c:v>
                </c:pt>
                <c:pt idx="3786">
                  <c:v>57.770663652435715</c:v>
                </c:pt>
                <c:pt idx="3787">
                  <c:v>57.770663652435715</c:v>
                </c:pt>
                <c:pt idx="3788">
                  <c:v>57.770663652435715</c:v>
                </c:pt>
                <c:pt idx="3789">
                  <c:v>57.770663652435715</c:v>
                </c:pt>
                <c:pt idx="3790">
                  <c:v>57.770663652435715</c:v>
                </c:pt>
                <c:pt idx="3791">
                  <c:v>57.770663652435715</c:v>
                </c:pt>
                <c:pt idx="3792">
                  <c:v>57.770663652435715</c:v>
                </c:pt>
                <c:pt idx="3793">
                  <c:v>57.770663652435715</c:v>
                </c:pt>
                <c:pt idx="3794">
                  <c:v>57.770663652435715</c:v>
                </c:pt>
                <c:pt idx="3795">
                  <c:v>57.770663652435715</c:v>
                </c:pt>
                <c:pt idx="3796">
                  <c:v>57.770663652435715</c:v>
                </c:pt>
                <c:pt idx="3797">
                  <c:v>57.770663652435715</c:v>
                </c:pt>
                <c:pt idx="3798">
                  <c:v>57.770663652435715</c:v>
                </c:pt>
                <c:pt idx="3799">
                  <c:v>57.770663652435715</c:v>
                </c:pt>
                <c:pt idx="3800">
                  <c:v>57.770663652435715</c:v>
                </c:pt>
                <c:pt idx="3801">
                  <c:v>57.770663652435715</c:v>
                </c:pt>
                <c:pt idx="3802">
                  <c:v>57.770663652435715</c:v>
                </c:pt>
                <c:pt idx="3803">
                  <c:v>57.770663652435715</c:v>
                </c:pt>
                <c:pt idx="3804">
                  <c:v>57.770663652435715</c:v>
                </c:pt>
                <c:pt idx="3805">
                  <c:v>57.770663652435715</c:v>
                </c:pt>
                <c:pt idx="3806">
                  <c:v>57.770663652435715</c:v>
                </c:pt>
                <c:pt idx="3807">
                  <c:v>57.770663652435715</c:v>
                </c:pt>
                <c:pt idx="3808">
                  <c:v>57.770663652435715</c:v>
                </c:pt>
                <c:pt idx="3809">
                  <c:v>57.770663652435715</c:v>
                </c:pt>
                <c:pt idx="3810">
                  <c:v>57.770663652435715</c:v>
                </c:pt>
                <c:pt idx="3811">
                  <c:v>57.770663652435715</c:v>
                </c:pt>
                <c:pt idx="3812">
                  <c:v>57.770663652435715</c:v>
                </c:pt>
                <c:pt idx="3813">
                  <c:v>57.770663652435715</c:v>
                </c:pt>
                <c:pt idx="3814">
                  <c:v>57.770663652435715</c:v>
                </c:pt>
                <c:pt idx="3815">
                  <c:v>57.770663652435715</c:v>
                </c:pt>
                <c:pt idx="3816">
                  <c:v>57.770663652435715</c:v>
                </c:pt>
                <c:pt idx="3817">
                  <c:v>57.770663652435715</c:v>
                </c:pt>
                <c:pt idx="3818">
                  <c:v>57.770663652435715</c:v>
                </c:pt>
                <c:pt idx="3819">
                  <c:v>57.770663652435715</c:v>
                </c:pt>
                <c:pt idx="3820">
                  <c:v>57.770663652435715</c:v>
                </c:pt>
                <c:pt idx="3821">
                  <c:v>57.770663652435715</c:v>
                </c:pt>
                <c:pt idx="3822">
                  <c:v>57.770663652435715</c:v>
                </c:pt>
                <c:pt idx="3823">
                  <c:v>57.770663652435715</c:v>
                </c:pt>
                <c:pt idx="3824">
                  <c:v>57.770663652435715</c:v>
                </c:pt>
                <c:pt idx="3825">
                  <c:v>57.770663652435715</c:v>
                </c:pt>
                <c:pt idx="3826">
                  <c:v>57.770663652435715</c:v>
                </c:pt>
                <c:pt idx="3827">
                  <c:v>57.770663652435715</c:v>
                </c:pt>
                <c:pt idx="3828">
                  <c:v>57.770663652435715</c:v>
                </c:pt>
                <c:pt idx="3829">
                  <c:v>57.770663652435715</c:v>
                </c:pt>
                <c:pt idx="3830">
                  <c:v>57.770663652435715</c:v>
                </c:pt>
                <c:pt idx="3831">
                  <c:v>57.770663652435715</c:v>
                </c:pt>
                <c:pt idx="3832">
                  <c:v>57.770663652435715</c:v>
                </c:pt>
                <c:pt idx="3833">
                  <c:v>57.770663652435715</c:v>
                </c:pt>
                <c:pt idx="3834">
                  <c:v>57.770663652435715</c:v>
                </c:pt>
                <c:pt idx="3835">
                  <c:v>57.770663652435715</c:v>
                </c:pt>
                <c:pt idx="3836">
                  <c:v>57.770663652435715</c:v>
                </c:pt>
                <c:pt idx="3837">
                  <c:v>57.770663652435715</c:v>
                </c:pt>
                <c:pt idx="3838">
                  <c:v>57.770663652435715</c:v>
                </c:pt>
                <c:pt idx="3839">
                  <c:v>57.770663652435715</c:v>
                </c:pt>
                <c:pt idx="3840">
                  <c:v>57.770663652435715</c:v>
                </c:pt>
                <c:pt idx="3841">
                  <c:v>57.770663652435715</c:v>
                </c:pt>
                <c:pt idx="3842">
                  <c:v>57.770663652435715</c:v>
                </c:pt>
                <c:pt idx="3843">
                  <c:v>57.770663652435715</c:v>
                </c:pt>
                <c:pt idx="3844">
                  <c:v>57.770663652435715</c:v>
                </c:pt>
                <c:pt idx="3845">
                  <c:v>57.770663652435715</c:v>
                </c:pt>
                <c:pt idx="3846">
                  <c:v>57.770663652435715</c:v>
                </c:pt>
                <c:pt idx="3847">
                  <c:v>57.770663652435715</c:v>
                </c:pt>
                <c:pt idx="3848">
                  <c:v>57.770663652435715</c:v>
                </c:pt>
                <c:pt idx="3849">
                  <c:v>57.770663652435715</c:v>
                </c:pt>
                <c:pt idx="3850">
                  <c:v>57.770663652435715</c:v>
                </c:pt>
                <c:pt idx="3851">
                  <c:v>57.770663652435715</c:v>
                </c:pt>
                <c:pt idx="3852">
                  <c:v>57.770663652435715</c:v>
                </c:pt>
                <c:pt idx="3853">
                  <c:v>57.770663652435715</c:v>
                </c:pt>
                <c:pt idx="3854">
                  <c:v>57.770663652435715</c:v>
                </c:pt>
                <c:pt idx="3855">
                  <c:v>57.770663652435715</c:v>
                </c:pt>
                <c:pt idx="3856">
                  <c:v>57.770663652435715</c:v>
                </c:pt>
                <c:pt idx="3857">
                  <c:v>57.770663652435715</c:v>
                </c:pt>
                <c:pt idx="3858">
                  <c:v>57.770663652435715</c:v>
                </c:pt>
                <c:pt idx="3859">
                  <c:v>57.770663652435715</c:v>
                </c:pt>
                <c:pt idx="3860">
                  <c:v>57.770663652435715</c:v>
                </c:pt>
                <c:pt idx="3861">
                  <c:v>57.770663652435715</c:v>
                </c:pt>
                <c:pt idx="3862">
                  <c:v>57.770663652435715</c:v>
                </c:pt>
                <c:pt idx="3863">
                  <c:v>57.770663652435715</c:v>
                </c:pt>
                <c:pt idx="3864">
                  <c:v>57.770663652435715</c:v>
                </c:pt>
                <c:pt idx="3865">
                  <c:v>57.770663652435715</c:v>
                </c:pt>
                <c:pt idx="3866">
                  <c:v>57.770663652435715</c:v>
                </c:pt>
                <c:pt idx="3867">
                  <c:v>57.770663652435715</c:v>
                </c:pt>
                <c:pt idx="3868">
                  <c:v>57.770663652435715</c:v>
                </c:pt>
                <c:pt idx="3869">
                  <c:v>57.770663652435715</c:v>
                </c:pt>
                <c:pt idx="3870">
                  <c:v>57.770663652435715</c:v>
                </c:pt>
                <c:pt idx="3871">
                  <c:v>57.770663652435715</c:v>
                </c:pt>
                <c:pt idx="3872">
                  <c:v>57.770663652435715</c:v>
                </c:pt>
                <c:pt idx="3873">
                  <c:v>57.770663652435715</c:v>
                </c:pt>
                <c:pt idx="3874">
                  <c:v>57.770663652435715</c:v>
                </c:pt>
                <c:pt idx="3875">
                  <c:v>57.770663652435715</c:v>
                </c:pt>
                <c:pt idx="3876">
                  <c:v>57.770663652435715</c:v>
                </c:pt>
                <c:pt idx="3877">
                  <c:v>57.770663652435715</c:v>
                </c:pt>
                <c:pt idx="3878">
                  <c:v>57.770663652435715</c:v>
                </c:pt>
                <c:pt idx="3879">
                  <c:v>57.770663652435715</c:v>
                </c:pt>
                <c:pt idx="3880">
                  <c:v>57.770663652435715</c:v>
                </c:pt>
                <c:pt idx="3881">
                  <c:v>57.770663652435715</c:v>
                </c:pt>
                <c:pt idx="3882">
                  <c:v>57.770663652435715</c:v>
                </c:pt>
                <c:pt idx="3883">
                  <c:v>57.770663652435715</c:v>
                </c:pt>
                <c:pt idx="3884">
                  <c:v>57.770663652435715</c:v>
                </c:pt>
                <c:pt idx="3885">
                  <c:v>57.770663652435715</c:v>
                </c:pt>
                <c:pt idx="3886">
                  <c:v>57.770663652435715</c:v>
                </c:pt>
                <c:pt idx="3887">
                  <c:v>57.770663652435715</c:v>
                </c:pt>
                <c:pt idx="3888">
                  <c:v>57.770663652435715</c:v>
                </c:pt>
                <c:pt idx="3889">
                  <c:v>57.770663652435715</c:v>
                </c:pt>
                <c:pt idx="3890">
                  <c:v>57.770663652435715</c:v>
                </c:pt>
                <c:pt idx="3891">
                  <c:v>57.770663652435715</c:v>
                </c:pt>
                <c:pt idx="3892">
                  <c:v>57.770663652435715</c:v>
                </c:pt>
                <c:pt idx="3893">
                  <c:v>57.770663652435715</c:v>
                </c:pt>
                <c:pt idx="3894">
                  <c:v>57.770663652435715</c:v>
                </c:pt>
                <c:pt idx="3895">
                  <c:v>57.770663652435715</c:v>
                </c:pt>
                <c:pt idx="3896">
                  <c:v>57.770663652435715</c:v>
                </c:pt>
                <c:pt idx="3897">
                  <c:v>57.770663652435715</c:v>
                </c:pt>
                <c:pt idx="3898">
                  <c:v>57.770663652435715</c:v>
                </c:pt>
                <c:pt idx="3899">
                  <c:v>57.770663652435715</c:v>
                </c:pt>
                <c:pt idx="3900">
                  <c:v>57.770663652435715</c:v>
                </c:pt>
                <c:pt idx="3901">
                  <c:v>57.770663652435715</c:v>
                </c:pt>
                <c:pt idx="3902">
                  <c:v>57.770663652435715</c:v>
                </c:pt>
                <c:pt idx="3903">
                  <c:v>57.770663652435715</c:v>
                </c:pt>
                <c:pt idx="3904">
                  <c:v>57.770663652435715</c:v>
                </c:pt>
                <c:pt idx="3905">
                  <c:v>57.770663652435715</c:v>
                </c:pt>
                <c:pt idx="3906">
                  <c:v>57.770663652435715</c:v>
                </c:pt>
                <c:pt idx="3907">
                  <c:v>57.770663652435715</c:v>
                </c:pt>
                <c:pt idx="3908">
                  <c:v>57.770663652435715</c:v>
                </c:pt>
                <c:pt idx="3909">
                  <c:v>57.770663652435715</c:v>
                </c:pt>
                <c:pt idx="3910">
                  <c:v>57.770663652435715</c:v>
                </c:pt>
                <c:pt idx="3911">
                  <c:v>57.770663652435715</c:v>
                </c:pt>
                <c:pt idx="3912">
                  <c:v>57.770663652435715</c:v>
                </c:pt>
                <c:pt idx="3913">
                  <c:v>57.770663652435715</c:v>
                </c:pt>
                <c:pt idx="3914">
                  <c:v>57.770663652435715</c:v>
                </c:pt>
                <c:pt idx="3915">
                  <c:v>57.770663652435715</c:v>
                </c:pt>
                <c:pt idx="3916">
                  <c:v>57.770663652435715</c:v>
                </c:pt>
                <c:pt idx="3917">
                  <c:v>57.770663652435715</c:v>
                </c:pt>
                <c:pt idx="3918">
                  <c:v>57.770663652435715</c:v>
                </c:pt>
                <c:pt idx="3919">
                  <c:v>57.770663652435715</c:v>
                </c:pt>
                <c:pt idx="3920">
                  <c:v>57.770663652435715</c:v>
                </c:pt>
                <c:pt idx="3921">
                  <c:v>57.770663652435715</c:v>
                </c:pt>
                <c:pt idx="3922">
                  <c:v>57.770663652435715</c:v>
                </c:pt>
                <c:pt idx="3923">
                  <c:v>57.770663652435715</c:v>
                </c:pt>
                <c:pt idx="3924">
                  <c:v>57.770663652435715</c:v>
                </c:pt>
                <c:pt idx="3925">
                  <c:v>57.770663652435715</c:v>
                </c:pt>
                <c:pt idx="3926">
                  <c:v>57.770663652435715</c:v>
                </c:pt>
                <c:pt idx="3927">
                  <c:v>57.770663652435715</c:v>
                </c:pt>
                <c:pt idx="3928">
                  <c:v>57.770663652435715</c:v>
                </c:pt>
                <c:pt idx="3929">
                  <c:v>57.770663652435715</c:v>
                </c:pt>
                <c:pt idx="3930">
                  <c:v>57.770663652435715</c:v>
                </c:pt>
                <c:pt idx="3931">
                  <c:v>57.770663652435715</c:v>
                </c:pt>
                <c:pt idx="3932">
                  <c:v>57.770663652435715</c:v>
                </c:pt>
                <c:pt idx="3933">
                  <c:v>57.770663652435715</c:v>
                </c:pt>
                <c:pt idx="3934">
                  <c:v>57.770663652435715</c:v>
                </c:pt>
                <c:pt idx="3935">
                  <c:v>57.770663652435715</c:v>
                </c:pt>
                <c:pt idx="3936">
                  <c:v>57.770663652435715</c:v>
                </c:pt>
                <c:pt idx="3937">
                  <c:v>57.770663652435715</c:v>
                </c:pt>
                <c:pt idx="3938">
                  <c:v>57.770663652435715</c:v>
                </c:pt>
                <c:pt idx="3939">
                  <c:v>57.770663652435715</c:v>
                </c:pt>
                <c:pt idx="3940">
                  <c:v>57.770663652435715</c:v>
                </c:pt>
                <c:pt idx="3941">
                  <c:v>57.770663652435715</c:v>
                </c:pt>
                <c:pt idx="3942">
                  <c:v>57.770663652435715</c:v>
                </c:pt>
                <c:pt idx="3943">
                  <c:v>57.770663652435715</c:v>
                </c:pt>
                <c:pt idx="3944">
                  <c:v>57.770663652435715</c:v>
                </c:pt>
                <c:pt idx="3945">
                  <c:v>57.770663652435715</c:v>
                </c:pt>
                <c:pt idx="3946">
                  <c:v>57.770663652435715</c:v>
                </c:pt>
                <c:pt idx="3947">
                  <c:v>57.770663652435715</c:v>
                </c:pt>
                <c:pt idx="3948">
                  <c:v>57.770663652435715</c:v>
                </c:pt>
                <c:pt idx="3949">
                  <c:v>57.770663652435715</c:v>
                </c:pt>
                <c:pt idx="3950">
                  <c:v>57.770663652435715</c:v>
                </c:pt>
                <c:pt idx="3951">
                  <c:v>57.770663652435715</c:v>
                </c:pt>
                <c:pt idx="3952">
                  <c:v>57.770663652435715</c:v>
                </c:pt>
                <c:pt idx="3953">
                  <c:v>57.770663652435715</c:v>
                </c:pt>
                <c:pt idx="3954">
                  <c:v>57.770663652435715</c:v>
                </c:pt>
                <c:pt idx="3955">
                  <c:v>57.770663652435715</c:v>
                </c:pt>
                <c:pt idx="3956">
                  <c:v>57.770663652435715</c:v>
                </c:pt>
                <c:pt idx="3957">
                  <c:v>57.770663652435715</c:v>
                </c:pt>
                <c:pt idx="3958">
                  <c:v>57.770663652435715</c:v>
                </c:pt>
                <c:pt idx="3959">
                  <c:v>57.770663652435715</c:v>
                </c:pt>
                <c:pt idx="3960">
                  <c:v>57.770663652435715</c:v>
                </c:pt>
                <c:pt idx="3961">
                  <c:v>57.770663652435715</c:v>
                </c:pt>
                <c:pt idx="3962">
                  <c:v>57.770663652435715</c:v>
                </c:pt>
                <c:pt idx="3963">
                  <c:v>57.770663652435715</c:v>
                </c:pt>
                <c:pt idx="3964">
                  <c:v>57.770663652435715</c:v>
                </c:pt>
                <c:pt idx="3965">
                  <c:v>57.770663652435715</c:v>
                </c:pt>
                <c:pt idx="3966">
                  <c:v>57.770663652435715</c:v>
                </c:pt>
                <c:pt idx="3967">
                  <c:v>57.770663652435715</c:v>
                </c:pt>
                <c:pt idx="3968">
                  <c:v>57.770663652435715</c:v>
                </c:pt>
                <c:pt idx="3969">
                  <c:v>57.770663652435715</c:v>
                </c:pt>
                <c:pt idx="3970">
                  <c:v>57.770663652435715</c:v>
                </c:pt>
                <c:pt idx="3971">
                  <c:v>57.770663652435715</c:v>
                </c:pt>
                <c:pt idx="3972">
                  <c:v>57.770663652435715</c:v>
                </c:pt>
                <c:pt idx="3973">
                  <c:v>57.770663652435715</c:v>
                </c:pt>
                <c:pt idx="3974">
                  <c:v>57.770663652435715</c:v>
                </c:pt>
                <c:pt idx="3975">
                  <c:v>57.770663652435715</c:v>
                </c:pt>
                <c:pt idx="3976">
                  <c:v>57.770663652435715</c:v>
                </c:pt>
                <c:pt idx="3977">
                  <c:v>57.770663652435715</c:v>
                </c:pt>
                <c:pt idx="3978">
                  <c:v>57.770663652435715</c:v>
                </c:pt>
                <c:pt idx="3979">
                  <c:v>57.770663652435715</c:v>
                </c:pt>
                <c:pt idx="3980">
                  <c:v>57.770663652435715</c:v>
                </c:pt>
                <c:pt idx="3981">
                  <c:v>57.770663652435715</c:v>
                </c:pt>
                <c:pt idx="3982">
                  <c:v>57.770663652435715</c:v>
                </c:pt>
                <c:pt idx="3983">
                  <c:v>57.770663652435715</c:v>
                </c:pt>
                <c:pt idx="3984">
                  <c:v>57.770663652435715</c:v>
                </c:pt>
                <c:pt idx="3985">
                  <c:v>57.770663652435715</c:v>
                </c:pt>
                <c:pt idx="3986">
                  <c:v>57.770663652435715</c:v>
                </c:pt>
                <c:pt idx="3987">
                  <c:v>57.770663652435715</c:v>
                </c:pt>
                <c:pt idx="3988">
                  <c:v>57.770663652435715</c:v>
                </c:pt>
                <c:pt idx="3989">
                  <c:v>57.770663652435715</c:v>
                </c:pt>
                <c:pt idx="3990">
                  <c:v>57.770663652435715</c:v>
                </c:pt>
                <c:pt idx="3991">
                  <c:v>57.770663652435715</c:v>
                </c:pt>
                <c:pt idx="3992">
                  <c:v>57.770663652435715</c:v>
                </c:pt>
                <c:pt idx="3993">
                  <c:v>57.770663652435715</c:v>
                </c:pt>
                <c:pt idx="3994">
                  <c:v>57.770663652435715</c:v>
                </c:pt>
                <c:pt idx="3995">
                  <c:v>57.770663652435715</c:v>
                </c:pt>
                <c:pt idx="3996">
                  <c:v>57.770663652435715</c:v>
                </c:pt>
                <c:pt idx="3997">
                  <c:v>57.770663652435715</c:v>
                </c:pt>
                <c:pt idx="3998">
                  <c:v>57.770663652435715</c:v>
                </c:pt>
                <c:pt idx="3999">
                  <c:v>57.770663652435715</c:v>
                </c:pt>
                <c:pt idx="4000">
                  <c:v>57.770663652435715</c:v>
                </c:pt>
                <c:pt idx="4001">
                  <c:v>57.770663652435715</c:v>
                </c:pt>
                <c:pt idx="4002">
                  <c:v>57.770663652435715</c:v>
                </c:pt>
                <c:pt idx="4003">
                  <c:v>57.770663652435715</c:v>
                </c:pt>
                <c:pt idx="4004">
                  <c:v>57.770663652435715</c:v>
                </c:pt>
                <c:pt idx="4005">
                  <c:v>57.770663652435715</c:v>
                </c:pt>
                <c:pt idx="4006">
                  <c:v>57.770663652435715</c:v>
                </c:pt>
                <c:pt idx="4007">
                  <c:v>57.770663652435715</c:v>
                </c:pt>
                <c:pt idx="4008">
                  <c:v>57.770663652435715</c:v>
                </c:pt>
                <c:pt idx="4009">
                  <c:v>57.770663652435715</c:v>
                </c:pt>
                <c:pt idx="4010">
                  <c:v>57.770663652435715</c:v>
                </c:pt>
                <c:pt idx="4011">
                  <c:v>57.770663652435715</c:v>
                </c:pt>
                <c:pt idx="4012">
                  <c:v>57.770663652435715</c:v>
                </c:pt>
                <c:pt idx="4013">
                  <c:v>57.770663652435715</c:v>
                </c:pt>
                <c:pt idx="4014">
                  <c:v>57.770663652435715</c:v>
                </c:pt>
                <c:pt idx="4015">
                  <c:v>57.770663652435715</c:v>
                </c:pt>
                <c:pt idx="4016">
                  <c:v>57.770663652435715</c:v>
                </c:pt>
                <c:pt idx="4017">
                  <c:v>57.770663652435715</c:v>
                </c:pt>
                <c:pt idx="4018">
                  <c:v>57.770663652435715</c:v>
                </c:pt>
                <c:pt idx="4019">
                  <c:v>57.770663652435715</c:v>
                </c:pt>
                <c:pt idx="4020">
                  <c:v>57.770663652435715</c:v>
                </c:pt>
                <c:pt idx="4021">
                  <c:v>57.770663652435715</c:v>
                </c:pt>
                <c:pt idx="4022">
                  <c:v>57.770663652435715</c:v>
                </c:pt>
                <c:pt idx="4023">
                  <c:v>57.770663652435715</c:v>
                </c:pt>
                <c:pt idx="4024">
                  <c:v>57.770663652435715</c:v>
                </c:pt>
                <c:pt idx="4025">
                  <c:v>57.770663652435715</c:v>
                </c:pt>
                <c:pt idx="4026">
                  <c:v>57.770663652435715</c:v>
                </c:pt>
                <c:pt idx="4027">
                  <c:v>57.770663652435715</c:v>
                </c:pt>
                <c:pt idx="4028">
                  <c:v>57.770663652435715</c:v>
                </c:pt>
                <c:pt idx="4029">
                  <c:v>57.770663652435715</c:v>
                </c:pt>
                <c:pt idx="4030">
                  <c:v>57.770663652435715</c:v>
                </c:pt>
                <c:pt idx="4031">
                  <c:v>57.770663652435715</c:v>
                </c:pt>
                <c:pt idx="4032">
                  <c:v>57.770663652435715</c:v>
                </c:pt>
                <c:pt idx="4033">
                  <c:v>57.770663652435715</c:v>
                </c:pt>
                <c:pt idx="4034">
                  <c:v>57.770663652435715</c:v>
                </c:pt>
                <c:pt idx="4035">
                  <c:v>57.770663652435715</c:v>
                </c:pt>
                <c:pt idx="4036">
                  <c:v>57.770663652435715</c:v>
                </c:pt>
                <c:pt idx="4037">
                  <c:v>57.770663652435715</c:v>
                </c:pt>
                <c:pt idx="4038">
                  <c:v>57.770663652435715</c:v>
                </c:pt>
                <c:pt idx="4039">
                  <c:v>57.770663652435715</c:v>
                </c:pt>
                <c:pt idx="4040">
                  <c:v>57.770663652435715</c:v>
                </c:pt>
                <c:pt idx="4041">
                  <c:v>57.770663652435715</c:v>
                </c:pt>
                <c:pt idx="4042">
                  <c:v>57.770663652435715</c:v>
                </c:pt>
                <c:pt idx="4043">
                  <c:v>57.770663652435715</c:v>
                </c:pt>
                <c:pt idx="4044">
                  <c:v>57.770663652435715</c:v>
                </c:pt>
                <c:pt idx="4045">
                  <c:v>57.770663652435715</c:v>
                </c:pt>
                <c:pt idx="4046">
                  <c:v>57.770663652435715</c:v>
                </c:pt>
                <c:pt idx="4047">
                  <c:v>57.770663652435715</c:v>
                </c:pt>
                <c:pt idx="4048">
                  <c:v>57.770663652435715</c:v>
                </c:pt>
                <c:pt idx="4049">
                  <c:v>57.770663652435715</c:v>
                </c:pt>
                <c:pt idx="4050">
                  <c:v>57.770663652435715</c:v>
                </c:pt>
                <c:pt idx="4051">
                  <c:v>57.770663652435715</c:v>
                </c:pt>
                <c:pt idx="4052">
                  <c:v>57.770663652435715</c:v>
                </c:pt>
                <c:pt idx="4053">
                  <c:v>57.770663652435715</c:v>
                </c:pt>
                <c:pt idx="4054">
                  <c:v>57.770663652435715</c:v>
                </c:pt>
                <c:pt idx="4055">
                  <c:v>57.770663652435715</c:v>
                </c:pt>
                <c:pt idx="4056">
                  <c:v>57.770663652435715</c:v>
                </c:pt>
                <c:pt idx="4057">
                  <c:v>57.770663652435715</c:v>
                </c:pt>
                <c:pt idx="4058">
                  <c:v>57.770663652435715</c:v>
                </c:pt>
                <c:pt idx="4059">
                  <c:v>57.770663652435715</c:v>
                </c:pt>
                <c:pt idx="4060">
                  <c:v>57.770663652435715</c:v>
                </c:pt>
                <c:pt idx="4061">
                  <c:v>57.770663652435715</c:v>
                </c:pt>
                <c:pt idx="4062">
                  <c:v>57.770663652435715</c:v>
                </c:pt>
                <c:pt idx="4063">
                  <c:v>57.770663652435715</c:v>
                </c:pt>
                <c:pt idx="4064">
                  <c:v>57.770663652435715</c:v>
                </c:pt>
                <c:pt idx="4065">
                  <c:v>57.770663652435715</c:v>
                </c:pt>
                <c:pt idx="4066">
                  <c:v>57.770663652435715</c:v>
                </c:pt>
                <c:pt idx="4067">
                  <c:v>57.770663652435715</c:v>
                </c:pt>
                <c:pt idx="4068">
                  <c:v>57.770663652435715</c:v>
                </c:pt>
                <c:pt idx="4069">
                  <c:v>57.770663652435715</c:v>
                </c:pt>
                <c:pt idx="4070">
                  <c:v>57.770663652435715</c:v>
                </c:pt>
                <c:pt idx="4071">
                  <c:v>57.770663652435715</c:v>
                </c:pt>
                <c:pt idx="4072">
                  <c:v>57.770663652435715</c:v>
                </c:pt>
                <c:pt idx="4073">
                  <c:v>57.770663652435715</c:v>
                </c:pt>
                <c:pt idx="4074">
                  <c:v>57.770663652435715</c:v>
                </c:pt>
                <c:pt idx="4075">
                  <c:v>57.770663652435715</c:v>
                </c:pt>
                <c:pt idx="4076">
                  <c:v>57.770663652435715</c:v>
                </c:pt>
                <c:pt idx="4077">
                  <c:v>57.770663652435715</c:v>
                </c:pt>
                <c:pt idx="4078">
                  <c:v>57.770663652435715</c:v>
                </c:pt>
                <c:pt idx="4079">
                  <c:v>57.770663652435715</c:v>
                </c:pt>
                <c:pt idx="4080">
                  <c:v>57.770663652435715</c:v>
                </c:pt>
                <c:pt idx="4081">
                  <c:v>57.770663652435715</c:v>
                </c:pt>
                <c:pt idx="4082">
                  <c:v>57.770663652435715</c:v>
                </c:pt>
                <c:pt idx="4083">
                  <c:v>57.770663652435715</c:v>
                </c:pt>
                <c:pt idx="4084">
                  <c:v>57.770663652435715</c:v>
                </c:pt>
                <c:pt idx="4085">
                  <c:v>57.770663652435715</c:v>
                </c:pt>
                <c:pt idx="4086">
                  <c:v>57.770663652435715</c:v>
                </c:pt>
                <c:pt idx="4087">
                  <c:v>57.770663652435715</c:v>
                </c:pt>
                <c:pt idx="4088">
                  <c:v>57.770663652435715</c:v>
                </c:pt>
                <c:pt idx="4089">
                  <c:v>57.770663652435715</c:v>
                </c:pt>
                <c:pt idx="4090">
                  <c:v>57.770663652435715</c:v>
                </c:pt>
                <c:pt idx="4091">
                  <c:v>57.770663652435715</c:v>
                </c:pt>
                <c:pt idx="4092">
                  <c:v>57.770663652435715</c:v>
                </c:pt>
                <c:pt idx="4093">
                  <c:v>57.770663652435715</c:v>
                </c:pt>
                <c:pt idx="4094">
                  <c:v>57.770663652435715</c:v>
                </c:pt>
                <c:pt idx="4095">
                  <c:v>57.770663652435715</c:v>
                </c:pt>
                <c:pt idx="4096">
                  <c:v>57.770663652435715</c:v>
                </c:pt>
                <c:pt idx="4097">
                  <c:v>57.770663652435715</c:v>
                </c:pt>
                <c:pt idx="4098">
                  <c:v>57.770663652435715</c:v>
                </c:pt>
                <c:pt idx="4099">
                  <c:v>57.770663652435715</c:v>
                </c:pt>
                <c:pt idx="4100">
                  <c:v>57.770663652435715</c:v>
                </c:pt>
                <c:pt idx="4101">
                  <c:v>57.770663652435715</c:v>
                </c:pt>
                <c:pt idx="4102">
                  <c:v>57.770663652435715</c:v>
                </c:pt>
                <c:pt idx="4103">
                  <c:v>57.770663652435715</c:v>
                </c:pt>
                <c:pt idx="4104">
                  <c:v>57.770663652435715</c:v>
                </c:pt>
                <c:pt idx="4105">
                  <c:v>57.770663652435715</c:v>
                </c:pt>
                <c:pt idx="4106">
                  <c:v>57.770663652435715</c:v>
                </c:pt>
                <c:pt idx="4107">
                  <c:v>57.770663652435715</c:v>
                </c:pt>
                <c:pt idx="4108">
                  <c:v>57.770663652435715</c:v>
                </c:pt>
                <c:pt idx="4109">
                  <c:v>57.770663652435715</c:v>
                </c:pt>
                <c:pt idx="4110">
                  <c:v>57.770663652435715</c:v>
                </c:pt>
                <c:pt idx="4111">
                  <c:v>57.770663652435715</c:v>
                </c:pt>
                <c:pt idx="4112">
                  <c:v>57.770663652435715</c:v>
                </c:pt>
                <c:pt idx="4113">
                  <c:v>57.770663652435715</c:v>
                </c:pt>
                <c:pt idx="4114">
                  <c:v>57.770663652435715</c:v>
                </c:pt>
                <c:pt idx="4115">
                  <c:v>57.770663652435715</c:v>
                </c:pt>
                <c:pt idx="4116">
                  <c:v>57.770663652435715</c:v>
                </c:pt>
                <c:pt idx="4117">
                  <c:v>57.770663652435715</c:v>
                </c:pt>
                <c:pt idx="4118">
                  <c:v>57.770663652435715</c:v>
                </c:pt>
                <c:pt idx="4119">
                  <c:v>57.770663652435715</c:v>
                </c:pt>
                <c:pt idx="4120">
                  <c:v>57.770663652435715</c:v>
                </c:pt>
                <c:pt idx="4121">
                  <c:v>57.770663652435715</c:v>
                </c:pt>
                <c:pt idx="4122">
                  <c:v>57.770663652435715</c:v>
                </c:pt>
                <c:pt idx="4123">
                  <c:v>57.770663652435715</c:v>
                </c:pt>
                <c:pt idx="4124">
                  <c:v>57.770663652435715</c:v>
                </c:pt>
                <c:pt idx="4125">
                  <c:v>57.770663652435715</c:v>
                </c:pt>
                <c:pt idx="4126">
                  <c:v>57.770663652435715</c:v>
                </c:pt>
                <c:pt idx="4127">
                  <c:v>57.770663652435715</c:v>
                </c:pt>
                <c:pt idx="4128">
                  <c:v>57.770663652435715</c:v>
                </c:pt>
                <c:pt idx="4129">
                  <c:v>57.770663652435715</c:v>
                </c:pt>
                <c:pt idx="4130">
                  <c:v>57.770663652435715</c:v>
                </c:pt>
                <c:pt idx="4131">
                  <c:v>57.770663652435715</c:v>
                </c:pt>
                <c:pt idx="4132">
                  <c:v>57.770663652435715</c:v>
                </c:pt>
                <c:pt idx="4133">
                  <c:v>57.770663652435715</c:v>
                </c:pt>
                <c:pt idx="4134">
                  <c:v>57.770663652435715</c:v>
                </c:pt>
                <c:pt idx="4135">
                  <c:v>57.770663652435715</c:v>
                </c:pt>
                <c:pt idx="4136">
                  <c:v>57.770663652435715</c:v>
                </c:pt>
                <c:pt idx="4137">
                  <c:v>57.770663652435715</c:v>
                </c:pt>
                <c:pt idx="4138">
                  <c:v>57.770663652435715</c:v>
                </c:pt>
                <c:pt idx="4139">
                  <c:v>57.770663652435715</c:v>
                </c:pt>
                <c:pt idx="4140">
                  <c:v>57.770663652435715</c:v>
                </c:pt>
                <c:pt idx="4141">
                  <c:v>57.770663652435715</c:v>
                </c:pt>
                <c:pt idx="4142">
                  <c:v>57.770663652435715</c:v>
                </c:pt>
                <c:pt idx="4143">
                  <c:v>57.770663652435715</c:v>
                </c:pt>
                <c:pt idx="4144">
                  <c:v>57.770663652435715</c:v>
                </c:pt>
                <c:pt idx="4145">
                  <c:v>57.770663652435715</c:v>
                </c:pt>
                <c:pt idx="4146">
                  <c:v>57.770663652435715</c:v>
                </c:pt>
                <c:pt idx="4147">
                  <c:v>57.770663652435715</c:v>
                </c:pt>
                <c:pt idx="4148">
                  <c:v>57.770663652435715</c:v>
                </c:pt>
                <c:pt idx="4149">
                  <c:v>57.770663652435715</c:v>
                </c:pt>
                <c:pt idx="4150">
                  <c:v>57.770663652435715</c:v>
                </c:pt>
                <c:pt idx="4151">
                  <c:v>57.770663652435715</c:v>
                </c:pt>
                <c:pt idx="4152">
                  <c:v>57.770663652435715</c:v>
                </c:pt>
                <c:pt idx="4153">
                  <c:v>57.770663652435715</c:v>
                </c:pt>
                <c:pt idx="4154">
                  <c:v>57.770663652435715</c:v>
                </c:pt>
                <c:pt idx="4155">
                  <c:v>57.770663652435715</c:v>
                </c:pt>
                <c:pt idx="4156">
                  <c:v>57.770663652435715</c:v>
                </c:pt>
                <c:pt idx="4157">
                  <c:v>57.770663652435715</c:v>
                </c:pt>
                <c:pt idx="4158">
                  <c:v>57.770663652435715</c:v>
                </c:pt>
                <c:pt idx="4159">
                  <c:v>57.770663652435715</c:v>
                </c:pt>
                <c:pt idx="4160">
                  <c:v>57.770663652435715</c:v>
                </c:pt>
                <c:pt idx="4161">
                  <c:v>57.770663652435715</c:v>
                </c:pt>
                <c:pt idx="4162">
                  <c:v>57.770663652435715</c:v>
                </c:pt>
                <c:pt idx="4163">
                  <c:v>57.770663652435715</c:v>
                </c:pt>
                <c:pt idx="4164">
                  <c:v>57.770663652435715</c:v>
                </c:pt>
                <c:pt idx="4165">
                  <c:v>57.770663652435715</c:v>
                </c:pt>
                <c:pt idx="4166">
                  <c:v>57.770663652435715</c:v>
                </c:pt>
                <c:pt idx="4167">
                  <c:v>57.770663652435715</c:v>
                </c:pt>
                <c:pt idx="4168">
                  <c:v>57.770663652435715</c:v>
                </c:pt>
                <c:pt idx="4169">
                  <c:v>57.770663652435715</c:v>
                </c:pt>
                <c:pt idx="4170">
                  <c:v>57.770663652435715</c:v>
                </c:pt>
                <c:pt idx="4171">
                  <c:v>57.770663652435715</c:v>
                </c:pt>
                <c:pt idx="4172">
                  <c:v>57.770663652435715</c:v>
                </c:pt>
                <c:pt idx="4173">
                  <c:v>57.770663652435715</c:v>
                </c:pt>
                <c:pt idx="4174">
                  <c:v>57.770663652435715</c:v>
                </c:pt>
                <c:pt idx="4175">
                  <c:v>57.770663652435715</c:v>
                </c:pt>
                <c:pt idx="4176">
                  <c:v>57.770663652435715</c:v>
                </c:pt>
                <c:pt idx="4177">
                  <c:v>57.770663652435715</c:v>
                </c:pt>
                <c:pt idx="4178">
                  <c:v>57.770663652435715</c:v>
                </c:pt>
                <c:pt idx="4179">
                  <c:v>57.770663652435715</c:v>
                </c:pt>
                <c:pt idx="4180">
                  <c:v>57.770663652435715</c:v>
                </c:pt>
                <c:pt idx="4181">
                  <c:v>57.770663652435715</c:v>
                </c:pt>
                <c:pt idx="4182">
                  <c:v>57.770663652435715</c:v>
                </c:pt>
                <c:pt idx="4183">
                  <c:v>57.770663652435715</c:v>
                </c:pt>
                <c:pt idx="4184">
                  <c:v>57.770663652435715</c:v>
                </c:pt>
                <c:pt idx="4185">
                  <c:v>57.770663652435715</c:v>
                </c:pt>
                <c:pt idx="4186">
                  <c:v>57.770663652435715</c:v>
                </c:pt>
                <c:pt idx="4187">
                  <c:v>57.770663652435715</c:v>
                </c:pt>
                <c:pt idx="4188">
                  <c:v>57.770663652435715</c:v>
                </c:pt>
                <c:pt idx="4189">
                  <c:v>57.770663652435715</c:v>
                </c:pt>
                <c:pt idx="4190">
                  <c:v>57.770663652435715</c:v>
                </c:pt>
                <c:pt idx="4191">
                  <c:v>57.770663652435715</c:v>
                </c:pt>
                <c:pt idx="4192">
                  <c:v>57.770663652435715</c:v>
                </c:pt>
                <c:pt idx="4193">
                  <c:v>57.770663652435715</c:v>
                </c:pt>
                <c:pt idx="4194">
                  <c:v>57.770663652435715</c:v>
                </c:pt>
                <c:pt idx="4195">
                  <c:v>57.770663652435715</c:v>
                </c:pt>
                <c:pt idx="4196">
                  <c:v>57.770663652435715</c:v>
                </c:pt>
                <c:pt idx="4197">
                  <c:v>57.770663652435715</c:v>
                </c:pt>
                <c:pt idx="4198">
                  <c:v>57.770663652435715</c:v>
                </c:pt>
                <c:pt idx="4199">
                  <c:v>57.770663652435715</c:v>
                </c:pt>
                <c:pt idx="4200">
                  <c:v>57.770663652435715</c:v>
                </c:pt>
                <c:pt idx="4201">
                  <c:v>57.770663652435715</c:v>
                </c:pt>
                <c:pt idx="4202">
                  <c:v>57.770663652435715</c:v>
                </c:pt>
                <c:pt idx="4203">
                  <c:v>57.770663652435715</c:v>
                </c:pt>
                <c:pt idx="4204">
                  <c:v>57.770663652435715</c:v>
                </c:pt>
                <c:pt idx="4205">
                  <c:v>57.770663652435715</c:v>
                </c:pt>
                <c:pt idx="4206">
                  <c:v>57.770663652435715</c:v>
                </c:pt>
                <c:pt idx="4207">
                  <c:v>57.770663652435715</c:v>
                </c:pt>
                <c:pt idx="4208">
                  <c:v>57.770663652435715</c:v>
                </c:pt>
                <c:pt idx="4209">
                  <c:v>57.770663652435715</c:v>
                </c:pt>
                <c:pt idx="4210">
                  <c:v>57.770663652435715</c:v>
                </c:pt>
                <c:pt idx="4211">
                  <c:v>57.770663652435715</c:v>
                </c:pt>
                <c:pt idx="4212">
                  <c:v>57.770663652435715</c:v>
                </c:pt>
                <c:pt idx="4213">
                  <c:v>57.770663652435715</c:v>
                </c:pt>
                <c:pt idx="4214">
                  <c:v>57.770663652435715</c:v>
                </c:pt>
                <c:pt idx="4215">
                  <c:v>57.770663652435715</c:v>
                </c:pt>
                <c:pt idx="4216">
                  <c:v>57.770663652435715</c:v>
                </c:pt>
                <c:pt idx="4217">
                  <c:v>57.770663652435715</c:v>
                </c:pt>
                <c:pt idx="4218">
                  <c:v>57.770663652435715</c:v>
                </c:pt>
                <c:pt idx="4219">
                  <c:v>57.770663652435715</c:v>
                </c:pt>
                <c:pt idx="4220">
                  <c:v>57.770663652435715</c:v>
                </c:pt>
                <c:pt idx="4221">
                  <c:v>57.770663652435715</c:v>
                </c:pt>
                <c:pt idx="4222">
                  <c:v>57.770663652435715</c:v>
                </c:pt>
                <c:pt idx="4223">
                  <c:v>57.770663652435715</c:v>
                </c:pt>
                <c:pt idx="4224">
                  <c:v>57.770663652435715</c:v>
                </c:pt>
                <c:pt idx="4225">
                  <c:v>57.770663652435715</c:v>
                </c:pt>
                <c:pt idx="4226">
                  <c:v>57.770663652435715</c:v>
                </c:pt>
                <c:pt idx="4227">
                  <c:v>57.770663652435715</c:v>
                </c:pt>
                <c:pt idx="4228">
                  <c:v>57.770663652435715</c:v>
                </c:pt>
                <c:pt idx="4229">
                  <c:v>57.770663652435715</c:v>
                </c:pt>
                <c:pt idx="4230">
                  <c:v>57.770663652435715</c:v>
                </c:pt>
                <c:pt idx="4231">
                  <c:v>57.770663652435715</c:v>
                </c:pt>
                <c:pt idx="4232">
                  <c:v>57.770663652435715</c:v>
                </c:pt>
                <c:pt idx="4233">
                  <c:v>57.770663652435715</c:v>
                </c:pt>
                <c:pt idx="4234">
                  <c:v>57.770663652435715</c:v>
                </c:pt>
                <c:pt idx="4235">
                  <c:v>57.770663652435715</c:v>
                </c:pt>
                <c:pt idx="4236">
                  <c:v>57.770663652435715</c:v>
                </c:pt>
                <c:pt idx="4237">
                  <c:v>57.770663652435715</c:v>
                </c:pt>
                <c:pt idx="4238">
                  <c:v>57.770663652435715</c:v>
                </c:pt>
                <c:pt idx="4239">
                  <c:v>57.770663652435715</c:v>
                </c:pt>
                <c:pt idx="4240">
                  <c:v>57.770663652435715</c:v>
                </c:pt>
                <c:pt idx="4241">
                  <c:v>57.770663652435715</c:v>
                </c:pt>
                <c:pt idx="4242">
                  <c:v>57.770663652435715</c:v>
                </c:pt>
                <c:pt idx="4243">
                  <c:v>57.770663652435715</c:v>
                </c:pt>
                <c:pt idx="4244">
                  <c:v>57.770663652435715</c:v>
                </c:pt>
                <c:pt idx="4245">
                  <c:v>57.770663652435715</c:v>
                </c:pt>
                <c:pt idx="4246">
                  <c:v>57.770663652435715</c:v>
                </c:pt>
                <c:pt idx="4247">
                  <c:v>57.770663652435715</c:v>
                </c:pt>
                <c:pt idx="4248">
                  <c:v>57.770663652435715</c:v>
                </c:pt>
                <c:pt idx="4249">
                  <c:v>57.770663652435715</c:v>
                </c:pt>
                <c:pt idx="4250">
                  <c:v>57.770663652435715</c:v>
                </c:pt>
                <c:pt idx="4251">
                  <c:v>57.770663652435715</c:v>
                </c:pt>
                <c:pt idx="4252">
                  <c:v>57.770663652435715</c:v>
                </c:pt>
                <c:pt idx="4253">
                  <c:v>57.770663652435715</c:v>
                </c:pt>
                <c:pt idx="4254">
                  <c:v>57.770663652435715</c:v>
                </c:pt>
                <c:pt idx="4255">
                  <c:v>57.770663652435715</c:v>
                </c:pt>
                <c:pt idx="4256">
                  <c:v>57.770663652435715</c:v>
                </c:pt>
                <c:pt idx="4257">
                  <c:v>57.770663652435715</c:v>
                </c:pt>
                <c:pt idx="4258">
                  <c:v>57.770663652435715</c:v>
                </c:pt>
                <c:pt idx="4259">
                  <c:v>57.770663652435715</c:v>
                </c:pt>
                <c:pt idx="4260">
                  <c:v>57.770663652435715</c:v>
                </c:pt>
                <c:pt idx="4261">
                  <c:v>57.770663652435715</c:v>
                </c:pt>
                <c:pt idx="4262">
                  <c:v>57.770663652435715</c:v>
                </c:pt>
                <c:pt idx="4263">
                  <c:v>57.770663652435715</c:v>
                </c:pt>
                <c:pt idx="4264">
                  <c:v>57.770663652435715</c:v>
                </c:pt>
                <c:pt idx="4265">
                  <c:v>57.770663652435715</c:v>
                </c:pt>
                <c:pt idx="4266">
                  <c:v>57.770663652435715</c:v>
                </c:pt>
                <c:pt idx="4267">
                  <c:v>57.770663652435715</c:v>
                </c:pt>
                <c:pt idx="4268">
                  <c:v>57.770663652435715</c:v>
                </c:pt>
                <c:pt idx="4269">
                  <c:v>57.770663652435715</c:v>
                </c:pt>
                <c:pt idx="4270">
                  <c:v>57.770663652435715</c:v>
                </c:pt>
                <c:pt idx="4271">
                  <c:v>57.770663652435715</c:v>
                </c:pt>
                <c:pt idx="4272">
                  <c:v>57.770663652435715</c:v>
                </c:pt>
                <c:pt idx="4273">
                  <c:v>57.770663652435715</c:v>
                </c:pt>
                <c:pt idx="4274">
                  <c:v>57.770663652435715</c:v>
                </c:pt>
                <c:pt idx="4275">
                  <c:v>57.770663652435715</c:v>
                </c:pt>
                <c:pt idx="4276">
                  <c:v>57.770663652435715</c:v>
                </c:pt>
                <c:pt idx="4277">
                  <c:v>57.770663652435715</c:v>
                </c:pt>
                <c:pt idx="4278">
                  <c:v>57.770663652435715</c:v>
                </c:pt>
                <c:pt idx="4279">
                  <c:v>57.770663652435715</c:v>
                </c:pt>
                <c:pt idx="4280">
                  <c:v>57.770663652435715</c:v>
                </c:pt>
                <c:pt idx="4281">
                  <c:v>57.770663652435715</c:v>
                </c:pt>
                <c:pt idx="4282">
                  <c:v>57.770663652435715</c:v>
                </c:pt>
                <c:pt idx="4283">
                  <c:v>57.770663652435715</c:v>
                </c:pt>
                <c:pt idx="4284">
                  <c:v>57.770663652435715</c:v>
                </c:pt>
                <c:pt idx="4285">
                  <c:v>57.770663652435715</c:v>
                </c:pt>
                <c:pt idx="4286">
                  <c:v>57.770663652435715</c:v>
                </c:pt>
                <c:pt idx="4287">
                  <c:v>57.770663652435715</c:v>
                </c:pt>
                <c:pt idx="4288">
                  <c:v>57.770663652435715</c:v>
                </c:pt>
                <c:pt idx="4289">
                  <c:v>57.770663652435715</c:v>
                </c:pt>
                <c:pt idx="4290">
                  <c:v>57.770663652435715</c:v>
                </c:pt>
                <c:pt idx="4291">
                  <c:v>57.770663652435715</c:v>
                </c:pt>
                <c:pt idx="4292">
                  <c:v>57.770663652435715</c:v>
                </c:pt>
                <c:pt idx="4293">
                  <c:v>57.770663652435715</c:v>
                </c:pt>
                <c:pt idx="4294">
                  <c:v>57.770663652435715</c:v>
                </c:pt>
                <c:pt idx="4295">
                  <c:v>57.770663652435715</c:v>
                </c:pt>
                <c:pt idx="4296">
                  <c:v>57.770663652435715</c:v>
                </c:pt>
                <c:pt idx="4297">
                  <c:v>57.770663652435715</c:v>
                </c:pt>
                <c:pt idx="4298">
                  <c:v>57.770663652435715</c:v>
                </c:pt>
                <c:pt idx="4299">
                  <c:v>57.770663652435715</c:v>
                </c:pt>
                <c:pt idx="4300">
                  <c:v>57.770663652435715</c:v>
                </c:pt>
                <c:pt idx="4301">
                  <c:v>57.770663652435715</c:v>
                </c:pt>
                <c:pt idx="4302">
                  <c:v>57.770663652435715</c:v>
                </c:pt>
                <c:pt idx="4303">
                  <c:v>57.770663652435715</c:v>
                </c:pt>
                <c:pt idx="4304">
                  <c:v>57.770663652435715</c:v>
                </c:pt>
                <c:pt idx="4305">
                  <c:v>57.770663652435715</c:v>
                </c:pt>
                <c:pt idx="4306">
                  <c:v>57.770663652435715</c:v>
                </c:pt>
                <c:pt idx="4307">
                  <c:v>57.770663652435715</c:v>
                </c:pt>
                <c:pt idx="4308">
                  <c:v>57.770663652435715</c:v>
                </c:pt>
                <c:pt idx="4309">
                  <c:v>57.770663652435715</c:v>
                </c:pt>
                <c:pt idx="4310">
                  <c:v>57.770663652435715</c:v>
                </c:pt>
                <c:pt idx="4311">
                  <c:v>57.770663652435715</c:v>
                </c:pt>
                <c:pt idx="4312">
                  <c:v>57.770663652435715</c:v>
                </c:pt>
                <c:pt idx="4313">
                  <c:v>57.770663652435715</c:v>
                </c:pt>
                <c:pt idx="4314">
                  <c:v>57.770663652435715</c:v>
                </c:pt>
                <c:pt idx="4315">
                  <c:v>57.770663652435715</c:v>
                </c:pt>
                <c:pt idx="4316">
                  <c:v>57.770663652435715</c:v>
                </c:pt>
                <c:pt idx="4317">
                  <c:v>57.770663652435715</c:v>
                </c:pt>
                <c:pt idx="4318">
                  <c:v>57.770663652435715</c:v>
                </c:pt>
                <c:pt idx="4319">
                  <c:v>57.770663652435715</c:v>
                </c:pt>
                <c:pt idx="4320">
                  <c:v>57.770663652435715</c:v>
                </c:pt>
                <c:pt idx="4321">
                  <c:v>57.770663652435715</c:v>
                </c:pt>
                <c:pt idx="4322">
                  <c:v>57.770663652435715</c:v>
                </c:pt>
                <c:pt idx="4323">
                  <c:v>57.770663652435715</c:v>
                </c:pt>
                <c:pt idx="4324">
                  <c:v>57.770663652435715</c:v>
                </c:pt>
                <c:pt idx="4325">
                  <c:v>57.770663652435715</c:v>
                </c:pt>
                <c:pt idx="4326">
                  <c:v>57.770663652435715</c:v>
                </c:pt>
                <c:pt idx="4327">
                  <c:v>57.770663652435715</c:v>
                </c:pt>
                <c:pt idx="4328">
                  <c:v>57.770663652435715</c:v>
                </c:pt>
                <c:pt idx="4329">
                  <c:v>57.770663652435715</c:v>
                </c:pt>
                <c:pt idx="4330">
                  <c:v>57.770663652435715</c:v>
                </c:pt>
                <c:pt idx="4331">
                  <c:v>57.770663652435715</c:v>
                </c:pt>
                <c:pt idx="4332">
                  <c:v>57.770663652435715</c:v>
                </c:pt>
                <c:pt idx="4333">
                  <c:v>57.770663652435715</c:v>
                </c:pt>
                <c:pt idx="4334">
                  <c:v>57.770663652435715</c:v>
                </c:pt>
                <c:pt idx="4335">
                  <c:v>57.770663652435715</c:v>
                </c:pt>
                <c:pt idx="4336">
                  <c:v>57.770663652435715</c:v>
                </c:pt>
                <c:pt idx="4337">
                  <c:v>57.770663652435715</c:v>
                </c:pt>
                <c:pt idx="4338">
                  <c:v>57.770663652435715</c:v>
                </c:pt>
                <c:pt idx="4339">
                  <c:v>57.770663652435715</c:v>
                </c:pt>
                <c:pt idx="4340">
                  <c:v>57.770663652435715</c:v>
                </c:pt>
                <c:pt idx="4341">
                  <c:v>57.770663652435715</c:v>
                </c:pt>
                <c:pt idx="4342">
                  <c:v>57.770663652435715</c:v>
                </c:pt>
                <c:pt idx="4343">
                  <c:v>57.770663652435715</c:v>
                </c:pt>
                <c:pt idx="4344">
                  <c:v>57.770663652435715</c:v>
                </c:pt>
                <c:pt idx="4345">
                  <c:v>57.770663652435715</c:v>
                </c:pt>
                <c:pt idx="4346">
                  <c:v>57.770663652435715</c:v>
                </c:pt>
                <c:pt idx="4347">
                  <c:v>57.770663652435715</c:v>
                </c:pt>
                <c:pt idx="4348">
                  <c:v>57.770663652435715</c:v>
                </c:pt>
                <c:pt idx="4349">
                  <c:v>57.770663652435715</c:v>
                </c:pt>
                <c:pt idx="4350">
                  <c:v>57.770663652435715</c:v>
                </c:pt>
                <c:pt idx="4351">
                  <c:v>57.770663652435715</c:v>
                </c:pt>
                <c:pt idx="4352">
                  <c:v>57.770663652435715</c:v>
                </c:pt>
                <c:pt idx="4353">
                  <c:v>57.770663652435715</c:v>
                </c:pt>
                <c:pt idx="4354">
                  <c:v>57.770663652435715</c:v>
                </c:pt>
                <c:pt idx="4355">
                  <c:v>57.770663652435715</c:v>
                </c:pt>
                <c:pt idx="4356">
                  <c:v>57.770663652435715</c:v>
                </c:pt>
                <c:pt idx="4357">
                  <c:v>57.770663652435715</c:v>
                </c:pt>
                <c:pt idx="4358">
                  <c:v>57.770663652435715</c:v>
                </c:pt>
                <c:pt idx="4359">
                  <c:v>57.770663652435715</c:v>
                </c:pt>
                <c:pt idx="4360">
                  <c:v>57.770663652435715</c:v>
                </c:pt>
                <c:pt idx="4361">
                  <c:v>57.770663652435715</c:v>
                </c:pt>
                <c:pt idx="4362">
                  <c:v>57.770663652435715</c:v>
                </c:pt>
                <c:pt idx="4363">
                  <c:v>57.770663652435715</c:v>
                </c:pt>
                <c:pt idx="4364">
                  <c:v>57.770663652435715</c:v>
                </c:pt>
                <c:pt idx="4365">
                  <c:v>57.770663652435715</c:v>
                </c:pt>
                <c:pt idx="4366">
                  <c:v>57.770663652435715</c:v>
                </c:pt>
                <c:pt idx="4367">
                  <c:v>57.770663652435715</c:v>
                </c:pt>
                <c:pt idx="4368">
                  <c:v>57.770663652435715</c:v>
                </c:pt>
                <c:pt idx="4369">
                  <c:v>57.770663652435715</c:v>
                </c:pt>
                <c:pt idx="4370">
                  <c:v>57.770663652435715</c:v>
                </c:pt>
                <c:pt idx="4371">
                  <c:v>57.770663652435715</c:v>
                </c:pt>
                <c:pt idx="4372">
                  <c:v>57.770663652435715</c:v>
                </c:pt>
                <c:pt idx="4373">
                  <c:v>57.770663652435715</c:v>
                </c:pt>
                <c:pt idx="4374">
                  <c:v>57.770663652435715</c:v>
                </c:pt>
                <c:pt idx="4375">
                  <c:v>57.770663652435715</c:v>
                </c:pt>
                <c:pt idx="4376">
                  <c:v>57.770663652435715</c:v>
                </c:pt>
                <c:pt idx="4377">
                  <c:v>57.770663652435715</c:v>
                </c:pt>
                <c:pt idx="4378">
                  <c:v>57.770663652435715</c:v>
                </c:pt>
                <c:pt idx="4379">
                  <c:v>57.770663652435715</c:v>
                </c:pt>
                <c:pt idx="4380">
                  <c:v>57.770663652435715</c:v>
                </c:pt>
                <c:pt idx="4381">
                  <c:v>57.770663652435715</c:v>
                </c:pt>
                <c:pt idx="4382">
                  <c:v>57.770663652435715</c:v>
                </c:pt>
                <c:pt idx="4383">
                  <c:v>57.770663652435715</c:v>
                </c:pt>
                <c:pt idx="4384">
                  <c:v>57.770663652435715</c:v>
                </c:pt>
                <c:pt idx="4385">
                  <c:v>57.770663652435715</c:v>
                </c:pt>
                <c:pt idx="4386">
                  <c:v>57.770663652435715</c:v>
                </c:pt>
                <c:pt idx="4387">
                  <c:v>57.770663652435715</c:v>
                </c:pt>
                <c:pt idx="4388">
                  <c:v>57.770663652435715</c:v>
                </c:pt>
                <c:pt idx="4389">
                  <c:v>57.770663652435715</c:v>
                </c:pt>
                <c:pt idx="4390">
                  <c:v>57.770663652435715</c:v>
                </c:pt>
                <c:pt idx="4391">
                  <c:v>57.770663652435715</c:v>
                </c:pt>
                <c:pt idx="4392">
                  <c:v>57.770663652435715</c:v>
                </c:pt>
                <c:pt idx="4393">
                  <c:v>57.770663652435715</c:v>
                </c:pt>
                <c:pt idx="4394">
                  <c:v>57.770663652435715</c:v>
                </c:pt>
                <c:pt idx="4395">
                  <c:v>57.770663652435715</c:v>
                </c:pt>
                <c:pt idx="4396">
                  <c:v>57.770663652435715</c:v>
                </c:pt>
                <c:pt idx="4397">
                  <c:v>57.770663652435715</c:v>
                </c:pt>
                <c:pt idx="4398">
                  <c:v>57.770663652435715</c:v>
                </c:pt>
                <c:pt idx="4399">
                  <c:v>57.770663652435715</c:v>
                </c:pt>
                <c:pt idx="4400">
                  <c:v>57.770663652435715</c:v>
                </c:pt>
                <c:pt idx="4401">
                  <c:v>57.770663652435715</c:v>
                </c:pt>
                <c:pt idx="4402">
                  <c:v>57.770663652435715</c:v>
                </c:pt>
                <c:pt idx="4403">
                  <c:v>57.770663652435715</c:v>
                </c:pt>
                <c:pt idx="4404">
                  <c:v>57.770663652435715</c:v>
                </c:pt>
                <c:pt idx="4405">
                  <c:v>57.770663652435715</c:v>
                </c:pt>
                <c:pt idx="4406">
                  <c:v>57.770663652435715</c:v>
                </c:pt>
                <c:pt idx="4407">
                  <c:v>57.770663652435715</c:v>
                </c:pt>
                <c:pt idx="4408">
                  <c:v>57.770663652435715</c:v>
                </c:pt>
                <c:pt idx="4409">
                  <c:v>57.770663652435715</c:v>
                </c:pt>
                <c:pt idx="4410">
                  <c:v>57.770663652435715</c:v>
                </c:pt>
                <c:pt idx="4411">
                  <c:v>57.770663652435715</c:v>
                </c:pt>
                <c:pt idx="4412">
                  <c:v>57.770663652435715</c:v>
                </c:pt>
                <c:pt idx="4413">
                  <c:v>57.770663652435715</c:v>
                </c:pt>
                <c:pt idx="4414">
                  <c:v>57.770663652435715</c:v>
                </c:pt>
                <c:pt idx="4415">
                  <c:v>57.770663652435715</c:v>
                </c:pt>
                <c:pt idx="4416">
                  <c:v>57.770663652435715</c:v>
                </c:pt>
                <c:pt idx="4417">
                  <c:v>57.770663652435715</c:v>
                </c:pt>
                <c:pt idx="4418">
                  <c:v>57.770663652435715</c:v>
                </c:pt>
                <c:pt idx="4419">
                  <c:v>57.770663652435715</c:v>
                </c:pt>
                <c:pt idx="4420">
                  <c:v>57.770663652435715</c:v>
                </c:pt>
                <c:pt idx="4421">
                  <c:v>57.770663652435715</c:v>
                </c:pt>
                <c:pt idx="4422">
                  <c:v>57.770663652435715</c:v>
                </c:pt>
                <c:pt idx="4423">
                  <c:v>57.770663652435715</c:v>
                </c:pt>
                <c:pt idx="4424">
                  <c:v>57.770663652435715</c:v>
                </c:pt>
                <c:pt idx="4425">
                  <c:v>57.770663652435715</c:v>
                </c:pt>
                <c:pt idx="4426">
                  <c:v>57.770663652435715</c:v>
                </c:pt>
                <c:pt idx="4427">
                  <c:v>57.770663652435715</c:v>
                </c:pt>
                <c:pt idx="4428">
                  <c:v>57.770663652435715</c:v>
                </c:pt>
                <c:pt idx="4429">
                  <c:v>57.770663652435715</c:v>
                </c:pt>
                <c:pt idx="4430">
                  <c:v>57.770663652435715</c:v>
                </c:pt>
                <c:pt idx="4431">
                  <c:v>57.770663652435715</c:v>
                </c:pt>
                <c:pt idx="4432">
                  <c:v>57.770663652435715</c:v>
                </c:pt>
                <c:pt idx="4433">
                  <c:v>57.770663652435715</c:v>
                </c:pt>
                <c:pt idx="4434">
                  <c:v>57.770663652435715</c:v>
                </c:pt>
                <c:pt idx="4435">
                  <c:v>57.770663652435715</c:v>
                </c:pt>
                <c:pt idx="4436">
                  <c:v>57.770663652435715</c:v>
                </c:pt>
                <c:pt idx="4437">
                  <c:v>57.770663652435715</c:v>
                </c:pt>
                <c:pt idx="4438">
                  <c:v>57.770663652435715</c:v>
                </c:pt>
                <c:pt idx="4439">
                  <c:v>57.770663652435715</c:v>
                </c:pt>
                <c:pt idx="4440">
                  <c:v>57.770663652435715</c:v>
                </c:pt>
                <c:pt idx="4441">
                  <c:v>57.770663652435715</c:v>
                </c:pt>
                <c:pt idx="4442">
                  <c:v>57.770663652435715</c:v>
                </c:pt>
                <c:pt idx="4443">
                  <c:v>57.770663652435715</c:v>
                </c:pt>
                <c:pt idx="4444">
                  <c:v>57.770663652435715</c:v>
                </c:pt>
                <c:pt idx="4445">
                  <c:v>57.770663652435715</c:v>
                </c:pt>
                <c:pt idx="4446">
                  <c:v>57.770663652435715</c:v>
                </c:pt>
                <c:pt idx="4447">
                  <c:v>57.770663652435715</c:v>
                </c:pt>
                <c:pt idx="4448">
                  <c:v>57.770663652435715</c:v>
                </c:pt>
                <c:pt idx="4449">
                  <c:v>57.770663652435715</c:v>
                </c:pt>
                <c:pt idx="4450">
                  <c:v>57.770663652435715</c:v>
                </c:pt>
                <c:pt idx="4451">
                  <c:v>57.770663652435715</c:v>
                </c:pt>
                <c:pt idx="4452">
                  <c:v>57.770663652435715</c:v>
                </c:pt>
                <c:pt idx="4453">
                  <c:v>57.770663652435715</c:v>
                </c:pt>
                <c:pt idx="4454">
                  <c:v>57.770663652435715</c:v>
                </c:pt>
                <c:pt idx="4455">
                  <c:v>57.770663652435715</c:v>
                </c:pt>
                <c:pt idx="4456">
                  <c:v>57.770663652435715</c:v>
                </c:pt>
                <c:pt idx="4457">
                  <c:v>57.770663652435715</c:v>
                </c:pt>
                <c:pt idx="4458">
                  <c:v>57.770663652435715</c:v>
                </c:pt>
                <c:pt idx="4459">
                  <c:v>57.770663652435715</c:v>
                </c:pt>
                <c:pt idx="4460">
                  <c:v>57.770663652435715</c:v>
                </c:pt>
                <c:pt idx="4461">
                  <c:v>57.770663652435715</c:v>
                </c:pt>
                <c:pt idx="4462">
                  <c:v>57.770663652435715</c:v>
                </c:pt>
                <c:pt idx="4463">
                  <c:v>57.770663652435715</c:v>
                </c:pt>
                <c:pt idx="4464">
                  <c:v>57.770663652435715</c:v>
                </c:pt>
                <c:pt idx="4465">
                  <c:v>57.770663652435715</c:v>
                </c:pt>
                <c:pt idx="4466">
                  <c:v>57.770663652435715</c:v>
                </c:pt>
                <c:pt idx="4467">
                  <c:v>57.770663652435715</c:v>
                </c:pt>
                <c:pt idx="4468">
                  <c:v>57.770663652435715</c:v>
                </c:pt>
                <c:pt idx="4469">
                  <c:v>57.770663652435715</c:v>
                </c:pt>
                <c:pt idx="4470">
                  <c:v>57.770663652435715</c:v>
                </c:pt>
                <c:pt idx="4471">
                  <c:v>57.770663652435715</c:v>
                </c:pt>
                <c:pt idx="4472">
                  <c:v>57.770663652435715</c:v>
                </c:pt>
                <c:pt idx="4473">
                  <c:v>57.770663652435715</c:v>
                </c:pt>
                <c:pt idx="4474">
                  <c:v>57.770663652435715</c:v>
                </c:pt>
                <c:pt idx="4475">
                  <c:v>57.770663652435715</c:v>
                </c:pt>
                <c:pt idx="4476">
                  <c:v>57.770663652435715</c:v>
                </c:pt>
                <c:pt idx="4477">
                  <c:v>57.770663652435715</c:v>
                </c:pt>
                <c:pt idx="4478">
                  <c:v>57.770663652435715</c:v>
                </c:pt>
                <c:pt idx="4479">
                  <c:v>57.770663652435715</c:v>
                </c:pt>
                <c:pt idx="4480">
                  <c:v>57.770663652435715</c:v>
                </c:pt>
                <c:pt idx="4481">
                  <c:v>57.770663652435715</c:v>
                </c:pt>
                <c:pt idx="4482">
                  <c:v>57.770663652435715</c:v>
                </c:pt>
                <c:pt idx="4483">
                  <c:v>57.770663652435715</c:v>
                </c:pt>
                <c:pt idx="4484">
                  <c:v>57.770663652435715</c:v>
                </c:pt>
                <c:pt idx="4485">
                  <c:v>57.770663652435715</c:v>
                </c:pt>
                <c:pt idx="4486">
                  <c:v>57.770663652435715</c:v>
                </c:pt>
                <c:pt idx="4487">
                  <c:v>57.770663652435715</c:v>
                </c:pt>
                <c:pt idx="4488">
                  <c:v>57.770663652435715</c:v>
                </c:pt>
                <c:pt idx="4489">
                  <c:v>57.770663652435715</c:v>
                </c:pt>
                <c:pt idx="4490">
                  <c:v>57.770663652435715</c:v>
                </c:pt>
                <c:pt idx="4491">
                  <c:v>57.770663652435715</c:v>
                </c:pt>
                <c:pt idx="4492">
                  <c:v>57.770663652435715</c:v>
                </c:pt>
                <c:pt idx="4493">
                  <c:v>57.770663652435715</c:v>
                </c:pt>
                <c:pt idx="4494">
                  <c:v>57.770663652435715</c:v>
                </c:pt>
                <c:pt idx="4495">
                  <c:v>57.770663652435715</c:v>
                </c:pt>
                <c:pt idx="4496">
                  <c:v>57.770663652435715</c:v>
                </c:pt>
                <c:pt idx="4497">
                  <c:v>57.770663652435715</c:v>
                </c:pt>
                <c:pt idx="4498">
                  <c:v>57.770663652435715</c:v>
                </c:pt>
                <c:pt idx="4499">
                  <c:v>57.770663652435715</c:v>
                </c:pt>
                <c:pt idx="4500">
                  <c:v>57.770663652435715</c:v>
                </c:pt>
                <c:pt idx="4501">
                  <c:v>57.770663652435715</c:v>
                </c:pt>
                <c:pt idx="4502">
                  <c:v>57.770663652435715</c:v>
                </c:pt>
                <c:pt idx="4503">
                  <c:v>57.770663652435715</c:v>
                </c:pt>
                <c:pt idx="4504">
                  <c:v>57.770663652435715</c:v>
                </c:pt>
                <c:pt idx="4505">
                  <c:v>57.770663652435715</c:v>
                </c:pt>
                <c:pt idx="4506">
                  <c:v>57.770663652435715</c:v>
                </c:pt>
                <c:pt idx="4507">
                  <c:v>57.770663652435715</c:v>
                </c:pt>
                <c:pt idx="4508">
                  <c:v>57.770663652435715</c:v>
                </c:pt>
                <c:pt idx="4509">
                  <c:v>57.770663652435715</c:v>
                </c:pt>
                <c:pt idx="4510">
                  <c:v>57.770663652435715</c:v>
                </c:pt>
                <c:pt idx="4511">
                  <c:v>57.770663652435715</c:v>
                </c:pt>
                <c:pt idx="4512">
                  <c:v>57.770663652435715</c:v>
                </c:pt>
                <c:pt idx="4513">
                  <c:v>57.770663652435715</c:v>
                </c:pt>
                <c:pt idx="4514">
                  <c:v>57.770663652435715</c:v>
                </c:pt>
                <c:pt idx="4515">
                  <c:v>57.770663652435715</c:v>
                </c:pt>
                <c:pt idx="4516">
                  <c:v>57.770663652435715</c:v>
                </c:pt>
                <c:pt idx="4517">
                  <c:v>57.770663652435715</c:v>
                </c:pt>
                <c:pt idx="4518">
                  <c:v>57.770663652435715</c:v>
                </c:pt>
                <c:pt idx="4519">
                  <c:v>57.770663652435715</c:v>
                </c:pt>
                <c:pt idx="4520">
                  <c:v>57.770663652435715</c:v>
                </c:pt>
                <c:pt idx="4521">
                  <c:v>57.770663652435715</c:v>
                </c:pt>
                <c:pt idx="4522">
                  <c:v>57.770663652435715</c:v>
                </c:pt>
                <c:pt idx="4523">
                  <c:v>57.770663652435715</c:v>
                </c:pt>
                <c:pt idx="4524">
                  <c:v>57.770663652435715</c:v>
                </c:pt>
                <c:pt idx="4525">
                  <c:v>57.770663652435715</c:v>
                </c:pt>
                <c:pt idx="4526">
                  <c:v>57.770663652435715</c:v>
                </c:pt>
                <c:pt idx="4527">
                  <c:v>57.770663652435715</c:v>
                </c:pt>
                <c:pt idx="4528">
                  <c:v>57.770663652435715</c:v>
                </c:pt>
                <c:pt idx="4529">
                  <c:v>57.770663652435715</c:v>
                </c:pt>
                <c:pt idx="4530">
                  <c:v>57.770663652435715</c:v>
                </c:pt>
                <c:pt idx="4531">
                  <c:v>57.770663652435715</c:v>
                </c:pt>
                <c:pt idx="4532">
                  <c:v>57.770663652435715</c:v>
                </c:pt>
                <c:pt idx="4533">
                  <c:v>57.770663652435715</c:v>
                </c:pt>
                <c:pt idx="4534">
                  <c:v>57.770663652435715</c:v>
                </c:pt>
                <c:pt idx="4535">
                  <c:v>57.770663652435715</c:v>
                </c:pt>
                <c:pt idx="4536">
                  <c:v>57.770663652435715</c:v>
                </c:pt>
                <c:pt idx="4537">
                  <c:v>57.770663652435715</c:v>
                </c:pt>
                <c:pt idx="4538">
                  <c:v>57.770663652435715</c:v>
                </c:pt>
                <c:pt idx="4539">
                  <c:v>57.770663652435715</c:v>
                </c:pt>
                <c:pt idx="4540">
                  <c:v>57.770663652435715</c:v>
                </c:pt>
                <c:pt idx="4541">
                  <c:v>57.770663652435715</c:v>
                </c:pt>
                <c:pt idx="4542">
                  <c:v>57.770663652435715</c:v>
                </c:pt>
                <c:pt idx="4543">
                  <c:v>57.770663652435715</c:v>
                </c:pt>
                <c:pt idx="4544">
                  <c:v>57.770663652435715</c:v>
                </c:pt>
                <c:pt idx="4545">
                  <c:v>57.770663652435715</c:v>
                </c:pt>
                <c:pt idx="4546">
                  <c:v>57.770663652435715</c:v>
                </c:pt>
                <c:pt idx="4547">
                  <c:v>57.770663652435715</c:v>
                </c:pt>
                <c:pt idx="4548">
                  <c:v>57.770663652435715</c:v>
                </c:pt>
                <c:pt idx="4549">
                  <c:v>57.770663652435715</c:v>
                </c:pt>
                <c:pt idx="4550">
                  <c:v>57.770663652435715</c:v>
                </c:pt>
                <c:pt idx="4551">
                  <c:v>57.770663652435715</c:v>
                </c:pt>
                <c:pt idx="4552">
                  <c:v>57.770663652435715</c:v>
                </c:pt>
                <c:pt idx="4553">
                  <c:v>57.770663652435715</c:v>
                </c:pt>
                <c:pt idx="4554">
                  <c:v>57.770663652435715</c:v>
                </c:pt>
                <c:pt idx="4555">
                  <c:v>57.770663652435715</c:v>
                </c:pt>
                <c:pt idx="4556">
                  <c:v>57.770663652435715</c:v>
                </c:pt>
                <c:pt idx="4557">
                  <c:v>57.770663652435715</c:v>
                </c:pt>
                <c:pt idx="4558">
                  <c:v>57.770663652435715</c:v>
                </c:pt>
                <c:pt idx="4559">
                  <c:v>57.770663652435715</c:v>
                </c:pt>
                <c:pt idx="4560">
                  <c:v>57.770663652435715</c:v>
                </c:pt>
                <c:pt idx="4561">
                  <c:v>57.770663652435715</c:v>
                </c:pt>
                <c:pt idx="4562">
                  <c:v>57.770663652435715</c:v>
                </c:pt>
                <c:pt idx="4563">
                  <c:v>57.770663652435715</c:v>
                </c:pt>
                <c:pt idx="4564">
                  <c:v>57.770663652435715</c:v>
                </c:pt>
                <c:pt idx="4565">
                  <c:v>57.770663652435715</c:v>
                </c:pt>
                <c:pt idx="4566">
                  <c:v>57.770663652435715</c:v>
                </c:pt>
                <c:pt idx="4567">
                  <c:v>57.770663652435715</c:v>
                </c:pt>
                <c:pt idx="4568">
                  <c:v>57.770663652435715</c:v>
                </c:pt>
                <c:pt idx="4569">
                  <c:v>57.770663652435715</c:v>
                </c:pt>
                <c:pt idx="4570">
                  <c:v>57.770663652435715</c:v>
                </c:pt>
                <c:pt idx="4571">
                  <c:v>57.770663652435715</c:v>
                </c:pt>
                <c:pt idx="4572">
                  <c:v>57.770663652435715</c:v>
                </c:pt>
                <c:pt idx="4573">
                  <c:v>57.770663652435715</c:v>
                </c:pt>
                <c:pt idx="4574">
                  <c:v>57.770663652435715</c:v>
                </c:pt>
                <c:pt idx="4575">
                  <c:v>57.770663652435715</c:v>
                </c:pt>
                <c:pt idx="4576">
                  <c:v>57.770663652435715</c:v>
                </c:pt>
                <c:pt idx="4577">
                  <c:v>57.770663652435715</c:v>
                </c:pt>
                <c:pt idx="4578">
                  <c:v>57.770663652435715</c:v>
                </c:pt>
                <c:pt idx="4579">
                  <c:v>57.770663652435715</c:v>
                </c:pt>
                <c:pt idx="4580">
                  <c:v>57.770663652435715</c:v>
                </c:pt>
                <c:pt idx="4581">
                  <c:v>57.770663652435715</c:v>
                </c:pt>
                <c:pt idx="4582">
                  <c:v>57.770663652435715</c:v>
                </c:pt>
                <c:pt idx="4583">
                  <c:v>57.770663652435715</c:v>
                </c:pt>
                <c:pt idx="4584">
                  <c:v>57.770663652435715</c:v>
                </c:pt>
                <c:pt idx="4585">
                  <c:v>57.770663652435715</c:v>
                </c:pt>
                <c:pt idx="4586">
                  <c:v>57.770663652435715</c:v>
                </c:pt>
                <c:pt idx="4587">
                  <c:v>57.770663652435715</c:v>
                </c:pt>
                <c:pt idx="4588">
                  <c:v>57.770663652435715</c:v>
                </c:pt>
                <c:pt idx="4589">
                  <c:v>57.770663652435715</c:v>
                </c:pt>
                <c:pt idx="4590">
                  <c:v>57.770663652435715</c:v>
                </c:pt>
                <c:pt idx="4591">
                  <c:v>57.770663652435715</c:v>
                </c:pt>
                <c:pt idx="4592">
                  <c:v>57.770663652435715</c:v>
                </c:pt>
                <c:pt idx="4593">
                  <c:v>57.770663652435715</c:v>
                </c:pt>
                <c:pt idx="4594">
                  <c:v>57.770663652435715</c:v>
                </c:pt>
                <c:pt idx="4595">
                  <c:v>57.770663652435715</c:v>
                </c:pt>
                <c:pt idx="4596">
                  <c:v>57.770663652435715</c:v>
                </c:pt>
                <c:pt idx="4597">
                  <c:v>57.770663652435715</c:v>
                </c:pt>
                <c:pt idx="4598">
                  <c:v>57.770663652435715</c:v>
                </c:pt>
                <c:pt idx="4599">
                  <c:v>57.770663652435715</c:v>
                </c:pt>
                <c:pt idx="4600">
                  <c:v>57.770663652435715</c:v>
                </c:pt>
                <c:pt idx="4601">
                  <c:v>57.770663652435715</c:v>
                </c:pt>
                <c:pt idx="4602">
                  <c:v>57.770663652435715</c:v>
                </c:pt>
                <c:pt idx="4603">
                  <c:v>57.770663652435715</c:v>
                </c:pt>
                <c:pt idx="4604">
                  <c:v>57.770663652435715</c:v>
                </c:pt>
                <c:pt idx="4605">
                  <c:v>57.770663652435715</c:v>
                </c:pt>
                <c:pt idx="4606">
                  <c:v>57.770663652435715</c:v>
                </c:pt>
                <c:pt idx="4607">
                  <c:v>57.770663652435715</c:v>
                </c:pt>
                <c:pt idx="4608">
                  <c:v>57.770663652435715</c:v>
                </c:pt>
                <c:pt idx="4609">
                  <c:v>57.770663652435715</c:v>
                </c:pt>
                <c:pt idx="4610">
                  <c:v>57.770663652435715</c:v>
                </c:pt>
                <c:pt idx="4611">
                  <c:v>57.770663652435715</c:v>
                </c:pt>
                <c:pt idx="4612">
                  <c:v>57.770663652435715</c:v>
                </c:pt>
                <c:pt idx="4613">
                  <c:v>57.770663652435715</c:v>
                </c:pt>
                <c:pt idx="4614">
                  <c:v>57.770663652435715</c:v>
                </c:pt>
                <c:pt idx="4615">
                  <c:v>57.770663652435715</c:v>
                </c:pt>
                <c:pt idx="4616">
                  <c:v>57.770663652435715</c:v>
                </c:pt>
                <c:pt idx="4617">
                  <c:v>57.770663652435715</c:v>
                </c:pt>
                <c:pt idx="4618">
                  <c:v>57.770663652435715</c:v>
                </c:pt>
                <c:pt idx="4619">
                  <c:v>57.770663652435715</c:v>
                </c:pt>
                <c:pt idx="4620">
                  <c:v>57.770663652435715</c:v>
                </c:pt>
                <c:pt idx="4621">
                  <c:v>57.770663652435715</c:v>
                </c:pt>
                <c:pt idx="4622">
                  <c:v>57.770663652435715</c:v>
                </c:pt>
                <c:pt idx="4623">
                  <c:v>57.770663652435715</c:v>
                </c:pt>
                <c:pt idx="4624">
                  <c:v>57.770663652435715</c:v>
                </c:pt>
                <c:pt idx="4625">
                  <c:v>57.770663652435715</c:v>
                </c:pt>
                <c:pt idx="4626">
                  <c:v>57.770663652435715</c:v>
                </c:pt>
                <c:pt idx="4627">
                  <c:v>57.770663652435715</c:v>
                </c:pt>
                <c:pt idx="4628">
                  <c:v>57.770663652435715</c:v>
                </c:pt>
                <c:pt idx="4629">
                  <c:v>57.770663652435715</c:v>
                </c:pt>
                <c:pt idx="4630">
                  <c:v>57.770663652435715</c:v>
                </c:pt>
                <c:pt idx="4631">
                  <c:v>57.770663652435715</c:v>
                </c:pt>
                <c:pt idx="4632">
                  <c:v>57.770663652435715</c:v>
                </c:pt>
                <c:pt idx="4633">
                  <c:v>57.770663652435715</c:v>
                </c:pt>
                <c:pt idx="4634">
                  <c:v>57.770663652435715</c:v>
                </c:pt>
                <c:pt idx="4635">
                  <c:v>57.770663652435715</c:v>
                </c:pt>
                <c:pt idx="4636">
                  <c:v>57.770663652435715</c:v>
                </c:pt>
                <c:pt idx="4637">
                  <c:v>57.770663652435715</c:v>
                </c:pt>
                <c:pt idx="4638">
                  <c:v>57.770663652435715</c:v>
                </c:pt>
                <c:pt idx="4639">
                  <c:v>57.770663652435715</c:v>
                </c:pt>
                <c:pt idx="4640">
                  <c:v>57.770663652435715</c:v>
                </c:pt>
                <c:pt idx="4641">
                  <c:v>57.770663652435715</c:v>
                </c:pt>
                <c:pt idx="4642">
                  <c:v>57.770663652435715</c:v>
                </c:pt>
                <c:pt idx="4643">
                  <c:v>57.770663652435715</c:v>
                </c:pt>
                <c:pt idx="4644">
                  <c:v>57.770663652435715</c:v>
                </c:pt>
                <c:pt idx="4645">
                  <c:v>57.770663652435715</c:v>
                </c:pt>
                <c:pt idx="4646">
                  <c:v>57.770663652435715</c:v>
                </c:pt>
                <c:pt idx="4647">
                  <c:v>57.770663652435715</c:v>
                </c:pt>
                <c:pt idx="4648">
                  <c:v>57.770663652435715</c:v>
                </c:pt>
                <c:pt idx="4649">
                  <c:v>57.770663652435715</c:v>
                </c:pt>
                <c:pt idx="4650">
                  <c:v>57.770663652435715</c:v>
                </c:pt>
                <c:pt idx="4651">
                  <c:v>57.770663652435715</c:v>
                </c:pt>
                <c:pt idx="4652">
                  <c:v>57.770663652435715</c:v>
                </c:pt>
                <c:pt idx="4653">
                  <c:v>57.770663652435715</c:v>
                </c:pt>
                <c:pt idx="4654">
                  <c:v>57.770663652435715</c:v>
                </c:pt>
                <c:pt idx="4655">
                  <c:v>57.770663652435715</c:v>
                </c:pt>
                <c:pt idx="4656">
                  <c:v>57.770663652435715</c:v>
                </c:pt>
                <c:pt idx="4657">
                  <c:v>57.770663652435715</c:v>
                </c:pt>
                <c:pt idx="4658">
                  <c:v>57.770663652435715</c:v>
                </c:pt>
                <c:pt idx="4659">
                  <c:v>57.770663652435715</c:v>
                </c:pt>
                <c:pt idx="4660">
                  <c:v>57.770663652435715</c:v>
                </c:pt>
                <c:pt idx="4661">
                  <c:v>57.770663652435715</c:v>
                </c:pt>
                <c:pt idx="4662">
                  <c:v>57.770663652435715</c:v>
                </c:pt>
                <c:pt idx="4663">
                  <c:v>57.770663652435715</c:v>
                </c:pt>
                <c:pt idx="4664">
                  <c:v>57.770663652435715</c:v>
                </c:pt>
                <c:pt idx="4665">
                  <c:v>57.770663652435715</c:v>
                </c:pt>
                <c:pt idx="4666">
                  <c:v>57.770663652435715</c:v>
                </c:pt>
                <c:pt idx="4667">
                  <c:v>57.770663652435715</c:v>
                </c:pt>
                <c:pt idx="4668">
                  <c:v>57.770663652435715</c:v>
                </c:pt>
                <c:pt idx="4669">
                  <c:v>57.770663652435715</c:v>
                </c:pt>
                <c:pt idx="4670">
                  <c:v>57.770663652435715</c:v>
                </c:pt>
                <c:pt idx="4671">
                  <c:v>57.770663652435715</c:v>
                </c:pt>
                <c:pt idx="4672">
                  <c:v>57.770663652435715</c:v>
                </c:pt>
                <c:pt idx="4673">
                  <c:v>57.770663652435715</c:v>
                </c:pt>
                <c:pt idx="4674">
                  <c:v>57.770663652435715</c:v>
                </c:pt>
                <c:pt idx="4675">
                  <c:v>57.770663652435715</c:v>
                </c:pt>
                <c:pt idx="4676">
                  <c:v>57.770663652435715</c:v>
                </c:pt>
                <c:pt idx="4677">
                  <c:v>57.770663652435715</c:v>
                </c:pt>
                <c:pt idx="4678">
                  <c:v>57.770663652435715</c:v>
                </c:pt>
                <c:pt idx="4679">
                  <c:v>57.770663652435715</c:v>
                </c:pt>
                <c:pt idx="4680">
                  <c:v>57.770663652435715</c:v>
                </c:pt>
                <c:pt idx="4681">
                  <c:v>57.770663652435715</c:v>
                </c:pt>
                <c:pt idx="4682">
                  <c:v>57.770663652435715</c:v>
                </c:pt>
                <c:pt idx="4683">
                  <c:v>57.770663652435715</c:v>
                </c:pt>
                <c:pt idx="4684">
                  <c:v>57.770663652435715</c:v>
                </c:pt>
                <c:pt idx="4685">
                  <c:v>57.770663652435715</c:v>
                </c:pt>
                <c:pt idx="4686">
                  <c:v>57.770663652435715</c:v>
                </c:pt>
                <c:pt idx="4687">
                  <c:v>57.770663652435715</c:v>
                </c:pt>
                <c:pt idx="4688">
                  <c:v>57.770663652435715</c:v>
                </c:pt>
                <c:pt idx="4689">
                  <c:v>57.770663652435715</c:v>
                </c:pt>
                <c:pt idx="4690">
                  <c:v>57.770663652435715</c:v>
                </c:pt>
                <c:pt idx="4691">
                  <c:v>57.770663652435715</c:v>
                </c:pt>
                <c:pt idx="4692">
                  <c:v>57.770663652435715</c:v>
                </c:pt>
                <c:pt idx="4693">
                  <c:v>57.770663652435715</c:v>
                </c:pt>
                <c:pt idx="4694">
                  <c:v>57.770663652435715</c:v>
                </c:pt>
                <c:pt idx="4695">
                  <c:v>57.770663652435715</c:v>
                </c:pt>
                <c:pt idx="4696">
                  <c:v>57.770663652435715</c:v>
                </c:pt>
                <c:pt idx="4697">
                  <c:v>57.770663652435715</c:v>
                </c:pt>
                <c:pt idx="4698">
                  <c:v>57.770663652435715</c:v>
                </c:pt>
                <c:pt idx="4699">
                  <c:v>57.770663652435715</c:v>
                </c:pt>
                <c:pt idx="4700">
                  <c:v>57.770663652435715</c:v>
                </c:pt>
                <c:pt idx="4701">
                  <c:v>57.770663652435715</c:v>
                </c:pt>
                <c:pt idx="4702">
                  <c:v>57.770663652435715</c:v>
                </c:pt>
                <c:pt idx="4703">
                  <c:v>57.770663652435715</c:v>
                </c:pt>
                <c:pt idx="4704">
                  <c:v>57.770663652435715</c:v>
                </c:pt>
                <c:pt idx="4705">
                  <c:v>57.770663652435715</c:v>
                </c:pt>
                <c:pt idx="4706">
                  <c:v>57.770663652435715</c:v>
                </c:pt>
                <c:pt idx="4707">
                  <c:v>57.770663652435715</c:v>
                </c:pt>
                <c:pt idx="4708">
                  <c:v>57.770663652435715</c:v>
                </c:pt>
                <c:pt idx="4709">
                  <c:v>57.770663652435715</c:v>
                </c:pt>
                <c:pt idx="4710">
                  <c:v>57.770663652435715</c:v>
                </c:pt>
                <c:pt idx="4711">
                  <c:v>57.770663652435715</c:v>
                </c:pt>
                <c:pt idx="4712">
                  <c:v>57.770663652435715</c:v>
                </c:pt>
                <c:pt idx="4713">
                  <c:v>57.770663652435715</c:v>
                </c:pt>
                <c:pt idx="4714">
                  <c:v>57.770663652435715</c:v>
                </c:pt>
                <c:pt idx="4715">
                  <c:v>57.770663652435715</c:v>
                </c:pt>
                <c:pt idx="4716">
                  <c:v>57.770663652435715</c:v>
                </c:pt>
                <c:pt idx="4717">
                  <c:v>57.770663652435715</c:v>
                </c:pt>
                <c:pt idx="4718">
                  <c:v>57.770663652435715</c:v>
                </c:pt>
                <c:pt idx="4719">
                  <c:v>57.770663652435715</c:v>
                </c:pt>
                <c:pt idx="4720">
                  <c:v>57.770663652435715</c:v>
                </c:pt>
                <c:pt idx="4721">
                  <c:v>57.770663652435715</c:v>
                </c:pt>
                <c:pt idx="4722">
                  <c:v>57.770663652435715</c:v>
                </c:pt>
                <c:pt idx="4723">
                  <c:v>57.770663652435715</c:v>
                </c:pt>
                <c:pt idx="4724">
                  <c:v>57.770663652435715</c:v>
                </c:pt>
                <c:pt idx="4725">
                  <c:v>57.770663652435715</c:v>
                </c:pt>
                <c:pt idx="4726">
                  <c:v>57.770663652435715</c:v>
                </c:pt>
                <c:pt idx="4727">
                  <c:v>57.770663652435715</c:v>
                </c:pt>
                <c:pt idx="4728">
                  <c:v>57.770663652435715</c:v>
                </c:pt>
                <c:pt idx="4729">
                  <c:v>57.770663652435715</c:v>
                </c:pt>
                <c:pt idx="4730">
                  <c:v>57.770663652435715</c:v>
                </c:pt>
                <c:pt idx="4731">
                  <c:v>57.770663652435715</c:v>
                </c:pt>
                <c:pt idx="4732">
                  <c:v>57.770663652435715</c:v>
                </c:pt>
                <c:pt idx="4733">
                  <c:v>57.770663652435715</c:v>
                </c:pt>
                <c:pt idx="4734">
                  <c:v>57.770663652435715</c:v>
                </c:pt>
                <c:pt idx="4735">
                  <c:v>57.770663652435715</c:v>
                </c:pt>
                <c:pt idx="4736">
                  <c:v>57.770663652435715</c:v>
                </c:pt>
                <c:pt idx="4737">
                  <c:v>57.770663652435715</c:v>
                </c:pt>
                <c:pt idx="4738">
                  <c:v>57.770663652435715</c:v>
                </c:pt>
                <c:pt idx="4739">
                  <c:v>57.770663652435715</c:v>
                </c:pt>
                <c:pt idx="4740">
                  <c:v>57.770663652435715</c:v>
                </c:pt>
                <c:pt idx="4741">
                  <c:v>57.770663652435715</c:v>
                </c:pt>
                <c:pt idx="4742">
                  <c:v>57.770663652435715</c:v>
                </c:pt>
                <c:pt idx="4743">
                  <c:v>57.770663652435715</c:v>
                </c:pt>
                <c:pt idx="4744">
                  <c:v>57.770663652435715</c:v>
                </c:pt>
                <c:pt idx="4745">
                  <c:v>57.770663652435715</c:v>
                </c:pt>
                <c:pt idx="4746">
                  <c:v>57.770663652435715</c:v>
                </c:pt>
                <c:pt idx="4747">
                  <c:v>57.770663652435715</c:v>
                </c:pt>
                <c:pt idx="4748">
                  <c:v>57.770663652435715</c:v>
                </c:pt>
                <c:pt idx="4749">
                  <c:v>57.770663652435715</c:v>
                </c:pt>
                <c:pt idx="4750">
                  <c:v>57.770663652435715</c:v>
                </c:pt>
                <c:pt idx="4751">
                  <c:v>57.770663652435715</c:v>
                </c:pt>
                <c:pt idx="4752">
                  <c:v>57.770663652435715</c:v>
                </c:pt>
                <c:pt idx="4753">
                  <c:v>57.770663652435715</c:v>
                </c:pt>
                <c:pt idx="4754">
                  <c:v>57.770663652435715</c:v>
                </c:pt>
                <c:pt idx="4755">
                  <c:v>57.770663652435715</c:v>
                </c:pt>
                <c:pt idx="4756">
                  <c:v>57.770663652435715</c:v>
                </c:pt>
                <c:pt idx="4757">
                  <c:v>57.770663652435715</c:v>
                </c:pt>
                <c:pt idx="4758">
                  <c:v>57.770663652435715</c:v>
                </c:pt>
                <c:pt idx="4759">
                  <c:v>57.770663652435715</c:v>
                </c:pt>
                <c:pt idx="4760">
                  <c:v>57.770663652435715</c:v>
                </c:pt>
                <c:pt idx="4761">
                  <c:v>57.770663652435715</c:v>
                </c:pt>
                <c:pt idx="4762">
                  <c:v>57.770663652435715</c:v>
                </c:pt>
                <c:pt idx="4763">
                  <c:v>57.770663652435715</c:v>
                </c:pt>
                <c:pt idx="4764">
                  <c:v>57.770663652435715</c:v>
                </c:pt>
                <c:pt idx="4765">
                  <c:v>57.770663652435715</c:v>
                </c:pt>
                <c:pt idx="4766">
                  <c:v>57.770663652435715</c:v>
                </c:pt>
                <c:pt idx="4767">
                  <c:v>57.770663652435715</c:v>
                </c:pt>
                <c:pt idx="4768">
                  <c:v>57.770663652435715</c:v>
                </c:pt>
                <c:pt idx="4769">
                  <c:v>57.770663652435715</c:v>
                </c:pt>
                <c:pt idx="4770">
                  <c:v>57.770663652435715</c:v>
                </c:pt>
                <c:pt idx="4771">
                  <c:v>57.770663652435715</c:v>
                </c:pt>
                <c:pt idx="4772">
                  <c:v>57.770663652435715</c:v>
                </c:pt>
                <c:pt idx="4773">
                  <c:v>57.770663652435715</c:v>
                </c:pt>
                <c:pt idx="4774">
                  <c:v>57.770663652435715</c:v>
                </c:pt>
                <c:pt idx="4775">
                  <c:v>57.770663652435715</c:v>
                </c:pt>
                <c:pt idx="4776">
                  <c:v>57.770663652435715</c:v>
                </c:pt>
                <c:pt idx="4777">
                  <c:v>57.770663652435715</c:v>
                </c:pt>
                <c:pt idx="4778">
                  <c:v>57.770663652435715</c:v>
                </c:pt>
                <c:pt idx="4779">
                  <c:v>57.770663652435715</c:v>
                </c:pt>
                <c:pt idx="4780">
                  <c:v>57.770663652435715</c:v>
                </c:pt>
                <c:pt idx="4781">
                  <c:v>57.770663652435715</c:v>
                </c:pt>
                <c:pt idx="4782">
                  <c:v>57.770663652435715</c:v>
                </c:pt>
                <c:pt idx="4783">
                  <c:v>57.770663652435715</c:v>
                </c:pt>
                <c:pt idx="4784">
                  <c:v>57.770663652435715</c:v>
                </c:pt>
                <c:pt idx="4785">
                  <c:v>57.770663652435715</c:v>
                </c:pt>
                <c:pt idx="4786">
                  <c:v>57.770663652435715</c:v>
                </c:pt>
                <c:pt idx="4787">
                  <c:v>57.770663652435715</c:v>
                </c:pt>
                <c:pt idx="4788">
                  <c:v>57.770663652435715</c:v>
                </c:pt>
                <c:pt idx="4789">
                  <c:v>57.770663652435715</c:v>
                </c:pt>
                <c:pt idx="4790">
                  <c:v>57.770663652435715</c:v>
                </c:pt>
                <c:pt idx="4791">
                  <c:v>57.770663652435715</c:v>
                </c:pt>
                <c:pt idx="4792">
                  <c:v>57.770663652435715</c:v>
                </c:pt>
                <c:pt idx="4793">
                  <c:v>57.770663652435715</c:v>
                </c:pt>
                <c:pt idx="4794">
                  <c:v>57.770663652435715</c:v>
                </c:pt>
                <c:pt idx="4795">
                  <c:v>57.770663652435715</c:v>
                </c:pt>
                <c:pt idx="4796">
                  <c:v>57.770663652435715</c:v>
                </c:pt>
                <c:pt idx="4797">
                  <c:v>57.770663652435715</c:v>
                </c:pt>
                <c:pt idx="4798">
                  <c:v>57.770663652435715</c:v>
                </c:pt>
                <c:pt idx="4799">
                  <c:v>57.770663652435715</c:v>
                </c:pt>
                <c:pt idx="4800">
                  <c:v>57.770663652435715</c:v>
                </c:pt>
                <c:pt idx="4801">
                  <c:v>57.770663652435715</c:v>
                </c:pt>
                <c:pt idx="4802">
                  <c:v>57.770663652435715</c:v>
                </c:pt>
                <c:pt idx="4803">
                  <c:v>57.770663652435715</c:v>
                </c:pt>
                <c:pt idx="4804">
                  <c:v>57.770663652435715</c:v>
                </c:pt>
                <c:pt idx="4805">
                  <c:v>57.770663652435715</c:v>
                </c:pt>
                <c:pt idx="4806">
                  <c:v>57.770663652435715</c:v>
                </c:pt>
                <c:pt idx="4807">
                  <c:v>57.770663652435715</c:v>
                </c:pt>
                <c:pt idx="4808">
                  <c:v>57.770663652435715</c:v>
                </c:pt>
                <c:pt idx="4809">
                  <c:v>57.770663652435715</c:v>
                </c:pt>
                <c:pt idx="4810">
                  <c:v>57.770663652435715</c:v>
                </c:pt>
                <c:pt idx="4811">
                  <c:v>57.770663652435715</c:v>
                </c:pt>
                <c:pt idx="4812">
                  <c:v>57.770663652435715</c:v>
                </c:pt>
                <c:pt idx="4813">
                  <c:v>57.770663652435715</c:v>
                </c:pt>
                <c:pt idx="4814">
                  <c:v>57.770663652435715</c:v>
                </c:pt>
                <c:pt idx="4815">
                  <c:v>57.770663652435715</c:v>
                </c:pt>
                <c:pt idx="4816">
                  <c:v>57.770663652435715</c:v>
                </c:pt>
                <c:pt idx="4817">
                  <c:v>57.770663652435715</c:v>
                </c:pt>
                <c:pt idx="4818">
                  <c:v>57.770663652435715</c:v>
                </c:pt>
                <c:pt idx="4819">
                  <c:v>57.770663652435715</c:v>
                </c:pt>
                <c:pt idx="4820">
                  <c:v>57.770663652435715</c:v>
                </c:pt>
                <c:pt idx="4821">
                  <c:v>57.770663652435715</c:v>
                </c:pt>
                <c:pt idx="4822">
                  <c:v>57.770663652435715</c:v>
                </c:pt>
                <c:pt idx="4823">
                  <c:v>57.770663652435715</c:v>
                </c:pt>
                <c:pt idx="4824">
                  <c:v>57.770663652435715</c:v>
                </c:pt>
                <c:pt idx="4825">
                  <c:v>57.770663652435715</c:v>
                </c:pt>
                <c:pt idx="4826">
                  <c:v>57.770663652435715</c:v>
                </c:pt>
                <c:pt idx="4827">
                  <c:v>57.770663652435715</c:v>
                </c:pt>
                <c:pt idx="4828">
                  <c:v>57.770663652435715</c:v>
                </c:pt>
                <c:pt idx="4829">
                  <c:v>57.770663652435715</c:v>
                </c:pt>
                <c:pt idx="4830">
                  <c:v>57.770663652435715</c:v>
                </c:pt>
                <c:pt idx="4831">
                  <c:v>57.770663652435715</c:v>
                </c:pt>
                <c:pt idx="4832">
                  <c:v>57.770663652435715</c:v>
                </c:pt>
                <c:pt idx="4833">
                  <c:v>57.770663652435715</c:v>
                </c:pt>
                <c:pt idx="4834">
                  <c:v>57.770663652435715</c:v>
                </c:pt>
                <c:pt idx="4835">
                  <c:v>57.770663652435715</c:v>
                </c:pt>
                <c:pt idx="4836">
                  <c:v>57.770663652435715</c:v>
                </c:pt>
                <c:pt idx="4837">
                  <c:v>57.770663652435715</c:v>
                </c:pt>
                <c:pt idx="4838">
                  <c:v>57.770663652435715</c:v>
                </c:pt>
                <c:pt idx="4839">
                  <c:v>57.770663652435715</c:v>
                </c:pt>
                <c:pt idx="4840">
                  <c:v>57.770663652435715</c:v>
                </c:pt>
                <c:pt idx="4841">
                  <c:v>57.770663652435715</c:v>
                </c:pt>
                <c:pt idx="4842">
                  <c:v>57.770663652435715</c:v>
                </c:pt>
                <c:pt idx="4843">
                  <c:v>57.770663652435715</c:v>
                </c:pt>
                <c:pt idx="4844">
                  <c:v>57.770663652435715</c:v>
                </c:pt>
                <c:pt idx="4845">
                  <c:v>57.770663652435715</c:v>
                </c:pt>
                <c:pt idx="4846">
                  <c:v>57.770663652435715</c:v>
                </c:pt>
                <c:pt idx="4847">
                  <c:v>57.770663652435715</c:v>
                </c:pt>
                <c:pt idx="4848">
                  <c:v>57.770663652435715</c:v>
                </c:pt>
                <c:pt idx="4849">
                  <c:v>57.770663652435715</c:v>
                </c:pt>
                <c:pt idx="4850">
                  <c:v>57.770663652435715</c:v>
                </c:pt>
                <c:pt idx="4851">
                  <c:v>57.770663652435715</c:v>
                </c:pt>
                <c:pt idx="4852">
                  <c:v>57.770663652435715</c:v>
                </c:pt>
                <c:pt idx="4853">
                  <c:v>57.770663652435715</c:v>
                </c:pt>
                <c:pt idx="4854">
                  <c:v>57.770663652435715</c:v>
                </c:pt>
                <c:pt idx="4855">
                  <c:v>57.770663652435715</c:v>
                </c:pt>
                <c:pt idx="4856">
                  <c:v>57.770663652435715</c:v>
                </c:pt>
                <c:pt idx="4857">
                  <c:v>57.770663652435715</c:v>
                </c:pt>
                <c:pt idx="4858">
                  <c:v>57.770663652435715</c:v>
                </c:pt>
                <c:pt idx="4859">
                  <c:v>57.770663652435715</c:v>
                </c:pt>
                <c:pt idx="4860">
                  <c:v>57.770663652435715</c:v>
                </c:pt>
                <c:pt idx="4861">
                  <c:v>57.770663652435715</c:v>
                </c:pt>
                <c:pt idx="4862">
                  <c:v>57.770663652435715</c:v>
                </c:pt>
                <c:pt idx="4863">
                  <c:v>57.770663652435715</c:v>
                </c:pt>
                <c:pt idx="4864">
                  <c:v>57.770663652435715</c:v>
                </c:pt>
                <c:pt idx="4865">
                  <c:v>57.770663652435715</c:v>
                </c:pt>
                <c:pt idx="4866">
                  <c:v>57.770663652435715</c:v>
                </c:pt>
                <c:pt idx="4867">
                  <c:v>57.770663652435715</c:v>
                </c:pt>
                <c:pt idx="4868">
                  <c:v>57.770663652435715</c:v>
                </c:pt>
                <c:pt idx="4869">
                  <c:v>57.770663652435715</c:v>
                </c:pt>
                <c:pt idx="4870">
                  <c:v>57.770663652435715</c:v>
                </c:pt>
                <c:pt idx="4871">
                  <c:v>57.770663652435715</c:v>
                </c:pt>
                <c:pt idx="4872">
                  <c:v>57.770663652435715</c:v>
                </c:pt>
                <c:pt idx="4873">
                  <c:v>57.770663652435715</c:v>
                </c:pt>
                <c:pt idx="4874">
                  <c:v>57.770663652435715</c:v>
                </c:pt>
                <c:pt idx="4875">
                  <c:v>57.770663652435715</c:v>
                </c:pt>
                <c:pt idx="4876">
                  <c:v>57.770663652435715</c:v>
                </c:pt>
                <c:pt idx="4877">
                  <c:v>57.770663652435715</c:v>
                </c:pt>
                <c:pt idx="4878">
                  <c:v>57.770663652435715</c:v>
                </c:pt>
                <c:pt idx="4879">
                  <c:v>57.770663652435715</c:v>
                </c:pt>
                <c:pt idx="4880">
                  <c:v>57.770663652435715</c:v>
                </c:pt>
                <c:pt idx="4881">
                  <c:v>57.770663652435715</c:v>
                </c:pt>
                <c:pt idx="4882">
                  <c:v>57.770663652435715</c:v>
                </c:pt>
                <c:pt idx="4883">
                  <c:v>57.770663652435715</c:v>
                </c:pt>
                <c:pt idx="4884">
                  <c:v>57.770663652435715</c:v>
                </c:pt>
                <c:pt idx="4885">
                  <c:v>57.770663652435715</c:v>
                </c:pt>
                <c:pt idx="4886">
                  <c:v>57.770663652435715</c:v>
                </c:pt>
                <c:pt idx="4887">
                  <c:v>57.770663652435715</c:v>
                </c:pt>
                <c:pt idx="4888">
                  <c:v>57.770663652435715</c:v>
                </c:pt>
                <c:pt idx="4889">
                  <c:v>57.770663652435715</c:v>
                </c:pt>
                <c:pt idx="4890">
                  <c:v>57.770663652435715</c:v>
                </c:pt>
                <c:pt idx="4891">
                  <c:v>57.770663652435715</c:v>
                </c:pt>
                <c:pt idx="4892">
                  <c:v>57.770663652435715</c:v>
                </c:pt>
                <c:pt idx="4893">
                  <c:v>57.770663652435715</c:v>
                </c:pt>
                <c:pt idx="4894">
                  <c:v>57.770663652435715</c:v>
                </c:pt>
                <c:pt idx="4895">
                  <c:v>57.770663652435715</c:v>
                </c:pt>
                <c:pt idx="4896">
                  <c:v>57.770663652435715</c:v>
                </c:pt>
                <c:pt idx="4897">
                  <c:v>57.770663652435715</c:v>
                </c:pt>
                <c:pt idx="4898">
                  <c:v>57.770663652435715</c:v>
                </c:pt>
                <c:pt idx="4899">
                  <c:v>57.770663652435715</c:v>
                </c:pt>
                <c:pt idx="4900">
                  <c:v>57.770663652435715</c:v>
                </c:pt>
                <c:pt idx="4901">
                  <c:v>57.770663652435715</c:v>
                </c:pt>
                <c:pt idx="4902">
                  <c:v>57.770663652435715</c:v>
                </c:pt>
                <c:pt idx="4903">
                  <c:v>57.770663652435715</c:v>
                </c:pt>
                <c:pt idx="4904">
                  <c:v>57.770663652435715</c:v>
                </c:pt>
                <c:pt idx="4905">
                  <c:v>57.770663652435715</c:v>
                </c:pt>
                <c:pt idx="4906">
                  <c:v>57.770663652435715</c:v>
                </c:pt>
                <c:pt idx="4907">
                  <c:v>57.770663652435715</c:v>
                </c:pt>
                <c:pt idx="4908">
                  <c:v>57.770663652435715</c:v>
                </c:pt>
                <c:pt idx="4909">
                  <c:v>57.770663652435715</c:v>
                </c:pt>
                <c:pt idx="4910">
                  <c:v>57.770663652435715</c:v>
                </c:pt>
                <c:pt idx="4911">
                  <c:v>57.770663652435715</c:v>
                </c:pt>
                <c:pt idx="4912">
                  <c:v>57.770663652435715</c:v>
                </c:pt>
                <c:pt idx="4913">
                  <c:v>57.770663652435715</c:v>
                </c:pt>
                <c:pt idx="4914">
                  <c:v>57.770663652435715</c:v>
                </c:pt>
                <c:pt idx="4915">
                  <c:v>57.770663652435715</c:v>
                </c:pt>
                <c:pt idx="4916">
                  <c:v>57.770663652435715</c:v>
                </c:pt>
                <c:pt idx="4917">
                  <c:v>57.770663652435715</c:v>
                </c:pt>
                <c:pt idx="4918">
                  <c:v>57.770663652435715</c:v>
                </c:pt>
                <c:pt idx="4919">
                  <c:v>57.770663652435715</c:v>
                </c:pt>
                <c:pt idx="4920">
                  <c:v>57.770663652435715</c:v>
                </c:pt>
                <c:pt idx="4921">
                  <c:v>57.770663652435715</c:v>
                </c:pt>
                <c:pt idx="4922">
                  <c:v>57.770663652435715</c:v>
                </c:pt>
                <c:pt idx="4923">
                  <c:v>57.770663652435715</c:v>
                </c:pt>
                <c:pt idx="4924">
                  <c:v>57.770663652435715</c:v>
                </c:pt>
                <c:pt idx="4925">
                  <c:v>57.770663652435715</c:v>
                </c:pt>
                <c:pt idx="4926">
                  <c:v>57.770663652435715</c:v>
                </c:pt>
                <c:pt idx="4927">
                  <c:v>57.770663652435715</c:v>
                </c:pt>
                <c:pt idx="4928">
                  <c:v>57.770663652435715</c:v>
                </c:pt>
                <c:pt idx="4929">
                  <c:v>57.770663652435715</c:v>
                </c:pt>
                <c:pt idx="4930">
                  <c:v>57.770663652435715</c:v>
                </c:pt>
                <c:pt idx="4931">
                  <c:v>57.770663652435715</c:v>
                </c:pt>
                <c:pt idx="4932">
                  <c:v>57.770663652435715</c:v>
                </c:pt>
                <c:pt idx="4933">
                  <c:v>57.770663652435715</c:v>
                </c:pt>
                <c:pt idx="4934">
                  <c:v>57.770663652435715</c:v>
                </c:pt>
                <c:pt idx="4935">
                  <c:v>57.770663652435715</c:v>
                </c:pt>
                <c:pt idx="4936">
                  <c:v>57.770663652435715</c:v>
                </c:pt>
                <c:pt idx="4937">
                  <c:v>57.770663652435715</c:v>
                </c:pt>
                <c:pt idx="4938">
                  <c:v>57.770663652435715</c:v>
                </c:pt>
                <c:pt idx="4939">
                  <c:v>57.770663652435715</c:v>
                </c:pt>
                <c:pt idx="4940">
                  <c:v>57.770663652435715</c:v>
                </c:pt>
                <c:pt idx="4941">
                  <c:v>57.770663652435715</c:v>
                </c:pt>
                <c:pt idx="4942">
                  <c:v>57.770663652435715</c:v>
                </c:pt>
                <c:pt idx="4943">
                  <c:v>57.770663652435715</c:v>
                </c:pt>
                <c:pt idx="4944">
                  <c:v>57.770663652435715</c:v>
                </c:pt>
                <c:pt idx="4945">
                  <c:v>57.770663652435715</c:v>
                </c:pt>
                <c:pt idx="4946">
                  <c:v>57.770663652435715</c:v>
                </c:pt>
                <c:pt idx="4947">
                  <c:v>57.770663652435715</c:v>
                </c:pt>
                <c:pt idx="4948">
                  <c:v>57.770663652435715</c:v>
                </c:pt>
                <c:pt idx="4949">
                  <c:v>57.770663652435715</c:v>
                </c:pt>
                <c:pt idx="4950">
                  <c:v>57.770663652435715</c:v>
                </c:pt>
                <c:pt idx="4951">
                  <c:v>57.770663652435715</c:v>
                </c:pt>
                <c:pt idx="4952">
                  <c:v>57.770663652435715</c:v>
                </c:pt>
                <c:pt idx="4953">
                  <c:v>57.770663652435715</c:v>
                </c:pt>
                <c:pt idx="4954">
                  <c:v>57.770663652435715</c:v>
                </c:pt>
                <c:pt idx="4955">
                  <c:v>57.770663652435715</c:v>
                </c:pt>
                <c:pt idx="4956">
                  <c:v>57.770663652435715</c:v>
                </c:pt>
                <c:pt idx="4957">
                  <c:v>57.770663652435715</c:v>
                </c:pt>
                <c:pt idx="4958">
                  <c:v>57.770663652435715</c:v>
                </c:pt>
                <c:pt idx="4959">
                  <c:v>57.770663652435715</c:v>
                </c:pt>
                <c:pt idx="4960">
                  <c:v>57.770663652435715</c:v>
                </c:pt>
                <c:pt idx="4961">
                  <c:v>57.770663652435715</c:v>
                </c:pt>
                <c:pt idx="4962">
                  <c:v>57.770663652435715</c:v>
                </c:pt>
                <c:pt idx="4963">
                  <c:v>57.770663652435715</c:v>
                </c:pt>
                <c:pt idx="4964">
                  <c:v>57.770663652435715</c:v>
                </c:pt>
                <c:pt idx="4965">
                  <c:v>57.770663652435715</c:v>
                </c:pt>
                <c:pt idx="4966">
                  <c:v>57.770663652435715</c:v>
                </c:pt>
                <c:pt idx="4967">
                  <c:v>57.770663652435715</c:v>
                </c:pt>
                <c:pt idx="4968">
                  <c:v>57.770663652435715</c:v>
                </c:pt>
                <c:pt idx="4969">
                  <c:v>57.770663652435715</c:v>
                </c:pt>
                <c:pt idx="4970">
                  <c:v>57.770663652435715</c:v>
                </c:pt>
                <c:pt idx="4971">
                  <c:v>57.770663652435715</c:v>
                </c:pt>
                <c:pt idx="4972">
                  <c:v>57.770663652435715</c:v>
                </c:pt>
                <c:pt idx="4973">
                  <c:v>57.770663652435715</c:v>
                </c:pt>
                <c:pt idx="4974">
                  <c:v>57.770663652435715</c:v>
                </c:pt>
                <c:pt idx="4975">
                  <c:v>57.770663652435715</c:v>
                </c:pt>
                <c:pt idx="4976">
                  <c:v>57.770663652435715</c:v>
                </c:pt>
                <c:pt idx="4977">
                  <c:v>57.770663652435715</c:v>
                </c:pt>
                <c:pt idx="4978">
                  <c:v>57.770663652435715</c:v>
                </c:pt>
                <c:pt idx="4979">
                  <c:v>57.770663652435715</c:v>
                </c:pt>
                <c:pt idx="4980">
                  <c:v>57.770663652435715</c:v>
                </c:pt>
                <c:pt idx="4981">
                  <c:v>57.770663652435715</c:v>
                </c:pt>
                <c:pt idx="4982">
                  <c:v>57.770663652435715</c:v>
                </c:pt>
                <c:pt idx="4983">
                  <c:v>57.770663652435715</c:v>
                </c:pt>
                <c:pt idx="4984">
                  <c:v>57.770663652435715</c:v>
                </c:pt>
                <c:pt idx="4985">
                  <c:v>57.770663652435715</c:v>
                </c:pt>
                <c:pt idx="4986">
                  <c:v>57.770663652435715</c:v>
                </c:pt>
                <c:pt idx="4987">
                  <c:v>57.770663652435715</c:v>
                </c:pt>
                <c:pt idx="4988">
                  <c:v>57.770663652435715</c:v>
                </c:pt>
                <c:pt idx="4989">
                  <c:v>57.770663652435715</c:v>
                </c:pt>
                <c:pt idx="4990">
                  <c:v>57.770663652435715</c:v>
                </c:pt>
                <c:pt idx="4991">
                  <c:v>57.770663652435715</c:v>
                </c:pt>
                <c:pt idx="4992">
                  <c:v>57.770663652435715</c:v>
                </c:pt>
                <c:pt idx="4993">
                  <c:v>57.770663652435715</c:v>
                </c:pt>
                <c:pt idx="4994">
                  <c:v>57.770663652435715</c:v>
                </c:pt>
                <c:pt idx="4995">
                  <c:v>57.770663652435715</c:v>
                </c:pt>
                <c:pt idx="4996">
                  <c:v>57.770663652435715</c:v>
                </c:pt>
                <c:pt idx="4997">
                  <c:v>57.770663652435715</c:v>
                </c:pt>
                <c:pt idx="4998">
                  <c:v>57.770663652435715</c:v>
                </c:pt>
                <c:pt idx="4999">
                  <c:v>57.770663652435715</c:v>
                </c:pt>
                <c:pt idx="5000">
                  <c:v>57.770663652435715</c:v>
                </c:pt>
                <c:pt idx="5001">
                  <c:v>57.770663652435715</c:v>
                </c:pt>
                <c:pt idx="5002">
                  <c:v>57.770663652435715</c:v>
                </c:pt>
                <c:pt idx="5003">
                  <c:v>57.770663652435715</c:v>
                </c:pt>
                <c:pt idx="5004">
                  <c:v>57.770663652435715</c:v>
                </c:pt>
                <c:pt idx="5005">
                  <c:v>57.770663652435715</c:v>
                </c:pt>
                <c:pt idx="5006">
                  <c:v>57.770663652435715</c:v>
                </c:pt>
                <c:pt idx="5007">
                  <c:v>57.770663652435715</c:v>
                </c:pt>
                <c:pt idx="5008">
                  <c:v>57.770663652435715</c:v>
                </c:pt>
                <c:pt idx="5009">
                  <c:v>57.770663652435715</c:v>
                </c:pt>
                <c:pt idx="5010">
                  <c:v>57.770663652435715</c:v>
                </c:pt>
                <c:pt idx="5011">
                  <c:v>57.770663652435715</c:v>
                </c:pt>
                <c:pt idx="5012">
                  <c:v>57.770663652435715</c:v>
                </c:pt>
                <c:pt idx="5013">
                  <c:v>57.770663652435715</c:v>
                </c:pt>
                <c:pt idx="5014">
                  <c:v>57.770663652435715</c:v>
                </c:pt>
                <c:pt idx="5015">
                  <c:v>57.770663652435715</c:v>
                </c:pt>
                <c:pt idx="5016">
                  <c:v>57.770663652435715</c:v>
                </c:pt>
                <c:pt idx="5017">
                  <c:v>57.770663652435715</c:v>
                </c:pt>
                <c:pt idx="5018">
                  <c:v>57.770663652435715</c:v>
                </c:pt>
                <c:pt idx="5019">
                  <c:v>57.770663652435715</c:v>
                </c:pt>
                <c:pt idx="5020">
                  <c:v>57.770663652435715</c:v>
                </c:pt>
                <c:pt idx="5021">
                  <c:v>57.770663652435715</c:v>
                </c:pt>
                <c:pt idx="5022">
                  <c:v>57.770663652435715</c:v>
                </c:pt>
                <c:pt idx="5023">
                  <c:v>57.770663652435715</c:v>
                </c:pt>
                <c:pt idx="5024">
                  <c:v>57.770663652435715</c:v>
                </c:pt>
                <c:pt idx="5025">
                  <c:v>57.770663652435715</c:v>
                </c:pt>
                <c:pt idx="5026">
                  <c:v>57.770663652435715</c:v>
                </c:pt>
                <c:pt idx="5027">
                  <c:v>57.770663652435715</c:v>
                </c:pt>
                <c:pt idx="5028">
                  <c:v>57.770663652435715</c:v>
                </c:pt>
                <c:pt idx="5029">
                  <c:v>57.770663652435715</c:v>
                </c:pt>
                <c:pt idx="5030">
                  <c:v>57.770663652435715</c:v>
                </c:pt>
                <c:pt idx="5031">
                  <c:v>57.770663652435715</c:v>
                </c:pt>
                <c:pt idx="5032">
                  <c:v>57.770663652435715</c:v>
                </c:pt>
                <c:pt idx="5033">
                  <c:v>57.770663652435715</c:v>
                </c:pt>
                <c:pt idx="5034">
                  <c:v>57.770663652435715</c:v>
                </c:pt>
                <c:pt idx="5035">
                  <c:v>57.770663652435715</c:v>
                </c:pt>
                <c:pt idx="5036">
                  <c:v>57.770663652435715</c:v>
                </c:pt>
                <c:pt idx="5037">
                  <c:v>57.770663652435715</c:v>
                </c:pt>
                <c:pt idx="5038">
                  <c:v>57.770663652435715</c:v>
                </c:pt>
                <c:pt idx="5039">
                  <c:v>57.770663652435715</c:v>
                </c:pt>
                <c:pt idx="5040">
                  <c:v>57.770663652435715</c:v>
                </c:pt>
                <c:pt idx="5041">
                  <c:v>57.770663652435715</c:v>
                </c:pt>
                <c:pt idx="5042">
                  <c:v>57.770663652435715</c:v>
                </c:pt>
                <c:pt idx="5043">
                  <c:v>57.770663652435715</c:v>
                </c:pt>
                <c:pt idx="5044">
                  <c:v>57.770663652435715</c:v>
                </c:pt>
                <c:pt idx="5045">
                  <c:v>57.770663652435715</c:v>
                </c:pt>
                <c:pt idx="5046">
                  <c:v>57.770663652435715</c:v>
                </c:pt>
                <c:pt idx="5047">
                  <c:v>57.770663652435715</c:v>
                </c:pt>
                <c:pt idx="5048">
                  <c:v>57.770663652435715</c:v>
                </c:pt>
                <c:pt idx="5049">
                  <c:v>57.770663652435715</c:v>
                </c:pt>
                <c:pt idx="5050">
                  <c:v>57.770663652435715</c:v>
                </c:pt>
                <c:pt idx="5051">
                  <c:v>57.770663652435715</c:v>
                </c:pt>
                <c:pt idx="5052">
                  <c:v>57.770663652435715</c:v>
                </c:pt>
                <c:pt idx="5053">
                  <c:v>57.770663652435715</c:v>
                </c:pt>
                <c:pt idx="5054">
                  <c:v>57.770663652435715</c:v>
                </c:pt>
                <c:pt idx="5055">
                  <c:v>57.770663652435715</c:v>
                </c:pt>
                <c:pt idx="5056">
                  <c:v>57.770663652435715</c:v>
                </c:pt>
                <c:pt idx="5057">
                  <c:v>57.770663652435715</c:v>
                </c:pt>
                <c:pt idx="5058">
                  <c:v>57.770663652435715</c:v>
                </c:pt>
                <c:pt idx="5059">
                  <c:v>57.770663652435715</c:v>
                </c:pt>
                <c:pt idx="5060">
                  <c:v>57.770663652435715</c:v>
                </c:pt>
                <c:pt idx="5061">
                  <c:v>57.770663652435715</c:v>
                </c:pt>
                <c:pt idx="5062">
                  <c:v>57.770663652435715</c:v>
                </c:pt>
                <c:pt idx="5063">
                  <c:v>57.770663652435715</c:v>
                </c:pt>
                <c:pt idx="5064">
                  <c:v>57.770663652435715</c:v>
                </c:pt>
                <c:pt idx="5065">
                  <c:v>57.770663652435715</c:v>
                </c:pt>
                <c:pt idx="5066">
                  <c:v>57.770663652435715</c:v>
                </c:pt>
                <c:pt idx="5067">
                  <c:v>57.770663652435715</c:v>
                </c:pt>
                <c:pt idx="5068">
                  <c:v>57.770663652435715</c:v>
                </c:pt>
                <c:pt idx="5069">
                  <c:v>57.770663652435715</c:v>
                </c:pt>
                <c:pt idx="5070">
                  <c:v>57.770663652435715</c:v>
                </c:pt>
                <c:pt idx="5071">
                  <c:v>57.770663652435715</c:v>
                </c:pt>
                <c:pt idx="5072">
                  <c:v>57.770663652435715</c:v>
                </c:pt>
                <c:pt idx="5073">
                  <c:v>57.770663652435715</c:v>
                </c:pt>
                <c:pt idx="5074">
                  <c:v>57.770663652435715</c:v>
                </c:pt>
                <c:pt idx="5075">
                  <c:v>57.770663652435715</c:v>
                </c:pt>
                <c:pt idx="5076">
                  <c:v>57.770663652435715</c:v>
                </c:pt>
                <c:pt idx="5077">
                  <c:v>57.770663652435715</c:v>
                </c:pt>
                <c:pt idx="5078">
                  <c:v>57.770663652435715</c:v>
                </c:pt>
                <c:pt idx="5079">
                  <c:v>57.770663652435715</c:v>
                </c:pt>
                <c:pt idx="5080">
                  <c:v>57.770663652435715</c:v>
                </c:pt>
                <c:pt idx="5081">
                  <c:v>57.770663652435715</c:v>
                </c:pt>
                <c:pt idx="5082">
                  <c:v>57.770663652435715</c:v>
                </c:pt>
                <c:pt idx="5083">
                  <c:v>57.770663652435715</c:v>
                </c:pt>
              </c:numCache>
            </c:numRef>
          </c:val>
          <c:smooth val="0"/>
          <c:extLst>
            <c:ext xmlns:c16="http://schemas.microsoft.com/office/drawing/2014/chart" uri="{C3380CC4-5D6E-409C-BE32-E72D297353CC}">
              <c16:uniqueId val="{00000001-9BAC-4979-9816-4875D0062670}"/>
            </c:ext>
          </c:extLst>
        </c:ser>
        <c:dLbls>
          <c:showLegendKey val="0"/>
          <c:showVal val="0"/>
          <c:showCatName val="0"/>
          <c:showSerName val="0"/>
          <c:showPercent val="0"/>
          <c:showBubbleSize val="0"/>
        </c:dLbls>
        <c:smooth val="0"/>
        <c:axId val="1588953071"/>
        <c:axId val="1588953487"/>
      </c:lineChart>
      <c:dateAx>
        <c:axId val="1588953071"/>
        <c:scaling>
          <c:orientation val="minMax"/>
          <c:max val="47178"/>
          <c:min val="42248"/>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88953487"/>
        <c:crosses val="autoZero"/>
        <c:auto val="1"/>
        <c:lblOffset val="100"/>
        <c:baseTimeUnit val="days"/>
      </c:dateAx>
      <c:valAx>
        <c:axId val="158895348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88953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90918604301189"/>
          <c:y val="5.0925925925925923E-2"/>
          <c:w val="0.76040395715016662"/>
          <c:h val="0.78956838728492273"/>
        </c:manualLayout>
      </c:layout>
      <c:lineChart>
        <c:grouping val="standard"/>
        <c:varyColors val="0"/>
        <c:ser>
          <c:idx val="0"/>
          <c:order val="0"/>
          <c:tx>
            <c:strRef>
              <c:f>'Figure 4'!$A$53</c:f>
              <c:strCache>
                <c:ptCount val="1"/>
                <c:pt idx="0">
                  <c:v>GBp</c:v>
                </c:pt>
              </c:strCache>
            </c:strRef>
          </c:tx>
          <c:spPr>
            <a:ln w="19050" cap="rnd">
              <a:solidFill>
                <a:schemeClr val="accent4"/>
              </a:solidFill>
              <a:round/>
            </a:ln>
            <a:effectLst/>
          </c:spPr>
          <c:marker>
            <c:symbol val="none"/>
          </c:marker>
          <c:cat>
            <c:numRef>
              <c:f>'Figure 4'!$B$52:$FH$52</c:f>
              <c:numCache>
                <c:formatCode>m/d/yyyy</c:formatCode>
                <c:ptCount val="163"/>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pt idx="58">
                  <c:v>44013</c:v>
                </c:pt>
                <c:pt idx="59">
                  <c:v>44044</c:v>
                </c:pt>
                <c:pt idx="60">
                  <c:v>44075</c:v>
                </c:pt>
                <c:pt idx="61">
                  <c:v>44105</c:v>
                </c:pt>
                <c:pt idx="62">
                  <c:v>44136</c:v>
                </c:pt>
                <c:pt idx="63">
                  <c:v>44166</c:v>
                </c:pt>
                <c:pt idx="64">
                  <c:v>44197</c:v>
                </c:pt>
                <c:pt idx="65">
                  <c:v>44228</c:v>
                </c:pt>
                <c:pt idx="66">
                  <c:v>44256</c:v>
                </c:pt>
                <c:pt idx="67">
                  <c:v>44287</c:v>
                </c:pt>
                <c:pt idx="68">
                  <c:v>44317</c:v>
                </c:pt>
                <c:pt idx="69">
                  <c:v>44348</c:v>
                </c:pt>
                <c:pt idx="70">
                  <c:v>44378</c:v>
                </c:pt>
                <c:pt idx="71">
                  <c:v>44409</c:v>
                </c:pt>
                <c:pt idx="72">
                  <c:v>44440</c:v>
                </c:pt>
                <c:pt idx="73">
                  <c:v>44470</c:v>
                </c:pt>
                <c:pt idx="74">
                  <c:v>44501</c:v>
                </c:pt>
                <c:pt idx="75">
                  <c:v>44531</c:v>
                </c:pt>
                <c:pt idx="76">
                  <c:v>44562</c:v>
                </c:pt>
                <c:pt idx="77">
                  <c:v>44593</c:v>
                </c:pt>
                <c:pt idx="78">
                  <c:v>44621</c:v>
                </c:pt>
                <c:pt idx="79">
                  <c:v>44652</c:v>
                </c:pt>
                <c:pt idx="80">
                  <c:v>44682</c:v>
                </c:pt>
                <c:pt idx="81">
                  <c:v>44713</c:v>
                </c:pt>
                <c:pt idx="82">
                  <c:v>44743</c:v>
                </c:pt>
                <c:pt idx="83">
                  <c:v>44774</c:v>
                </c:pt>
                <c:pt idx="84">
                  <c:v>44805</c:v>
                </c:pt>
                <c:pt idx="85">
                  <c:v>44835</c:v>
                </c:pt>
                <c:pt idx="86">
                  <c:v>44866</c:v>
                </c:pt>
                <c:pt idx="87">
                  <c:v>44896</c:v>
                </c:pt>
                <c:pt idx="88">
                  <c:v>44927</c:v>
                </c:pt>
                <c:pt idx="89">
                  <c:v>44958</c:v>
                </c:pt>
                <c:pt idx="90">
                  <c:v>44986</c:v>
                </c:pt>
                <c:pt idx="91">
                  <c:v>45017</c:v>
                </c:pt>
                <c:pt idx="92">
                  <c:v>45047</c:v>
                </c:pt>
                <c:pt idx="93">
                  <c:v>45078</c:v>
                </c:pt>
                <c:pt idx="94">
                  <c:v>45108</c:v>
                </c:pt>
                <c:pt idx="95">
                  <c:v>45139</c:v>
                </c:pt>
                <c:pt idx="96">
                  <c:v>45170</c:v>
                </c:pt>
                <c:pt idx="97">
                  <c:v>45200</c:v>
                </c:pt>
                <c:pt idx="98">
                  <c:v>45231</c:v>
                </c:pt>
                <c:pt idx="99">
                  <c:v>45261</c:v>
                </c:pt>
                <c:pt idx="100">
                  <c:v>45292</c:v>
                </c:pt>
                <c:pt idx="101">
                  <c:v>45323</c:v>
                </c:pt>
                <c:pt idx="102">
                  <c:v>45352</c:v>
                </c:pt>
                <c:pt idx="103">
                  <c:v>45383</c:v>
                </c:pt>
                <c:pt idx="104">
                  <c:v>45413</c:v>
                </c:pt>
                <c:pt idx="105">
                  <c:v>45444</c:v>
                </c:pt>
                <c:pt idx="106">
                  <c:v>45474</c:v>
                </c:pt>
                <c:pt idx="107">
                  <c:v>45505</c:v>
                </c:pt>
                <c:pt idx="108">
                  <c:v>45536</c:v>
                </c:pt>
                <c:pt idx="109">
                  <c:v>45566</c:v>
                </c:pt>
                <c:pt idx="110">
                  <c:v>45597</c:v>
                </c:pt>
                <c:pt idx="111">
                  <c:v>45627</c:v>
                </c:pt>
                <c:pt idx="112">
                  <c:v>45658</c:v>
                </c:pt>
                <c:pt idx="113">
                  <c:v>45689</c:v>
                </c:pt>
                <c:pt idx="114">
                  <c:v>45717</c:v>
                </c:pt>
                <c:pt idx="115">
                  <c:v>45748</c:v>
                </c:pt>
                <c:pt idx="116">
                  <c:v>45778</c:v>
                </c:pt>
                <c:pt idx="117">
                  <c:v>45809</c:v>
                </c:pt>
                <c:pt idx="118">
                  <c:v>45839</c:v>
                </c:pt>
                <c:pt idx="119">
                  <c:v>45870</c:v>
                </c:pt>
                <c:pt idx="120">
                  <c:v>45901</c:v>
                </c:pt>
                <c:pt idx="121">
                  <c:v>45931</c:v>
                </c:pt>
                <c:pt idx="122">
                  <c:v>45962</c:v>
                </c:pt>
                <c:pt idx="123">
                  <c:v>45992</c:v>
                </c:pt>
                <c:pt idx="124">
                  <c:v>46023</c:v>
                </c:pt>
                <c:pt idx="125">
                  <c:v>46054</c:v>
                </c:pt>
                <c:pt idx="126">
                  <c:v>46082</c:v>
                </c:pt>
                <c:pt idx="127">
                  <c:v>46113</c:v>
                </c:pt>
                <c:pt idx="128">
                  <c:v>46143</c:v>
                </c:pt>
                <c:pt idx="129">
                  <c:v>46174</c:v>
                </c:pt>
                <c:pt idx="130">
                  <c:v>46204</c:v>
                </c:pt>
                <c:pt idx="131">
                  <c:v>46235</c:v>
                </c:pt>
                <c:pt idx="132">
                  <c:v>46266</c:v>
                </c:pt>
                <c:pt idx="133">
                  <c:v>46296</c:v>
                </c:pt>
                <c:pt idx="134">
                  <c:v>46327</c:v>
                </c:pt>
                <c:pt idx="135">
                  <c:v>46357</c:v>
                </c:pt>
                <c:pt idx="136">
                  <c:v>46388</c:v>
                </c:pt>
                <c:pt idx="137">
                  <c:v>46419</c:v>
                </c:pt>
                <c:pt idx="138">
                  <c:v>46447</c:v>
                </c:pt>
                <c:pt idx="139">
                  <c:v>46478</c:v>
                </c:pt>
                <c:pt idx="140">
                  <c:v>46508</c:v>
                </c:pt>
                <c:pt idx="141">
                  <c:v>46539</c:v>
                </c:pt>
                <c:pt idx="142">
                  <c:v>46569</c:v>
                </c:pt>
                <c:pt idx="143">
                  <c:v>46600</c:v>
                </c:pt>
                <c:pt idx="144">
                  <c:v>46631</c:v>
                </c:pt>
                <c:pt idx="145">
                  <c:v>46661</c:v>
                </c:pt>
                <c:pt idx="146">
                  <c:v>46692</c:v>
                </c:pt>
                <c:pt idx="147">
                  <c:v>46722</c:v>
                </c:pt>
                <c:pt idx="148">
                  <c:v>46753</c:v>
                </c:pt>
                <c:pt idx="149">
                  <c:v>46784</c:v>
                </c:pt>
                <c:pt idx="150">
                  <c:v>46813</c:v>
                </c:pt>
                <c:pt idx="151">
                  <c:v>46844</c:v>
                </c:pt>
                <c:pt idx="152">
                  <c:v>46874</c:v>
                </c:pt>
                <c:pt idx="153">
                  <c:v>46905</c:v>
                </c:pt>
                <c:pt idx="154">
                  <c:v>46935</c:v>
                </c:pt>
                <c:pt idx="155">
                  <c:v>46966</c:v>
                </c:pt>
                <c:pt idx="156">
                  <c:v>46997</c:v>
                </c:pt>
                <c:pt idx="157">
                  <c:v>47027</c:v>
                </c:pt>
                <c:pt idx="158">
                  <c:v>47058</c:v>
                </c:pt>
                <c:pt idx="159">
                  <c:v>47088</c:v>
                </c:pt>
                <c:pt idx="160">
                  <c:v>47119</c:v>
                </c:pt>
                <c:pt idx="161">
                  <c:v>47150</c:v>
                </c:pt>
                <c:pt idx="162">
                  <c:v>47178</c:v>
                </c:pt>
              </c:numCache>
            </c:numRef>
          </c:cat>
          <c:val>
            <c:numRef>
              <c:f>'Figure 4'!$B$53:$FH$53</c:f>
              <c:numCache>
                <c:formatCode>General</c:formatCode>
                <c:ptCount val="163"/>
                <c:pt idx="0">
                  <c:v>41.7</c:v>
                </c:pt>
                <c:pt idx="1">
                  <c:v>39.450000000000003</c:v>
                </c:pt>
                <c:pt idx="2">
                  <c:v>38.65</c:v>
                </c:pt>
                <c:pt idx="3">
                  <c:v>33.130000000000003</c:v>
                </c:pt>
                <c:pt idx="4">
                  <c:v>30.59</c:v>
                </c:pt>
                <c:pt idx="5">
                  <c:v>29.34</c:v>
                </c:pt>
                <c:pt idx="6">
                  <c:v>28.02</c:v>
                </c:pt>
                <c:pt idx="7">
                  <c:v>28.61</c:v>
                </c:pt>
                <c:pt idx="8">
                  <c:v>32.299999999999997</c:v>
                </c:pt>
                <c:pt idx="9">
                  <c:v>34.71</c:v>
                </c:pt>
                <c:pt idx="10">
                  <c:v>36.619999999999997</c:v>
                </c:pt>
                <c:pt idx="11">
                  <c:v>32.049999999999997</c:v>
                </c:pt>
                <c:pt idx="12">
                  <c:v>41</c:v>
                </c:pt>
                <c:pt idx="13">
                  <c:v>50.92</c:v>
                </c:pt>
                <c:pt idx="14">
                  <c:v>49.5</c:v>
                </c:pt>
                <c:pt idx="15">
                  <c:v>53.63</c:v>
                </c:pt>
                <c:pt idx="16">
                  <c:v>55.19</c:v>
                </c:pt>
                <c:pt idx="17">
                  <c:v>43.5</c:v>
                </c:pt>
                <c:pt idx="18">
                  <c:v>39.65</c:v>
                </c:pt>
                <c:pt idx="19">
                  <c:v>38.159999999999997</c:v>
                </c:pt>
                <c:pt idx="20">
                  <c:v>37.1</c:v>
                </c:pt>
                <c:pt idx="21">
                  <c:v>36.200000000000003</c:v>
                </c:pt>
                <c:pt idx="22">
                  <c:v>39.5</c:v>
                </c:pt>
                <c:pt idx="23">
                  <c:v>44.91</c:v>
                </c:pt>
                <c:pt idx="24">
                  <c:v>47.32</c:v>
                </c:pt>
                <c:pt idx="25">
                  <c:v>50.38</c:v>
                </c:pt>
                <c:pt idx="26">
                  <c:v>56.7</c:v>
                </c:pt>
                <c:pt idx="27">
                  <c:v>56.43</c:v>
                </c:pt>
                <c:pt idx="28">
                  <c:v>48.95</c:v>
                </c:pt>
                <c:pt idx="29">
                  <c:v>46.67</c:v>
                </c:pt>
                <c:pt idx="30">
                  <c:v>47.36</c:v>
                </c:pt>
                <c:pt idx="31">
                  <c:v>53.09</c:v>
                </c:pt>
                <c:pt idx="32">
                  <c:v>57.56</c:v>
                </c:pt>
                <c:pt idx="33">
                  <c:v>55.24</c:v>
                </c:pt>
                <c:pt idx="34">
                  <c:v>58.55</c:v>
                </c:pt>
                <c:pt idx="35">
                  <c:v>67.790000000000006</c:v>
                </c:pt>
                <c:pt idx="36">
                  <c:v>75.06</c:v>
                </c:pt>
                <c:pt idx="37">
                  <c:v>68.180000000000007</c:v>
                </c:pt>
                <c:pt idx="38">
                  <c:v>67.540000000000006</c:v>
                </c:pt>
                <c:pt idx="39">
                  <c:v>61.07</c:v>
                </c:pt>
                <c:pt idx="40">
                  <c:v>51.52</c:v>
                </c:pt>
                <c:pt idx="41">
                  <c:v>44.11</c:v>
                </c:pt>
                <c:pt idx="42">
                  <c:v>34.61</c:v>
                </c:pt>
                <c:pt idx="43">
                  <c:v>33.659999999999997</c:v>
                </c:pt>
                <c:pt idx="44">
                  <c:v>27.57</c:v>
                </c:pt>
                <c:pt idx="45">
                  <c:v>25.65</c:v>
                </c:pt>
                <c:pt idx="46">
                  <c:v>29.76</c:v>
                </c:pt>
                <c:pt idx="47">
                  <c:v>33.03</c:v>
                </c:pt>
                <c:pt idx="48">
                  <c:v>43.18</c:v>
                </c:pt>
                <c:pt idx="49">
                  <c:v>42.64</c:v>
                </c:pt>
                <c:pt idx="50">
                  <c:v>42.76</c:v>
                </c:pt>
                <c:pt idx="51">
                  <c:v>31.07</c:v>
                </c:pt>
                <c:pt idx="52">
                  <c:v>24.18</c:v>
                </c:pt>
                <c:pt idx="53">
                  <c:v>21.7</c:v>
                </c:pt>
                <c:pt idx="54">
                  <c:v>16.329999999999998</c:v>
                </c:pt>
                <c:pt idx="55">
                  <c:v>13.87</c:v>
                </c:pt>
                <c:pt idx="56">
                  <c:v>9.6300000000000008</c:v>
                </c:pt>
                <c:pt idx="57">
                  <c:v>16.22</c:v>
                </c:pt>
                <c:pt idx="58">
                  <c:v>15.64</c:v>
                </c:pt>
                <c:pt idx="59">
                  <c:v>28.95</c:v>
                </c:pt>
                <c:pt idx="60">
                  <c:v>37</c:v>
                </c:pt>
                <c:pt idx="61">
                  <c:v>41.5</c:v>
                </c:pt>
                <c:pt idx="62">
                  <c:v>43.67</c:v>
                </c:pt>
                <c:pt idx="63">
                  <c:v>56.4</c:v>
                </c:pt>
                <c:pt idx="64">
                  <c:v>53.15</c:v>
                </c:pt>
                <c:pt idx="65">
                  <c:v>39.79</c:v>
                </c:pt>
                <c:pt idx="66">
                  <c:v>46.8</c:v>
                </c:pt>
                <c:pt idx="67">
                  <c:v>60.24</c:v>
                </c:pt>
                <c:pt idx="68">
                  <c:v>60.68</c:v>
                </c:pt>
                <c:pt idx="69">
                  <c:v>85.87</c:v>
                </c:pt>
                <c:pt idx="70">
                  <c:v>103.75</c:v>
                </c:pt>
                <c:pt idx="71">
                  <c:v>127.71</c:v>
                </c:pt>
                <c:pt idx="72">
                  <c:v>251.18</c:v>
                </c:pt>
                <c:pt idx="73">
                  <c:v>165.98</c:v>
                </c:pt>
                <c:pt idx="74">
                  <c:v>238.31</c:v>
                </c:pt>
                <c:pt idx="75">
                  <c:v>170.64</c:v>
                </c:pt>
                <c:pt idx="76">
                  <c:v>203.08</c:v>
                </c:pt>
                <c:pt idx="77">
                  <c:v>237.78</c:v>
                </c:pt>
                <c:pt idx="78">
                  <c:v>299.32</c:v>
                </c:pt>
                <c:pt idx="79">
                  <c:v>163.68</c:v>
                </c:pt>
                <c:pt idx="80">
                  <c:v>183.71</c:v>
                </c:pt>
                <c:pt idx="81">
                  <c:v>248.3</c:v>
                </c:pt>
                <c:pt idx="82">
                  <c:v>351.92</c:v>
                </c:pt>
                <c:pt idx="83">
                  <c:v>460.89</c:v>
                </c:pt>
                <c:pt idx="84">
                  <c:v>556.46</c:v>
                </c:pt>
                <c:pt idx="85">
                  <c:v>610.08000000000004</c:v>
                </c:pt>
                <c:pt idx="86">
                  <c:v>679.96</c:v>
                </c:pt>
                <c:pt idx="87">
                  <c:v>728.08</c:v>
                </c:pt>
                <c:pt idx="88">
                  <c:v>730.58</c:v>
                </c:pt>
                <c:pt idx="89">
                  <c:v>732.58</c:v>
                </c:pt>
                <c:pt idx="90">
                  <c:v>620.20000000000005</c:v>
                </c:pt>
                <c:pt idx="91">
                  <c:v>581.28</c:v>
                </c:pt>
                <c:pt idx="92">
                  <c:v>554.53</c:v>
                </c:pt>
                <c:pt idx="93">
                  <c:v>545.59</c:v>
                </c:pt>
                <c:pt idx="94">
                  <c:v>544.59</c:v>
                </c:pt>
                <c:pt idx="95">
                  <c:v>531.38</c:v>
                </c:pt>
                <c:pt idx="96">
                  <c:v>532.46</c:v>
                </c:pt>
                <c:pt idx="97">
                  <c:v>542.96</c:v>
                </c:pt>
                <c:pt idx="98">
                  <c:v>559.15</c:v>
                </c:pt>
                <c:pt idx="99">
                  <c:v>561.35</c:v>
                </c:pt>
                <c:pt idx="100">
                  <c:v>572.03</c:v>
                </c:pt>
                <c:pt idx="101">
                  <c:v>555.78</c:v>
                </c:pt>
                <c:pt idx="102">
                  <c:v>516.97</c:v>
                </c:pt>
                <c:pt idx="103">
                  <c:v>431.07</c:v>
                </c:pt>
                <c:pt idx="104">
                  <c:v>386.18</c:v>
                </c:pt>
                <c:pt idx="105">
                  <c:v>368.22</c:v>
                </c:pt>
                <c:pt idx="106">
                  <c:v>368.06</c:v>
                </c:pt>
                <c:pt idx="107">
                  <c:v>361.96</c:v>
                </c:pt>
                <c:pt idx="108">
                  <c:v>365.31</c:v>
                </c:pt>
                <c:pt idx="109">
                  <c:v>374.31</c:v>
                </c:pt>
                <c:pt idx="110">
                  <c:v>378.3</c:v>
                </c:pt>
                <c:pt idx="111">
                  <c:v>387.16</c:v>
                </c:pt>
                <c:pt idx="112">
                  <c:v>381.66</c:v>
                </c:pt>
                <c:pt idx="113">
                  <c:v>379.42</c:v>
                </c:pt>
                <c:pt idx="114">
                  <c:v>357.05</c:v>
                </c:pt>
                <c:pt idx="115">
                  <c:v>255.5</c:v>
                </c:pt>
                <c:pt idx="116">
                  <c:v>228</c:v>
                </c:pt>
                <c:pt idx="117">
                  <c:v>218.72</c:v>
                </c:pt>
                <c:pt idx="118">
                  <c:v>209.15</c:v>
                </c:pt>
                <c:pt idx="119">
                  <c:v>207.11</c:v>
                </c:pt>
                <c:pt idx="120">
                  <c:v>213.77</c:v>
                </c:pt>
                <c:pt idx="121">
                  <c:v>230.15</c:v>
                </c:pt>
                <c:pt idx="122">
                  <c:v>231.19</c:v>
                </c:pt>
                <c:pt idx="123">
                  <c:v>229.42</c:v>
                </c:pt>
                <c:pt idx="124">
                  <c:v>221.09</c:v>
                </c:pt>
                <c:pt idx="125">
                  <c:v>219.03</c:v>
                </c:pt>
                <c:pt idx="126">
                  <c:v>212.75</c:v>
                </c:pt>
                <c:pt idx="127">
                  <c:v>176.42</c:v>
                </c:pt>
                <c:pt idx="128">
                  <c:v>169.46</c:v>
                </c:pt>
                <c:pt idx="129">
                  <c:v>166.56</c:v>
                </c:pt>
                <c:pt idx="130">
                  <c:v>164.31</c:v>
                </c:pt>
                <c:pt idx="131">
                  <c:v>160.94999999999999</c:v>
                </c:pt>
                <c:pt idx="132">
                  <c:v>162.62</c:v>
                </c:pt>
                <c:pt idx="133">
                  <c:v>168.7</c:v>
                </c:pt>
                <c:pt idx="134">
                  <c:v>169.11</c:v>
                </c:pt>
                <c:pt idx="135">
                  <c:v>170.93</c:v>
                </c:pt>
                <c:pt idx="136">
                  <c:v>176.57</c:v>
                </c:pt>
                <c:pt idx="137">
                  <c:v>175.2</c:v>
                </c:pt>
                <c:pt idx="138">
                  <c:v>172.24</c:v>
                </c:pt>
                <c:pt idx="139">
                  <c:v>150.4</c:v>
                </c:pt>
                <c:pt idx="140">
                  <c:v>148.41999999999999</c:v>
                </c:pt>
                <c:pt idx="141">
                  <c:v>149.43</c:v>
                </c:pt>
                <c:pt idx="142">
                  <c:v>151.41999999999999</c:v>
                </c:pt>
                <c:pt idx="143">
                  <c:v>151.37</c:v>
                </c:pt>
                <c:pt idx="144">
                  <c:v>153.59</c:v>
                </c:pt>
                <c:pt idx="145">
                  <c:v>155.19</c:v>
                </c:pt>
                <c:pt idx="146">
                  <c:v>156.57</c:v>
                </c:pt>
                <c:pt idx="147">
                  <c:v>157.62</c:v>
                </c:pt>
                <c:pt idx="148">
                  <c:v>156.16999999999999</c:v>
                </c:pt>
                <c:pt idx="149">
                  <c:v>155.41</c:v>
                </c:pt>
                <c:pt idx="150">
                  <c:v>151.59</c:v>
                </c:pt>
                <c:pt idx="151">
                  <c:v>144.19999999999999</c:v>
                </c:pt>
                <c:pt idx="152">
                  <c:v>142.34</c:v>
                </c:pt>
                <c:pt idx="153">
                  <c:v>141.26</c:v>
                </c:pt>
                <c:pt idx="154">
                  <c:v>140.88</c:v>
                </c:pt>
                <c:pt idx="155">
                  <c:v>140.88</c:v>
                </c:pt>
                <c:pt idx="156">
                  <c:v>140.94</c:v>
                </c:pt>
                <c:pt idx="157">
                  <c:v>141.66999999999999</c:v>
                </c:pt>
                <c:pt idx="158">
                  <c:v>141.65</c:v>
                </c:pt>
                <c:pt idx="159">
                  <c:v>141.63999999999999</c:v>
                </c:pt>
                <c:pt idx="160">
                  <c:v>143.09</c:v>
                </c:pt>
                <c:pt idx="161">
                  <c:v>143.07</c:v>
                </c:pt>
                <c:pt idx="162">
                  <c:v>143.28</c:v>
                </c:pt>
              </c:numCache>
            </c:numRef>
          </c:val>
          <c:smooth val="0"/>
          <c:extLst>
            <c:ext xmlns:c16="http://schemas.microsoft.com/office/drawing/2014/chart" uri="{C3380CC4-5D6E-409C-BE32-E72D297353CC}">
              <c16:uniqueId val="{00000000-C145-4CE3-92EF-470F511E0554}"/>
            </c:ext>
          </c:extLst>
        </c:ser>
        <c:ser>
          <c:idx val="1"/>
          <c:order val="1"/>
          <c:tx>
            <c:strRef>
              <c:f>'Figure 4'!$A$54</c:f>
              <c:strCache>
                <c:ptCount val="1"/>
              </c:strCache>
            </c:strRef>
          </c:tx>
          <c:spPr>
            <a:ln w="19050" cap="rnd">
              <a:solidFill>
                <a:schemeClr val="tx1">
                  <a:lumMod val="25000"/>
                  <a:lumOff val="75000"/>
                </a:schemeClr>
              </a:solidFill>
              <a:round/>
            </a:ln>
            <a:effectLst/>
          </c:spPr>
          <c:marker>
            <c:symbol val="none"/>
          </c:marker>
          <c:cat>
            <c:numRef>
              <c:f>'Figure 4'!$B$52:$FH$52</c:f>
              <c:numCache>
                <c:formatCode>m/d/yyyy</c:formatCode>
                <c:ptCount val="163"/>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pt idx="58">
                  <c:v>44013</c:v>
                </c:pt>
                <c:pt idx="59">
                  <c:v>44044</c:v>
                </c:pt>
                <c:pt idx="60">
                  <c:v>44075</c:v>
                </c:pt>
                <c:pt idx="61">
                  <c:v>44105</c:v>
                </c:pt>
                <c:pt idx="62">
                  <c:v>44136</c:v>
                </c:pt>
                <c:pt idx="63">
                  <c:v>44166</c:v>
                </c:pt>
                <c:pt idx="64">
                  <c:v>44197</c:v>
                </c:pt>
                <c:pt idx="65">
                  <c:v>44228</c:v>
                </c:pt>
                <c:pt idx="66">
                  <c:v>44256</c:v>
                </c:pt>
                <c:pt idx="67">
                  <c:v>44287</c:v>
                </c:pt>
                <c:pt idx="68">
                  <c:v>44317</c:v>
                </c:pt>
                <c:pt idx="69">
                  <c:v>44348</c:v>
                </c:pt>
                <c:pt idx="70">
                  <c:v>44378</c:v>
                </c:pt>
                <c:pt idx="71">
                  <c:v>44409</c:v>
                </c:pt>
                <c:pt idx="72">
                  <c:v>44440</c:v>
                </c:pt>
                <c:pt idx="73">
                  <c:v>44470</c:v>
                </c:pt>
                <c:pt idx="74">
                  <c:v>44501</c:v>
                </c:pt>
                <c:pt idx="75">
                  <c:v>44531</c:v>
                </c:pt>
                <c:pt idx="76">
                  <c:v>44562</c:v>
                </c:pt>
                <c:pt idx="77">
                  <c:v>44593</c:v>
                </c:pt>
                <c:pt idx="78">
                  <c:v>44621</c:v>
                </c:pt>
                <c:pt idx="79">
                  <c:v>44652</c:v>
                </c:pt>
                <c:pt idx="80">
                  <c:v>44682</c:v>
                </c:pt>
                <c:pt idx="81">
                  <c:v>44713</c:v>
                </c:pt>
                <c:pt idx="82">
                  <c:v>44743</c:v>
                </c:pt>
                <c:pt idx="83">
                  <c:v>44774</c:v>
                </c:pt>
                <c:pt idx="84">
                  <c:v>44805</c:v>
                </c:pt>
                <c:pt idx="85">
                  <c:v>44835</c:v>
                </c:pt>
                <c:pt idx="86">
                  <c:v>44866</c:v>
                </c:pt>
                <c:pt idx="87">
                  <c:v>44896</c:v>
                </c:pt>
                <c:pt idx="88">
                  <c:v>44927</c:v>
                </c:pt>
                <c:pt idx="89">
                  <c:v>44958</c:v>
                </c:pt>
                <c:pt idx="90">
                  <c:v>44986</c:v>
                </c:pt>
                <c:pt idx="91">
                  <c:v>45017</c:v>
                </c:pt>
                <c:pt idx="92">
                  <c:v>45047</c:v>
                </c:pt>
                <c:pt idx="93">
                  <c:v>45078</c:v>
                </c:pt>
                <c:pt idx="94">
                  <c:v>45108</c:v>
                </c:pt>
                <c:pt idx="95">
                  <c:v>45139</c:v>
                </c:pt>
                <c:pt idx="96">
                  <c:v>45170</c:v>
                </c:pt>
                <c:pt idx="97">
                  <c:v>45200</c:v>
                </c:pt>
                <c:pt idx="98">
                  <c:v>45231</c:v>
                </c:pt>
                <c:pt idx="99">
                  <c:v>45261</c:v>
                </c:pt>
                <c:pt idx="100">
                  <c:v>45292</c:v>
                </c:pt>
                <c:pt idx="101">
                  <c:v>45323</c:v>
                </c:pt>
                <c:pt idx="102">
                  <c:v>45352</c:v>
                </c:pt>
                <c:pt idx="103">
                  <c:v>45383</c:v>
                </c:pt>
                <c:pt idx="104">
                  <c:v>45413</c:v>
                </c:pt>
                <c:pt idx="105">
                  <c:v>45444</c:v>
                </c:pt>
                <c:pt idx="106">
                  <c:v>45474</c:v>
                </c:pt>
                <c:pt idx="107">
                  <c:v>45505</c:v>
                </c:pt>
                <c:pt idx="108">
                  <c:v>45536</c:v>
                </c:pt>
                <c:pt idx="109">
                  <c:v>45566</c:v>
                </c:pt>
                <c:pt idx="110">
                  <c:v>45597</c:v>
                </c:pt>
                <c:pt idx="111">
                  <c:v>45627</c:v>
                </c:pt>
                <c:pt idx="112">
                  <c:v>45658</c:v>
                </c:pt>
                <c:pt idx="113">
                  <c:v>45689</c:v>
                </c:pt>
                <c:pt idx="114">
                  <c:v>45717</c:v>
                </c:pt>
                <c:pt idx="115">
                  <c:v>45748</c:v>
                </c:pt>
                <c:pt idx="116">
                  <c:v>45778</c:v>
                </c:pt>
                <c:pt idx="117">
                  <c:v>45809</c:v>
                </c:pt>
                <c:pt idx="118">
                  <c:v>45839</c:v>
                </c:pt>
                <c:pt idx="119">
                  <c:v>45870</c:v>
                </c:pt>
                <c:pt idx="120">
                  <c:v>45901</c:v>
                </c:pt>
                <c:pt idx="121">
                  <c:v>45931</c:v>
                </c:pt>
                <c:pt idx="122">
                  <c:v>45962</c:v>
                </c:pt>
                <c:pt idx="123">
                  <c:v>45992</c:v>
                </c:pt>
                <c:pt idx="124">
                  <c:v>46023</c:v>
                </c:pt>
                <c:pt idx="125">
                  <c:v>46054</c:v>
                </c:pt>
                <c:pt idx="126">
                  <c:v>46082</c:v>
                </c:pt>
                <c:pt idx="127">
                  <c:v>46113</c:v>
                </c:pt>
                <c:pt idx="128">
                  <c:v>46143</c:v>
                </c:pt>
                <c:pt idx="129">
                  <c:v>46174</c:v>
                </c:pt>
                <c:pt idx="130">
                  <c:v>46204</c:v>
                </c:pt>
                <c:pt idx="131">
                  <c:v>46235</c:v>
                </c:pt>
                <c:pt idx="132">
                  <c:v>46266</c:v>
                </c:pt>
                <c:pt idx="133">
                  <c:v>46296</c:v>
                </c:pt>
                <c:pt idx="134">
                  <c:v>46327</c:v>
                </c:pt>
                <c:pt idx="135">
                  <c:v>46357</c:v>
                </c:pt>
                <c:pt idx="136">
                  <c:v>46388</c:v>
                </c:pt>
                <c:pt idx="137">
                  <c:v>46419</c:v>
                </c:pt>
                <c:pt idx="138">
                  <c:v>46447</c:v>
                </c:pt>
                <c:pt idx="139">
                  <c:v>46478</c:v>
                </c:pt>
                <c:pt idx="140">
                  <c:v>46508</c:v>
                </c:pt>
                <c:pt idx="141">
                  <c:v>46539</c:v>
                </c:pt>
                <c:pt idx="142">
                  <c:v>46569</c:v>
                </c:pt>
                <c:pt idx="143">
                  <c:v>46600</c:v>
                </c:pt>
                <c:pt idx="144">
                  <c:v>46631</c:v>
                </c:pt>
                <c:pt idx="145">
                  <c:v>46661</c:v>
                </c:pt>
                <c:pt idx="146">
                  <c:v>46692</c:v>
                </c:pt>
                <c:pt idx="147">
                  <c:v>46722</c:v>
                </c:pt>
                <c:pt idx="148">
                  <c:v>46753</c:v>
                </c:pt>
                <c:pt idx="149">
                  <c:v>46784</c:v>
                </c:pt>
                <c:pt idx="150">
                  <c:v>46813</c:v>
                </c:pt>
                <c:pt idx="151">
                  <c:v>46844</c:v>
                </c:pt>
                <c:pt idx="152">
                  <c:v>46874</c:v>
                </c:pt>
                <c:pt idx="153">
                  <c:v>46905</c:v>
                </c:pt>
                <c:pt idx="154">
                  <c:v>46935</c:v>
                </c:pt>
                <c:pt idx="155">
                  <c:v>46966</c:v>
                </c:pt>
                <c:pt idx="156">
                  <c:v>46997</c:v>
                </c:pt>
                <c:pt idx="157">
                  <c:v>47027</c:v>
                </c:pt>
                <c:pt idx="158">
                  <c:v>47058</c:v>
                </c:pt>
                <c:pt idx="159">
                  <c:v>47088</c:v>
                </c:pt>
                <c:pt idx="160">
                  <c:v>47119</c:v>
                </c:pt>
                <c:pt idx="161">
                  <c:v>47150</c:v>
                </c:pt>
                <c:pt idx="162">
                  <c:v>47178</c:v>
                </c:pt>
              </c:numCache>
            </c:numRef>
          </c:cat>
          <c:val>
            <c:numRef>
              <c:f>'Figure 4'!$B$54:$FH$54</c:f>
              <c:numCache>
                <c:formatCode>General</c:formatCode>
                <c:ptCount val="163"/>
                <c:pt idx="79">
                  <c:v>218.18</c:v>
                </c:pt>
                <c:pt idx="80">
                  <c:v>147.96</c:v>
                </c:pt>
                <c:pt idx="81">
                  <c:v>147.96</c:v>
                </c:pt>
                <c:pt idx="82">
                  <c:v>167.52</c:v>
                </c:pt>
                <c:pt idx="83">
                  <c:v>187.3</c:v>
                </c:pt>
                <c:pt idx="84">
                  <c:v>214.1</c:v>
                </c:pt>
                <c:pt idx="85">
                  <c:v>213.92</c:v>
                </c:pt>
                <c:pt idx="86">
                  <c:v>229.8</c:v>
                </c:pt>
                <c:pt idx="87">
                  <c:v>236.84</c:v>
                </c:pt>
                <c:pt idx="88">
                  <c:v>238.92</c:v>
                </c:pt>
                <c:pt idx="89">
                  <c:v>238.73</c:v>
                </c:pt>
                <c:pt idx="90">
                  <c:v>216.83</c:v>
                </c:pt>
                <c:pt idx="91">
                  <c:v>191.53</c:v>
                </c:pt>
                <c:pt idx="92">
                  <c:v>166.28</c:v>
                </c:pt>
                <c:pt idx="93">
                  <c:v>156.4</c:v>
                </c:pt>
                <c:pt idx="94">
                  <c:v>159.31</c:v>
                </c:pt>
                <c:pt idx="95">
                  <c:v>165.66</c:v>
                </c:pt>
                <c:pt idx="96">
                  <c:v>170.85</c:v>
                </c:pt>
                <c:pt idx="97">
                  <c:v>179.24</c:v>
                </c:pt>
                <c:pt idx="98">
                  <c:v>186.25</c:v>
                </c:pt>
                <c:pt idx="99">
                  <c:v>179.89</c:v>
                </c:pt>
                <c:pt idx="100">
                  <c:v>182.1</c:v>
                </c:pt>
                <c:pt idx="101">
                  <c:v>180.31</c:v>
                </c:pt>
                <c:pt idx="102">
                  <c:v>171.67</c:v>
                </c:pt>
                <c:pt idx="103">
                  <c:v>148.27000000000001</c:v>
                </c:pt>
                <c:pt idx="104">
                  <c:v>133.88</c:v>
                </c:pt>
                <c:pt idx="105">
                  <c:v>131.71</c:v>
                </c:pt>
                <c:pt idx="106">
                  <c:v>129.41</c:v>
                </c:pt>
                <c:pt idx="107">
                  <c:v>125.11</c:v>
                </c:pt>
                <c:pt idx="108">
                  <c:v>129.19999999999999</c:v>
                </c:pt>
                <c:pt idx="109">
                  <c:v>133.99</c:v>
                </c:pt>
                <c:pt idx="110">
                  <c:v>141.85</c:v>
                </c:pt>
                <c:pt idx="111">
                  <c:v>145.9</c:v>
                </c:pt>
                <c:pt idx="112">
                  <c:v>138.80000000000001</c:v>
                </c:pt>
                <c:pt idx="113">
                  <c:v>136.96</c:v>
                </c:pt>
                <c:pt idx="114">
                  <c:v>130</c:v>
                </c:pt>
                <c:pt idx="115">
                  <c:v>108.3</c:v>
                </c:pt>
                <c:pt idx="116">
                  <c:v>100.3</c:v>
                </c:pt>
                <c:pt idx="117">
                  <c:v>95.13</c:v>
                </c:pt>
                <c:pt idx="118">
                  <c:v>94.81</c:v>
                </c:pt>
                <c:pt idx="119">
                  <c:v>93.13</c:v>
                </c:pt>
                <c:pt idx="120">
                  <c:v>97.88</c:v>
                </c:pt>
                <c:pt idx="121">
                  <c:v>116.31</c:v>
                </c:pt>
                <c:pt idx="122">
                  <c:v>117.31</c:v>
                </c:pt>
                <c:pt idx="123">
                  <c:v>115.88</c:v>
                </c:pt>
                <c:pt idx="124">
                  <c:v>105.47</c:v>
                </c:pt>
                <c:pt idx="125">
                  <c:v>104.63</c:v>
                </c:pt>
                <c:pt idx="126">
                  <c:v>100.43</c:v>
                </c:pt>
                <c:pt idx="127">
                  <c:v>89.19</c:v>
                </c:pt>
                <c:pt idx="128">
                  <c:v>85</c:v>
                </c:pt>
                <c:pt idx="129">
                  <c:v>83.36</c:v>
                </c:pt>
                <c:pt idx="130">
                  <c:v>82.29</c:v>
                </c:pt>
                <c:pt idx="131">
                  <c:v>81.25</c:v>
                </c:pt>
                <c:pt idx="132">
                  <c:v>84.23</c:v>
                </c:pt>
                <c:pt idx="133">
                  <c:v>90.22</c:v>
                </c:pt>
                <c:pt idx="134">
                  <c:v>94.41</c:v>
                </c:pt>
                <c:pt idx="135">
                  <c:v>97.17</c:v>
                </c:pt>
                <c:pt idx="136">
                  <c:v>102.63</c:v>
                </c:pt>
                <c:pt idx="137">
                  <c:v>101.22</c:v>
                </c:pt>
                <c:pt idx="138">
                  <c:v>97.43</c:v>
                </c:pt>
                <c:pt idx="139">
                  <c:v>76.900000000000006</c:v>
                </c:pt>
                <c:pt idx="140">
                  <c:v>73.92</c:v>
                </c:pt>
                <c:pt idx="141">
                  <c:v>72.66</c:v>
                </c:pt>
                <c:pt idx="142">
                  <c:v>72.209999999999994</c:v>
                </c:pt>
                <c:pt idx="143">
                  <c:v>72.22</c:v>
                </c:pt>
                <c:pt idx="144">
                  <c:v>74.62</c:v>
                </c:pt>
                <c:pt idx="145">
                  <c:v>80.900000000000006</c:v>
                </c:pt>
                <c:pt idx="146">
                  <c:v>83.54</c:v>
                </c:pt>
                <c:pt idx="147">
                  <c:v>85.09</c:v>
                </c:pt>
                <c:pt idx="148">
                  <c:v>85.43</c:v>
                </c:pt>
                <c:pt idx="149">
                  <c:v>84.69</c:v>
                </c:pt>
                <c:pt idx="150">
                  <c:v>80.87</c:v>
                </c:pt>
                <c:pt idx="151">
                  <c:v>75.709999999999994</c:v>
                </c:pt>
                <c:pt idx="152">
                  <c:v>73.92</c:v>
                </c:pt>
                <c:pt idx="153">
                  <c:v>72.900000000000006</c:v>
                </c:pt>
                <c:pt idx="154">
                  <c:v>72.599999999999994</c:v>
                </c:pt>
                <c:pt idx="155">
                  <c:v>72.680000000000007</c:v>
                </c:pt>
                <c:pt idx="156">
                  <c:v>71.86</c:v>
                </c:pt>
                <c:pt idx="157">
                  <c:v>71.680000000000007</c:v>
                </c:pt>
                <c:pt idx="158">
                  <c:v>71.64</c:v>
                </c:pt>
                <c:pt idx="159">
                  <c:v>71.63</c:v>
                </c:pt>
                <c:pt idx="160">
                  <c:v>71.63</c:v>
                </c:pt>
                <c:pt idx="161">
                  <c:v>71.61</c:v>
                </c:pt>
                <c:pt idx="162">
                  <c:v>71.569999999999993</c:v>
                </c:pt>
              </c:numCache>
            </c:numRef>
          </c:val>
          <c:smooth val="0"/>
          <c:extLst>
            <c:ext xmlns:c16="http://schemas.microsoft.com/office/drawing/2014/chart" uri="{C3380CC4-5D6E-409C-BE32-E72D297353CC}">
              <c16:uniqueId val="{00000001-C145-4CE3-92EF-470F511E0554}"/>
            </c:ext>
          </c:extLst>
        </c:ser>
        <c:dLbls>
          <c:showLegendKey val="0"/>
          <c:showVal val="0"/>
          <c:showCatName val="0"/>
          <c:showSerName val="0"/>
          <c:showPercent val="0"/>
          <c:showBubbleSize val="0"/>
        </c:dLbls>
        <c:smooth val="0"/>
        <c:axId val="1739632943"/>
        <c:axId val="1739646671"/>
      </c:lineChart>
      <c:dateAx>
        <c:axId val="1739632943"/>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9646671"/>
        <c:crosses val="autoZero"/>
        <c:auto val="1"/>
        <c:lblOffset val="100"/>
        <c:baseTimeUnit val="months"/>
        <c:majorUnit val="2"/>
        <c:majorTimeUnit val="years"/>
      </c:dateAx>
      <c:valAx>
        <c:axId val="1739646671"/>
        <c:scaling>
          <c:orientation val="minMax"/>
        </c:scaling>
        <c:delete val="0"/>
        <c:axPos val="l"/>
        <c:numFmt formatCode="#,##0\p"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9632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19292148904791"/>
          <c:y val="2.968145694880062E-2"/>
          <c:w val="0.76441389401449789"/>
          <c:h val="0.79290046961400007"/>
        </c:manualLayout>
      </c:layout>
      <c:lineChart>
        <c:grouping val="standard"/>
        <c:varyColors val="0"/>
        <c:ser>
          <c:idx val="0"/>
          <c:order val="0"/>
          <c:tx>
            <c:strRef>
              <c:f>'Figure 4'!$A$71</c:f>
              <c:strCache>
                <c:ptCount val="1"/>
                <c:pt idx="0">
                  <c:v>GSCI index (standardised)</c:v>
                </c:pt>
              </c:strCache>
            </c:strRef>
          </c:tx>
          <c:spPr>
            <a:ln w="19050" cap="rnd">
              <a:solidFill>
                <a:schemeClr val="tx2"/>
              </a:solidFill>
              <a:round/>
            </a:ln>
            <a:effectLst/>
          </c:spPr>
          <c:marker>
            <c:symbol val="none"/>
          </c:marker>
          <c:cat>
            <c:numRef>
              <c:f>'Figure 4'!$B$70:$CN$70</c:f>
              <c:numCache>
                <c:formatCode>mmm\-yy</c:formatCode>
                <c:ptCount val="91"/>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numCache>
            </c:numRef>
          </c:cat>
          <c:val>
            <c:numRef>
              <c:f>'Figure 4'!$B$71:$CN$71</c:f>
              <c:numCache>
                <c:formatCode>General</c:formatCode>
                <c:ptCount val="91"/>
                <c:pt idx="0">
                  <c:v>-0.51526490034939321</c:v>
                </c:pt>
                <c:pt idx="1">
                  <c:v>-0.31106476467246474</c:v>
                </c:pt>
                <c:pt idx="2">
                  <c:v>-0.39359659453054363</c:v>
                </c:pt>
                <c:pt idx="3">
                  <c:v>-0.26734314719461683</c:v>
                </c:pt>
                <c:pt idx="4">
                  <c:v>-0.52541793823719662</c:v>
                </c:pt>
                <c:pt idx="5">
                  <c:v>-0.82374308985820921</c:v>
                </c:pt>
                <c:pt idx="6">
                  <c:v>-0.38730479862523537</c:v>
                </c:pt>
                <c:pt idx="7">
                  <c:v>-0.66640543025951737</c:v>
                </c:pt>
                <c:pt idx="8">
                  <c:v>-0.40720697805269795</c:v>
                </c:pt>
                <c:pt idx="9">
                  <c:v>-0.21726073988708847</c:v>
                </c:pt>
                <c:pt idx="10">
                  <c:v>-0.63404574159855198</c:v>
                </c:pt>
                <c:pt idx="11">
                  <c:v>-0.58822836028495507</c:v>
                </c:pt>
                <c:pt idx="12">
                  <c:v>-0.74893857850075096</c:v>
                </c:pt>
                <c:pt idx="13">
                  <c:v>-0.70522253870404861</c:v>
                </c:pt>
                <c:pt idx="14">
                  <c:v>-0.60437084978775513</c:v>
                </c:pt>
                <c:pt idx="15">
                  <c:v>-0.21153726242851673</c:v>
                </c:pt>
                <c:pt idx="16">
                  <c:v>-0.71296695535867871</c:v>
                </c:pt>
                <c:pt idx="17">
                  <c:v>-0.27107299197142626</c:v>
                </c:pt>
                <c:pt idx="18">
                  <c:v>-0.16916967578150324</c:v>
                </c:pt>
                <c:pt idx="19">
                  <c:v>0.1102086627654237</c:v>
                </c:pt>
                <c:pt idx="20">
                  <c:v>-0.2829277263124122</c:v>
                </c:pt>
                <c:pt idx="21">
                  <c:v>-3.9635867270817471E-2</c:v>
                </c:pt>
                <c:pt idx="22">
                  <c:v>-0.29643448438346282</c:v>
                </c:pt>
                <c:pt idx="23">
                  <c:v>-0.23344227610844029</c:v>
                </c:pt>
                <c:pt idx="24">
                  <c:v>0.20736375467222265</c:v>
                </c:pt>
                <c:pt idx="25">
                  <c:v>0.23365787178562741</c:v>
                </c:pt>
                <c:pt idx="26">
                  <c:v>0.11978467512213566</c:v>
                </c:pt>
                <c:pt idx="27">
                  <c:v>5.015058785486981E-2</c:v>
                </c:pt>
                <c:pt idx="28">
                  <c:v>-8.2876130515722971E-2</c:v>
                </c:pt>
                <c:pt idx="29">
                  <c:v>0.13978847748405185</c:v>
                </c:pt>
                <c:pt idx="30">
                  <c:v>0.15884310636162688</c:v>
                </c:pt>
                <c:pt idx="31">
                  <c:v>0.45252811226118911</c:v>
                </c:pt>
                <c:pt idx="32">
                  <c:v>0.55591326200665159</c:v>
                </c:pt>
                <c:pt idx="33">
                  <c:v>0.80458955048603586</c:v>
                </c:pt>
                <c:pt idx="34">
                  <c:v>0.87108261581545865</c:v>
                </c:pt>
                <c:pt idx="35">
                  <c:v>0.71913951948026722</c:v>
                </c:pt>
                <c:pt idx="36">
                  <c:v>0.60407304960405039</c:v>
                </c:pt>
                <c:pt idx="37">
                  <c:v>0.11218558131031033</c:v>
                </c:pt>
                <c:pt idx="38">
                  <c:v>0.47920792030706427</c:v>
                </c:pt>
                <c:pt idx="39">
                  <c:v>0.56946605643927761</c:v>
                </c:pt>
                <c:pt idx="40">
                  <c:v>0.3741441612225761</c:v>
                </c:pt>
                <c:pt idx="41">
                  <c:v>0.41661071836877289</c:v>
                </c:pt>
                <c:pt idx="42">
                  <c:v>0.41846427013730919</c:v>
                </c:pt>
                <c:pt idx="43">
                  <c:v>0.54383294754084666</c:v>
                </c:pt>
                <c:pt idx="44">
                  <c:v>0.47605092746475003</c:v>
                </c:pt>
                <c:pt idx="45">
                  <c:v>0.53626491934143772</c:v>
                </c:pt>
                <c:pt idx="46">
                  <c:v>0.44800633070604662</c:v>
                </c:pt>
                <c:pt idx="47">
                  <c:v>0.4579920885364373</c:v>
                </c:pt>
                <c:pt idx="48">
                  <c:v>0.53518998261519812</c:v>
                </c:pt>
                <c:pt idx="49">
                  <c:v>0.12957716825471863</c:v>
                </c:pt>
                <c:pt idx="50">
                  <c:v>0.20256725353377783</c:v>
                </c:pt>
                <c:pt idx="51">
                  <c:v>3.2200107718914427E-2</c:v>
                </c:pt>
                <c:pt idx="52">
                  <c:v>-0.64985509065489111</c:v>
                </c:pt>
                <c:pt idx="53">
                  <c:v>-0.47768613441727831</c:v>
                </c:pt>
                <c:pt idx="54">
                  <c:v>-0.45834422992173968</c:v>
                </c:pt>
                <c:pt idx="55">
                  <c:v>-0.32444180465031308</c:v>
                </c:pt>
                <c:pt idx="56">
                  <c:v>0.12721342053349341</c:v>
                </c:pt>
                <c:pt idx="57">
                  <c:v>5.3802891223746506E-2</c:v>
                </c:pt>
                <c:pt idx="58">
                  <c:v>0.11817562954521241</c:v>
                </c:pt>
                <c:pt idx="59">
                  <c:v>1.2597183647104647E-2</c:v>
                </c:pt>
                <c:pt idx="60">
                  <c:v>4.956342459146662E-2</c:v>
                </c:pt>
                <c:pt idx="61">
                  <c:v>1.1308136056125171</c:v>
                </c:pt>
                <c:pt idx="62">
                  <c:v>2.5062009607641622</c:v>
                </c:pt>
                <c:pt idx="63">
                  <c:v>3.1879163937656183</c:v>
                </c:pt>
                <c:pt idx="64">
                  <c:v>2.6513930730835154</c:v>
                </c:pt>
                <c:pt idx="65">
                  <c:v>2.3983791006679294</c:v>
                </c:pt>
                <c:pt idx="66">
                  <c:v>2.8032956844811943</c:v>
                </c:pt>
                <c:pt idx="67">
                  <c:v>1.3246328032136316</c:v>
                </c:pt>
                <c:pt idx="68">
                  <c:v>0.59664369653082805</c:v>
                </c:pt>
                <c:pt idx="69">
                  <c:v>0.11535995513100451</c:v>
                </c:pt>
                <c:pt idx="70">
                  <c:v>0.70224373465911638</c:v>
                </c:pt>
                <c:pt idx="71">
                  <c:v>1.6426697246188708</c:v>
                </c:pt>
                <c:pt idx="72">
                  <c:v>1.420932930823033</c:v>
                </c:pt>
                <c:pt idx="73">
                  <c:v>1.8912771647686299</c:v>
                </c:pt>
                <c:pt idx="74">
                  <c:v>2.1750590298415289</c:v>
                </c:pt>
                <c:pt idx="75">
                  <c:v>2.4742695913127259</c:v>
                </c:pt>
                <c:pt idx="76">
                  <c:v>2.9585137356957869</c:v>
                </c:pt>
                <c:pt idx="77">
                  <c:v>2.6849201194321766</c:v>
                </c:pt>
                <c:pt idx="78">
                  <c:v>2.9458539614945991</c:v>
                </c:pt>
                <c:pt idx="79">
                  <c:v>3.239218573747304</c:v>
                </c:pt>
                <c:pt idx="80">
                  <c:v>3.2524861805792944</c:v>
                </c:pt>
                <c:pt idx="81">
                  <c:v>3.8035475790066315</c:v>
                </c:pt>
                <c:pt idx="82">
                  <c:v>4.2408622419309241</c:v>
                </c:pt>
                <c:pt idx="83">
                  <c:v>4.3240743109755426</c:v>
                </c:pt>
                <c:pt idx="84">
                  <c:v>3.6486487331651851</c:v>
                </c:pt>
                <c:pt idx="85">
                  <c:v>2.7610964583524327</c:v>
                </c:pt>
                <c:pt idx="86">
                  <c:v>2.7808445758535063</c:v>
                </c:pt>
                <c:pt idx="87">
                  <c:v>3.3931988373568638</c:v>
                </c:pt>
                <c:pt idx="88">
                  <c:v>2.5932698930280558</c:v>
                </c:pt>
                <c:pt idx="89">
                  <c:v>2.313829755585826</c:v>
                </c:pt>
                <c:pt idx="90">
                  <c:v>1.8364992029817668</c:v>
                </c:pt>
              </c:numCache>
            </c:numRef>
          </c:val>
          <c:smooth val="0"/>
          <c:extLst>
            <c:ext xmlns:c16="http://schemas.microsoft.com/office/drawing/2014/chart" uri="{C3380CC4-5D6E-409C-BE32-E72D297353CC}">
              <c16:uniqueId val="{00000000-597A-454E-A4CC-3A676D512E34}"/>
            </c:ext>
          </c:extLst>
        </c:ser>
        <c:dLbls>
          <c:showLegendKey val="0"/>
          <c:showVal val="0"/>
          <c:showCatName val="0"/>
          <c:showSerName val="0"/>
          <c:showPercent val="0"/>
          <c:showBubbleSize val="0"/>
        </c:dLbls>
        <c:smooth val="0"/>
        <c:axId val="1717121728"/>
        <c:axId val="1717131712"/>
      </c:lineChart>
      <c:dateAx>
        <c:axId val="1717121728"/>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17131712"/>
        <c:crosses val="autoZero"/>
        <c:auto val="1"/>
        <c:lblOffset val="100"/>
        <c:baseTimeUnit val="months"/>
        <c:majorUnit val="12"/>
      </c:dateAx>
      <c:valAx>
        <c:axId val="1717131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17121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4111111111111"/>
          <c:y val="2.8197820465032285E-2"/>
          <c:w val="0.81750138888888901"/>
          <c:h val="0.77970119950825023"/>
        </c:manualLayout>
      </c:layout>
      <c:scatterChart>
        <c:scatterStyle val="smoothMarker"/>
        <c:varyColors val="0"/>
        <c:ser>
          <c:idx val="0"/>
          <c:order val="0"/>
          <c:spPr>
            <a:ln w="12700">
              <a:solidFill>
                <a:schemeClr val="accent5"/>
              </a:solidFill>
            </a:ln>
          </c:spPr>
          <c:marker>
            <c:symbol val="circle"/>
            <c:size val="5"/>
            <c:spPr>
              <a:solidFill>
                <a:schemeClr val="bg1"/>
              </a:solidFill>
              <a:ln w="12700">
                <a:solidFill>
                  <a:schemeClr val="accent5"/>
                </a:solidFill>
              </a:ln>
            </c:spPr>
          </c:marker>
          <c:trendline>
            <c:spPr>
              <a:ln>
                <a:solidFill>
                  <a:schemeClr val="tx1">
                    <a:lumMod val="75000"/>
                    <a:lumOff val="25000"/>
                  </a:schemeClr>
                </a:solidFill>
                <a:prstDash val="dash"/>
              </a:ln>
            </c:spPr>
            <c:trendlineType val="linear"/>
            <c:dispRSqr val="0"/>
            <c:dispEq val="0"/>
          </c:trendline>
          <c:xVal>
            <c:numRef>
              <c:f>'Figure 4'!$B$67:$U$67</c:f>
              <c:numCache>
                <c:formatCode>General</c:formatCode>
                <c:ptCount val="20"/>
                <c:pt idx="0">
                  <c:v>4.4919454770755536</c:v>
                </c:pt>
                <c:pt idx="1">
                  <c:v>4.1794811134767862</c:v>
                </c:pt>
                <c:pt idx="2">
                  <c:v>4.6977618667421064</c:v>
                </c:pt>
                <c:pt idx="3">
                  <c:v>4.8275775049524983</c:v>
                </c:pt>
                <c:pt idx="4">
                  <c:v>4.7255463377626494</c:v>
                </c:pt>
                <c:pt idx="5">
                  <c:v>4.6275170533655361</c:v>
                </c:pt>
                <c:pt idx="6">
                  <c:v>4.7909144766992506</c:v>
                </c:pt>
                <c:pt idx="7">
                  <c:v>5.0485499187270122</c:v>
                </c:pt>
                <c:pt idx="8">
                  <c:v>6.8308037985415231</c:v>
                </c:pt>
                <c:pt idx="9">
                  <c:v>12.61966455977532</c:v>
                </c:pt>
                <c:pt idx="10">
                  <c:v>14.58610741233905</c:v>
                </c:pt>
                <c:pt idx="11">
                  <c:v>15.410302670357147</c:v>
                </c:pt>
                <c:pt idx="12">
                  <c:v>15.477046895373302</c:v>
                </c:pt>
                <c:pt idx="13">
                  <c:v>13.779172648659385</c:v>
                </c:pt>
                <c:pt idx="14">
                  <c:v>11.878829512592374</c:v>
                </c:pt>
                <c:pt idx="15">
                  <c:v>9.9843447226387187</c:v>
                </c:pt>
                <c:pt idx="16">
                  <c:v>8.4299296342051964</c:v>
                </c:pt>
                <c:pt idx="17">
                  <c:v>6.8334006504964089</c:v>
                </c:pt>
                <c:pt idx="18">
                  <c:v>5.962555792620563</c:v>
                </c:pt>
                <c:pt idx="19">
                  <c:v>5.1080924003798289</c:v>
                </c:pt>
              </c:numCache>
            </c:numRef>
          </c:xVal>
          <c:yVal>
            <c:numRef>
              <c:f>'Figure 4'!$B$68:$U$68</c:f>
              <c:numCache>
                <c:formatCode>General</c:formatCode>
                <c:ptCount val="20"/>
                <c:pt idx="0">
                  <c:v>8.8782127534314839</c:v>
                </c:pt>
                <c:pt idx="1">
                  <c:v>8.4005468650664881</c:v>
                </c:pt>
                <c:pt idx="2">
                  <c:v>5.6115015911870643</c:v>
                </c:pt>
                <c:pt idx="3">
                  <c:v>7.0144745928085968</c:v>
                </c:pt>
                <c:pt idx="4">
                  <c:v>5.6680217376556215</c:v>
                </c:pt>
                <c:pt idx="5">
                  <c:v>5.9323295705958685</c:v>
                </c:pt>
                <c:pt idx="6">
                  <c:v>4.9892293288195617</c:v>
                </c:pt>
                <c:pt idx="7">
                  <c:v>6.2053078386071121</c:v>
                </c:pt>
                <c:pt idx="8">
                  <c:v>5.3225301509004339</c:v>
                </c:pt>
                <c:pt idx="9">
                  <c:v>2.7455780676309161</c:v>
                </c:pt>
                <c:pt idx="10">
                  <c:v>-1.5350956553959492</c:v>
                </c:pt>
                <c:pt idx="11">
                  <c:v>0.36943547924683173</c:v>
                </c:pt>
                <c:pt idx="12">
                  <c:v>0.90578787981421272</c:v>
                </c:pt>
                <c:pt idx="13">
                  <c:v>-2.2993746065990877</c:v>
                </c:pt>
                <c:pt idx="14">
                  <c:v>0.27937158528483508</c:v>
                </c:pt>
                <c:pt idx="15">
                  <c:v>1.6543326079584659</c:v>
                </c:pt>
                <c:pt idx="16">
                  <c:v>2.2531848243731076</c:v>
                </c:pt>
                <c:pt idx="17">
                  <c:v>3.0552595648324115</c:v>
                </c:pt>
                <c:pt idx="18">
                  <c:v>3.2335389642082646</c:v>
                </c:pt>
                <c:pt idx="19">
                  <c:v>3.306491126120676</c:v>
                </c:pt>
              </c:numCache>
            </c:numRef>
          </c:yVal>
          <c:smooth val="1"/>
          <c:extLst>
            <c:ext xmlns:c16="http://schemas.microsoft.com/office/drawing/2014/chart" uri="{C3380CC4-5D6E-409C-BE32-E72D297353CC}">
              <c16:uniqueId val="{00000001-A672-4CDD-8718-007B830FC689}"/>
            </c:ext>
          </c:extLst>
        </c:ser>
        <c:dLbls>
          <c:showLegendKey val="0"/>
          <c:showVal val="0"/>
          <c:showCatName val="0"/>
          <c:showSerName val="0"/>
          <c:showPercent val="0"/>
          <c:showBubbleSize val="0"/>
        </c:dLbls>
        <c:axId val="145085952"/>
        <c:axId val="145087872"/>
      </c:scatterChart>
      <c:valAx>
        <c:axId val="145085952"/>
        <c:scaling>
          <c:orientation val="minMax"/>
          <c:max val="18"/>
          <c:min val="3"/>
        </c:scaling>
        <c:delete val="0"/>
        <c:axPos val="b"/>
        <c:numFmt formatCode="0" sourceLinked="0"/>
        <c:majorTickMark val="out"/>
        <c:minorTickMark val="none"/>
        <c:tickLblPos val="low"/>
        <c:crossAx val="145087872"/>
        <c:crosses val="autoZero"/>
        <c:crossBetween val="midCat"/>
      </c:valAx>
      <c:valAx>
        <c:axId val="145087872"/>
        <c:scaling>
          <c:orientation val="minMax"/>
        </c:scaling>
        <c:delete val="0"/>
        <c:axPos val="l"/>
        <c:numFmt formatCode="0" sourceLinked="0"/>
        <c:majorTickMark val="out"/>
        <c:minorTickMark val="none"/>
        <c:tickLblPos val="nextTo"/>
        <c:crossAx val="145085952"/>
        <c:crosses val="autoZero"/>
        <c:crossBetween val="midCat"/>
      </c:valAx>
    </c:plotArea>
    <c:plotVisOnly val="1"/>
    <c:dispBlanksAs val="gap"/>
    <c:showDLblsOverMax val="0"/>
  </c:chart>
  <c:spPr>
    <a:ln>
      <a:noFill/>
    </a:ln>
  </c:spPr>
  <c:txPr>
    <a:bodyPr/>
    <a:lstStyle/>
    <a:p>
      <a:pPr>
        <a:defRPr sz="800">
          <a:solidFill>
            <a:schemeClr val="tx1">
              <a:lumMod val="75000"/>
              <a:lumOff val="25000"/>
            </a:schemeClr>
          </a:solidFill>
          <a:latin typeface="Futura Lt BT" panose="020B0402020204020303" pitchFamily="34" charset="0"/>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24659722592012"/>
          <c:y val="6.4686856806821527E-2"/>
          <c:w val="0.54996098877819632"/>
          <c:h val="0.74196750839840997"/>
        </c:manualLayout>
      </c:layout>
      <c:lineChart>
        <c:grouping val="standard"/>
        <c:varyColors val="0"/>
        <c:ser>
          <c:idx val="0"/>
          <c:order val="0"/>
          <c:tx>
            <c:strRef>
              <c:f>'Figure 4'!$A$57</c:f>
              <c:strCache>
                <c:ptCount val="1"/>
                <c:pt idx="0">
                  <c:v>CBI (Q3 QB)</c:v>
                </c:pt>
              </c:strCache>
            </c:strRef>
          </c:tx>
          <c:spPr>
            <a:ln w="28575" cap="rnd">
              <a:solidFill>
                <a:schemeClr val="accent2"/>
              </a:solidFill>
              <a:round/>
            </a:ln>
            <a:effectLst/>
          </c:spPr>
          <c:marker>
            <c:symbol val="none"/>
          </c:marker>
          <c:cat>
            <c:numRef>
              <c:f>'Figure 4'!$B$56:$H$56</c:f>
              <c:numCache>
                <c:formatCode>General</c:formatCode>
                <c:ptCount val="7"/>
                <c:pt idx="0">
                  <c:v>2019</c:v>
                </c:pt>
                <c:pt idx="1">
                  <c:v>2020</c:v>
                </c:pt>
                <c:pt idx="2">
                  <c:v>2021</c:v>
                </c:pt>
                <c:pt idx="3">
                  <c:v>2022</c:v>
                </c:pt>
                <c:pt idx="4">
                  <c:v>2023</c:v>
                </c:pt>
                <c:pt idx="5">
                  <c:v>2024</c:v>
                </c:pt>
                <c:pt idx="6">
                  <c:v>2025</c:v>
                </c:pt>
              </c:numCache>
            </c:numRef>
          </c:cat>
          <c:val>
            <c:numRef>
              <c:f>'Figure 4'!$B$57:$H$57</c:f>
              <c:numCache>
                <c:formatCode>General</c:formatCode>
                <c:ptCount val="7"/>
                <c:pt idx="0">
                  <c:v>101.64999999999998</c:v>
                </c:pt>
                <c:pt idx="1">
                  <c:v>101.18333333333332</c:v>
                </c:pt>
                <c:pt idx="2">
                  <c:v>103.63333333333334</c:v>
                </c:pt>
                <c:pt idx="3">
                  <c:v>111.71673333333335</c:v>
                </c:pt>
                <c:pt idx="4">
                  <c:v>116.40883613333335</c:v>
                </c:pt>
                <c:pt idx="5">
                  <c:v>118.85342169213334</c:v>
                </c:pt>
              </c:numCache>
            </c:numRef>
          </c:val>
          <c:smooth val="0"/>
          <c:extLst>
            <c:ext xmlns:c16="http://schemas.microsoft.com/office/drawing/2014/chart" uri="{C3380CC4-5D6E-409C-BE32-E72D297353CC}">
              <c16:uniqueId val="{00000000-B2A0-4A9A-8695-DC13BD311DB1}"/>
            </c:ext>
          </c:extLst>
        </c:ser>
        <c:ser>
          <c:idx val="1"/>
          <c:order val="1"/>
          <c:tx>
            <c:strRef>
              <c:f>'Figure 4'!$A$58</c:f>
              <c:strCache>
                <c:ptCount val="1"/>
                <c:pt idx="0">
                  <c:v>SPU 2022</c:v>
                </c:pt>
              </c:strCache>
            </c:strRef>
          </c:tx>
          <c:spPr>
            <a:ln w="28575" cap="rnd">
              <a:solidFill>
                <a:schemeClr val="tx1">
                  <a:lumMod val="50000"/>
                  <a:lumOff val="50000"/>
                </a:schemeClr>
              </a:solidFill>
              <a:round/>
            </a:ln>
            <a:effectLst/>
          </c:spPr>
          <c:marker>
            <c:symbol val="none"/>
          </c:marker>
          <c:cat>
            <c:numRef>
              <c:f>'Figure 4'!$B$56:$H$56</c:f>
              <c:numCache>
                <c:formatCode>General</c:formatCode>
                <c:ptCount val="7"/>
                <c:pt idx="0">
                  <c:v>2019</c:v>
                </c:pt>
                <c:pt idx="1">
                  <c:v>2020</c:v>
                </c:pt>
                <c:pt idx="2">
                  <c:v>2021</c:v>
                </c:pt>
                <c:pt idx="3">
                  <c:v>2022</c:v>
                </c:pt>
                <c:pt idx="4">
                  <c:v>2023</c:v>
                </c:pt>
                <c:pt idx="5">
                  <c:v>2024</c:v>
                </c:pt>
                <c:pt idx="6">
                  <c:v>2025</c:v>
                </c:pt>
              </c:numCache>
            </c:numRef>
          </c:cat>
          <c:val>
            <c:numRef>
              <c:f>'Figure 4'!$B$58:$H$58</c:f>
              <c:numCache>
                <c:formatCode>General</c:formatCode>
                <c:ptCount val="7"/>
                <c:pt idx="0">
                  <c:v>101.64999999999998</c:v>
                </c:pt>
                <c:pt idx="1">
                  <c:v>101.18333333333332</c:v>
                </c:pt>
                <c:pt idx="2">
                  <c:v>103.63333333333334</c:v>
                </c:pt>
                <c:pt idx="3">
                  <c:v>110.05860000000001</c:v>
                </c:pt>
                <c:pt idx="4">
                  <c:v>113.36035800000002</c:v>
                </c:pt>
                <c:pt idx="5">
                  <c:v>115.85428587600002</c:v>
                </c:pt>
                <c:pt idx="6">
                  <c:v>118.287225879396</c:v>
                </c:pt>
              </c:numCache>
            </c:numRef>
          </c:val>
          <c:smooth val="0"/>
          <c:extLst>
            <c:ext xmlns:c16="http://schemas.microsoft.com/office/drawing/2014/chart" uri="{C3380CC4-5D6E-409C-BE32-E72D297353CC}">
              <c16:uniqueId val="{00000001-B2A0-4A9A-8695-DC13BD311DB1}"/>
            </c:ext>
          </c:extLst>
        </c:ser>
        <c:ser>
          <c:idx val="2"/>
          <c:order val="2"/>
          <c:tx>
            <c:strRef>
              <c:f>'Figure 4'!$A$59</c:f>
              <c:strCache>
                <c:ptCount val="1"/>
                <c:pt idx="0">
                  <c:v>Budget 2022</c:v>
                </c:pt>
              </c:strCache>
            </c:strRef>
          </c:tx>
          <c:spPr>
            <a:ln w="28575" cap="rnd">
              <a:solidFill>
                <a:schemeClr val="bg1">
                  <a:lumMod val="75000"/>
                </a:schemeClr>
              </a:solidFill>
              <a:round/>
            </a:ln>
            <a:effectLst/>
          </c:spPr>
          <c:marker>
            <c:symbol val="none"/>
          </c:marker>
          <c:cat>
            <c:numRef>
              <c:f>'Figure 4'!$B$56:$H$56</c:f>
              <c:numCache>
                <c:formatCode>General</c:formatCode>
                <c:ptCount val="7"/>
                <c:pt idx="0">
                  <c:v>2019</c:v>
                </c:pt>
                <c:pt idx="1">
                  <c:v>2020</c:v>
                </c:pt>
                <c:pt idx="2">
                  <c:v>2021</c:v>
                </c:pt>
                <c:pt idx="3">
                  <c:v>2022</c:v>
                </c:pt>
                <c:pt idx="4">
                  <c:v>2023</c:v>
                </c:pt>
                <c:pt idx="5">
                  <c:v>2024</c:v>
                </c:pt>
                <c:pt idx="6">
                  <c:v>2025</c:v>
                </c:pt>
              </c:numCache>
            </c:numRef>
          </c:cat>
          <c:val>
            <c:numRef>
              <c:f>'Figure 4'!$B$59:$H$59</c:f>
              <c:numCache>
                <c:formatCode>General</c:formatCode>
                <c:ptCount val="7"/>
                <c:pt idx="0">
                  <c:v>101.64999999999998</c:v>
                </c:pt>
                <c:pt idx="1">
                  <c:v>101.18333333333332</c:v>
                </c:pt>
                <c:pt idx="2">
                  <c:v>103.51054999999998</c:v>
                </c:pt>
                <c:pt idx="3">
                  <c:v>105.78778209999999</c:v>
                </c:pt>
                <c:pt idx="4">
                  <c:v>107.79774995989997</c:v>
                </c:pt>
                <c:pt idx="5">
                  <c:v>110.06150270905786</c:v>
                </c:pt>
                <c:pt idx="6">
                  <c:v>112.48285576865713</c:v>
                </c:pt>
              </c:numCache>
            </c:numRef>
          </c:val>
          <c:smooth val="0"/>
          <c:extLst>
            <c:ext xmlns:c16="http://schemas.microsoft.com/office/drawing/2014/chart" uri="{C3380CC4-5D6E-409C-BE32-E72D297353CC}">
              <c16:uniqueId val="{00000002-B2A0-4A9A-8695-DC13BD311DB1}"/>
            </c:ext>
          </c:extLst>
        </c:ser>
        <c:dLbls>
          <c:showLegendKey val="0"/>
          <c:showVal val="0"/>
          <c:showCatName val="0"/>
          <c:showSerName val="0"/>
          <c:showPercent val="0"/>
          <c:showBubbleSize val="0"/>
        </c:dLbls>
        <c:smooth val="0"/>
        <c:axId val="1013117615"/>
        <c:axId val="1013132591"/>
      </c:lineChart>
      <c:dateAx>
        <c:axId val="101311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13132591"/>
        <c:crosses val="autoZero"/>
        <c:auto val="0"/>
        <c:lblOffset val="100"/>
        <c:baseTimeUnit val="days"/>
      </c:dateAx>
      <c:valAx>
        <c:axId val="1013132591"/>
        <c:scaling>
          <c:orientation val="minMax"/>
          <c:min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13117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'Figure 4'!$A$63</c:f>
              <c:strCache>
                <c:ptCount val="1"/>
                <c:pt idx="0">
                  <c:v>CoE per actual hour worked, SAdj</c:v>
                </c:pt>
              </c:strCache>
            </c:strRef>
          </c:tx>
          <c:spPr>
            <a:ln w="28575" cap="rnd">
              <a:solidFill>
                <a:schemeClr val="accent1"/>
              </a:solidFill>
              <a:round/>
            </a:ln>
            <a:effectLst/>
          </c:spPr>
          <c:marker>
            <c:symbol val="none"/>
          </c:marker>
          <c:cat>
            <c:multiLvlStrRef>
              <c:f>'Figure 4'!$B$61:$U$62</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4'!$B$63:$U$63</c:f>
              <c:numCache>
                <c:formatCode>General</c:formatCode>
                <c:ptCount val="20"/>
                <c:pt idx="0">
                  <c:v>23.717958032470023</c:v>
                </c:pt>
                <c:pt idx="1">
                  <c:v>23.726579586854392</c:v>
                </c:pt>
                <c:pt idx="2">
                  <c:v>23.847039545211537</c:v>
                </c:pt>
                <c:pt idx="3">
                  <c:v>23.92172914415719</c:v>
                </c:pt>
                <c:pt idx="4">
                  <c:v>24.901459450745744</c:v>
                </c:pt>
                <c:pt idx="5">
                  <c:v>24.944103665985264</c:v>
                </c:pt>
                <c:pt idx="6">
                  <c:v>24.655809657871625</c:v>
                </c:pt>
                <c:pt idx="7">
                  <c:v>25.309252666161125</c:v>
                </c:pt>
                <c:pt idx="8">
                  <c:v>26.67293032614424</c:v>
                </c:pt>
                <c:pt idx="9">
                  <c:v>29.774869862966263</c:v>
                </c:pt>
                <c:pt idx="10">
                  <c:v>26.026555487967425</c:v>
                </c:pt>
                <c:pt idx="11">
                  <c:v>27.893080782546296</c:v>
                </c:pt>
                <c:pt idx="12">
                  <c:v>29.795048021570082</c:v>
                </c:pt>
                <c:pt idx="13">
                  <c:v>27.918068666748006</c:v>
                </c:pt>
                <c:pt idx="14">
                  <c:v>28.290618001313646</c:v>
                </c:pt>
                <c:pt idx="15">
                  <c:v>28.224032423134421</c:v>
                </c:pt>
                <c:pt idx="16">
                  <c:v>28.994852191929969</c:v>
                </c:pt>
              </c:numCache>
            </c:numRef>
          </c:val>
          <c:smooth val="0"/>
          <c:extLst>
            <c:ext xmlns:c16="http://schemas.microsoft.com/office/drawing/2014/chart" uri="{C3380CC4-5D6E-409C-BE32-E72D297353CC}">
              <c16:uniqueId val="{00000000-3840-464A-9B31-29B664228ADD}"/>
            </c:ext>
          </c:extLst>
        </c:ser>
        <c:ser>
          <c:idx val="0"/>
          <c:order val="1"/>
          <c:tx>
            <c:strRef>
              <c:f>'Figure 4'!$A$64</c:f>
              <c:strCache>
                <c:ptCount val="1"/>
                <c:pt idx="0">
                  <c:v>Trend</c:v>
                </c:pt>
              </c:strCache>
            </c:strRef>
          </c:tx>
          <c:spPr>
            <a:ln w="12700" cap="rnd">
              <a:solidFill>
                <a:schemeClr val="accent1"/>
              </a:solidFill>
              <a:prstDash val="sysDash"/>
              <a:round/>
            </a:ln>
            <a:effectLst/>
          </c:spPr>
          <c:marker>
            <c:symbol val="none"/>
          </c:marker>
          <c:cat>
            <c:multiLvlStrRef>
              <c:f>'Figure 4'!$B$61:$U$62</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4'!$B$64:$U$64</c:f>
              <c:numCache>
                <c:formatCode>General</c:formatCode>
                <c:ptCount val="20"/>
                <c:pt idx="0">
                  <c:v>23.779373285704583</c:v>
                </c:pt>
                <c:pt idx="1">
                  <c:v>23.930067176690564</c:v>
                </c:pt>
                <c:pt idx="2">
                  <c:v>24.080761067676541</c:v>
                </c:pt>
                <c:pt idx="3">
                  <c:v>24.231454958662518</c:v>
                </c:pt>
                <c:pt idx="4">
                  <c:v>24.382148849648498</c:v>
                </c:pt>
                <c:pt idx="5">
                  <c:v>24.532842740634475</c:v>
                </c:pt>
                <c:pt idx="6">
                  <c:v>24.683536631620456</c:v>
                </c:pt>
                <c:pt idx="7">
                  <c:v>24.834230522606433</c:v>
                </c:pt>
                <c:pt idx="8">
                  <c:v>24.98492441359241</c:v>
                </c:pt>
                <c:pt idx="9">
                  <c:v>25.13561830457839</c:v>
                </c:pt>
                <c:pt idx="10">
                  <c:v>25.286312195564367</c:v>
                </c:pt>
                <c:pt idx="11">
                  <c:v>25.437006086550348</c:v>
                </c:pt>
                <c:pt idx="12">
                  <c:v>25.587699977536325</c:v>
                </c:pt>
                <c:pt idx="13">
                  <c:v>25.738393868522301</c:v>
                </c:pt>
                <c:pt idx="14">
                  <c:v>25.889087759508282</c:v>
                </c:pt>
                <c:pt idx="15">
                  <c:v>26.039781650494259</c:v>
                </c:pt>
                <c:pt idx="16">
                  <c:v>26.190475541480239</c:v>
                </c:pt>
                <c:pt idx="17">
                  <c:v>26.341169432466216</c:v>
                </c:pt>
                <c:pt idx="18">
                  <c:v>26.491863323452193</c:v>
                </c:pt>
                <c:pt idx="19">
                  <c:v>26.64255721443817</c:v>
                </c:pt>
              </c:numCache>
            </c:numRef>
          </c:val>
          <c:smooth val="0"/>
          <c:extLst>
            <c:ext xmlns:c16="http://schemas.microsoft.com/office/drawing/2014/chart" uri="{C3380CC4-5D6E-409C-BE32-E72D297353CC}">
              <c16:uniqueId val="{00000001-3840-464A-9B31-29B664228ADD}"/>
            </c:ext>
          </c:extLst>
        </c:ser>
        <c:dLbls>
          <c:showLegendKey val="0"/>
          <c:showVal val="0"/>
          <c:showCatName val="0"/>
          <c:showSerName val="0"/>
          <c:showPercent val="0"/>
          <c:showBubbleSize val="0"/>
        </c:dLbls>
        <c:smooth val="0"/>
        <c:axId val="1969868047"/>
        <c:axId val="1969854319"/>
      </c:lineChart>
      <c:catAx>
        <c:axId val="1969868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69854319"/>
        <c:crosses val="autoZero"/>
        <c:auto val="1"/>
        <c:lblAlgn val="ctr"/>
        <c:lblOffset val="100"/>
        <c:noMultiLvlLbl val="0"/>
      </c:catAx>
      <c:valAx>
        <c:axId val="1969854319"/>
        <c:scaling>
          <c:orientation val="minMax"/>
          <c:min val="23"/>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698680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5'!$A$24</c:f>
              <c:strCache>
                <c:ptCount val="1"/>
                <c:pt idx="0">
                  <c:v>Ireland, ECB, Survey on Access to Finance of Enterprises (SAFE), Small &amp; Medium-Sized Enterprises, All Sectors, Firm Age: All Included, External Financing - Expectations, Bank Loan, Net (Increased minus Decreased Responses), Weighted Percentage of Respons</c:v>
                </c:pt>
              </c:strCache>
            </c:strRef>
          </c:tx>
          <c:spPr>
            <a:solidFill>
              <a:srgbClr val="27819D"/>
            </a:solidFill>
            <a:ln>
              <a:noFill/>
            </a:ln>
            <a:effectLst/>
          </c:spPr>
          <c:invertIfNegative val="1"/>
          <c:cat>
            <c:strRef>
              <c:f>'Figure 5'!$B$23:$V$23</c:f>
              <c:strCache>
                <c:ptCount val="21"/>
                <c:pt idx="0">
                  <c:v>2012:1</c:v>
                </c:pt>
                <c:pt idx="1">
                  <c:v>2012:2</c:v>
                </c:pt>
                <c:pt idx="2">
                  <c:v>2013:1</c:v>
                </c:pt>
                <c:pt idx="3">
                  <c:v>2013:2</c:v>
                </c:pt>
                <c:pt idx="4">
                  <c:v>2014:1</c:v>
                </c:pt>
                <c:pt idx="5">
                  <c:v>2014:2</c:v>
                </c:pt>
                <c:pt idx="6">
                  <c:v>2015:1</c:v>
                </c:pt>
                <c:pt idx="7">
                  <c:v>2015:2</c:v>
                </c:pt>
                <c:pt idx="8">
                  <c:v>2016:1</c:v>
                </c:pt>
                <c:pt idx="9">
                  <c:v>2016:2</c:v>
                </c:pt>
                <c:pt idx="10">
                  <c:v>2017:1</c:v>
                </c:pt>
                <c:pt idx="11">
                  <c:v>2017:2</c:v>
                </c:pt>
                <c:pt idx="12">
                  <c:v>2018:1</c:v>
                </c:pt>
                <c:pt idx="13">
                  <c:v>2018:2</c:v>
                </c:pt>
                <c:pt idx="14">
                  <c:v>2019:1</c:v>
                </c:pt>
                <c:pt idx="15">
                  <c:v>2019:2</c:v>
                </c:pt>
                <c:pt idx="16">
                  <c:v>2020:1</c:v>
                </c:pt>
                <c:pt idx="17">
                  <c:v>2020:2</c:v>
                </c:pt>
                <c:pt idx="18">
                  <c:v>2021:1</c:v>
                </c:pt>
                <c:pt idx="19">
                  <c:v>2021:2</c:v>
                </c:pt>
                <c:pt idx="20">
                  <c:v>2022:1</c:v>
                </c:pt>
              </c:strCache>
            </c:strRef>
          </c:cat>
          <c:val>
            <c:numRef>
              <c:f>'Figure 5'!$B$24:$V$24</c:f>
              <c:numCache>
                <c:formatCode>General</c:formatCode>
                <c:ptCount val="21"/>
                <c:pt idx="0">
                  <c:v>-9.7000899999999994</c:v>
                </c:pt>
                <c:pt idx="1">
                  <c:v>-15.719200000000001</c:v>
                </c:pt>
                <c:pt idx="2">
                  <c:v>-3.9245999999999999</c:v>
                </c:pt>
                <c:pt idx="3">
                  <c:v>3.1916470000000001</c:v>
                </c:pt>
                <c:pt idx="4">
                  <c:v>13.120139999999999</c:v>
                </c:pt>
                <c:pt idx="5">
                  <c:v>28.972629999999999</c:v>
                </c:pt>
                <c:pt idx="6">
                  <c:v>33.471220000000002</c:v>
                </c:pt>
                <c:pt idx="7">
                  <c:v>39.595379999999999</c:v>
                </c:pt>
                <c:pt idx="8">
                  <c:v>29.886679999999998</c:v>
                </c:pt>
                <c:pt idx="9">
                  <c:v>16.483309999999999</c:v>
                </c:pt>
                <c:pt idx="10">
                  <c:v>21.723459999999999</c:v>
                </c:pt>
                <c:pt idx="11">
                  <c:v>22.203299999999999</c:v>
                </c:pt>
                <c:pt idx="12">
                  <c:v>30.322620000000001</c:v>
                </c:pt>
                <c:pt idx="13">
                  <c:v>12.922269999999999</c:v>
                </c:pt>
                <c:pt idx="14">
                  <c:v>8.0611239999999995</c:v>
                </c:pt>
                <c:pt idx="15">
                  <c:v>-5.9597699999999998</c:v>
                </c:pt>
                <c:pt idx="16">
                  <c:v>-10.234500000000001</c:v>
                </c:pt>
                <c:pt idx="17">
                  <c:v>-23.351400000000002</c:v>
                </c:pt>
                <c:pt idx="18">
                  <c:v>-2.6513599999999999</c:v>
                </c:pt>
                <c:pt idx="19">
                  <c:v>5.7037250000000004</c:v>
                </c:pt>
                <c:pt idx="20">
                  <c:v>-9.8704499999999999</c:v>
                </c:pt>
              </c:numCache>
            </c:numRef>
          </c:val>
          <c:extLst>
            <c:ext xmlns:c14="http://schemas.microsoft.com/office/drawing/2007/8/2/chart" uri="{6F2FDCE9-48DA-4B69-8628-5D25D57E5C99}">
              <c14:invertSolidFillFmt>
                <c14:spPr xmlns:c14="http://schemas.microsoft.com/office/drawing/2007/8/2/chart">
                  <a:solidFill>
                    <a:srgbClr val="FCBCCB"/>
                  </a:solidFill>
                  <a:ln>
                    <a:noFill/>
                  </a:ln>
                  <a:effectLst/>
                </c14:spPr>
              </c14:invertSolidFillFmt>
            </c:ext>
            <c:ext xmlns:c16="http://schemas.microsoft.com/office/drawing/2014/chart" uri="{C3380CC4-5D6E-409C-BE32-E72D297353CC}">
              <c16:uniqueId val="{00000000-8BEF-4618-8F06-A3B05F0C892A}"/>
            </c:ext>
          </c:extLst>
        </c:ser>
        <c:dLbls>
          <c:showLegendKey val="0"/>
          <c:showVal val="0"/>
          <c:showCatName val="0"/>
          <c:showSerName val="0"/>
          <c:showPercent val="0"/>
          <c:showBubbleSize val="0"/>
        </c:dLbls>
        <c:gapWidth val="17"/>
        <c:axId val="857629696"/>
        <c:axId val="857634616"/>
      </c:barChart>
      <c:catAx>
        <c:axId val="857629696"/>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57634616"/>
        <c:crosses val="autoZero"/>
        <c:auto val="0"/>
        <c:lblAlgn val="ctr"/>
        <c:lblOffset val="100"/>
        <c:noMultiLvlLbl val="0"/>
      </c:catAx>
      <c:valAx>
        <c:axId val="8576346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576296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28430730192834"/>
          <c:y val="5.5443548387096774E-2"/>
          <c:w val="0.75228823389137511"/>
          <c:h val="0.74472313944627888"/>
        </c:manualLayout>
      </c:layout>
      <c:barChart>
        <c:barDir val="col"/>
        <c:grouping val="stacked"/>
        <c:varyColors val="0"/>
        <c:ser>
          <c:idx val="0"/>
          <c:order val="0"/>
          <c:tx>
            <c:strRef>
              <c:f>'Figure 5'!$A$21</c:f>
              <c:strCache>
                <c:ptCount val="1"/>
                <c:pt idx="0">
                  <c:v>Standard variable rates</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5'!$B$20:$C$20</c:f>
              <c:strCache>
                <c:ptCount val="2"/>
                <c:pt idx="0">
                  <c:v>Payments</c:v>
                </c:pt>
                <c:pt idx="1">
                  <c:v>Payments +1% rise in interest rates</c:v>
                </c:pt>
              </c:strCache>
            </c:strRef>
          </c:cat>
          <c:val>
            <c:numRef>
              <c:f>'Figure 5'!$B$21:$C$21</c:f>
              <c:numCache>
                <c:formatCode>General</c:formatCode>
                <c:ptCount val="2"/>
                <c:pt idx="0">
                  <c:v>862</c:v>
                </c:pt>
                <c:pt idx="1">
                  <c:v>927</c:v>
                </c:pt>
              </c:numCache>
            </c:numRef>
          </c:val>
          <c:extLst>
            <c:ext xmlns:c16="http://schemas.microsoft.com/office/drawing/2014/chart" uri="{C3380CC4-5D6E-409C-BE32-E72D297353CC}">
              <c16:uniqueId val="{00000000-B2AF-4734-962A-D38A7CA32870}"/>
            </c:ext>
          </c:extLst>
        </c:ser>
        <c:dLbls>
          <c:showLegendKey val="0"/>
          <c:showVal val="0"/>
          <c:showCatName val="0"/>
          <c:showSerName val="0"/>
          <c:showPercent val="0"/>
          <c:showBubbleSize val="0"/>
        </c:dLbls>
        <c:gapWidth val="36"/>
        <c:overlap val="100"/>
        <c:serLines>
          <c:spPr>
            <a:ln w="9525" cap="flat" cmpd="sng" algn="ctr">
              <a:solidFill>
                <a:schemeClr val="tx1">
                  <a:lumMod val="35000"/>
                  <a:lumOff val="65000"/>
                </a:schemeClr>
              </a:solidFill>
              <a:round/>
            </a:ln>
            <a:effectLst/>
          </c:spPr>
        </c:serLines>
        <c:axId val="633480568"/>
        <c:axId val="633485488"/>
      </c:barChart>
      <c:catAx>
        <c:axId val="63348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33485488"/>
        <c:crosses val="autoZero"/>
        <c:auto val="1"/>
        <c:lblAlgn val="ctr"/>
        <c:lblOffset val="100"/>
        <c:noMultiLvlLbl val="0"/>
      </c:catAx>
      <c:valAx>
        <c:axId val="633485488"/>
        <c:scaling>
          <c:orientation val="minMax"/>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33480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0240594925634E-2"/>
          <c:y val="4.6770924467774859E-2"/>
          <c:w val="0.90779921259842522"/>
          <c:h val="0.73774545106426492"/>
        </c:manualLayout>
      </c:layout>
      <c:lineChart>
        <c:grouping val="standard"/>
        <c:varyColors val="0"/>
        <c:ser>
          <c:idx val="0"/>
          <c:order val="0"/>
          <c:tx>
            <c:strRef>
              <c:f>'Figure 6'!$A$23</c:f>
              <c:strCache>
                <c:ptCount val="1"/>
                <c:pt idx="0">
                  <c:v>Debt to disposable income</c:v>
                </c:pt>
              </c:strCache>
            </c:strRef>
          </c:tx>
          <c:spPr>
            <a:ln>
              <a:solidFill>
                <a:srgbClr val="27819D"/>
              </a:solidFill>
            </a:ln>
          </c:spPr>
          <c:marker>
            <c:symbol val="none"/>
          </c:marker>
          <c:cat>
            <c:strRef>
              <c:f>'Figure 6'!$E$19:$CG$19</c:f>
              <c:strCache>
                <c:ptCount val="81"/>
                <c:pt idx="0">
                  <c:v>Q1 2002</c:v>
                </c:pt>
                <c:pt idx="1">
                  <c:v>Q2 2002</c:v>
                </c:pt>
                <c:pt idx="2">
                  <c:v>Q3 2002</c:v>
                </c:pt>
                <c:pt idx="3">
                  <c:v>Q4 2002</c:v>
                </c:pt>
                <c:pt idx="4">
                  <c:v>Q1 2003</c:v>
                </c:pt>
                <c:pt idx="5">
                  <c:v>Q2 2003</c:v>
                </c:pt>
                <c:pt idx="6">
                  <c:v>Q3 2003</c:v>
                </c:pt>
                <c:pt idx="7">
                  <c:v>Q4 2003</c:v>
                </c:pt>
                <c:pt idx="8">
                  <c:v>Q1 2004</c:v>
                </c:pt>
                <c:pt idx="9">
                  <c:v>Q2 2004</c:v>
                </c:pt>
                <c:pt idx="10">
                  <c:v>Q3 2004</c:v>
                </c:pt>
                <c:pt idx="11">
                  <c:v>Q4 2004</c:v>
                </c:pt>
                <c:pt idx="12">
                  <c:v>Q1 2005</c:v>
                </c:pt>
                <c:pt idx="13">
                  <c:v>Q2 2005</c:v>
                </c:pt>
                <c:pt idx="14">
                  <c:v>Q3 2005</c:v>
                </c:pt>
                <c:pt idx="15">
                  <c:v>Q4 2005</c:v>
                </c:pt>
                <c:pt idx="16">
                  <c:v>Q1 2006</c:v>
                </c:pt>
                <c:pt idx="17">
                  <c:v>Q2 2006</c:v>
                </c:pt>
                <c:pt idx="18">
                  <c:v>Q3 2006</c:v>
                </c:pt>
                <c:pt idx="19">
                  <c:v>Q4 2006</c:v>
                </c:pt>
                <c:pt idx="20">
                  <c:v>Q1 2007</c:v>
                </c:pt>
                <c:pt idx="21">
                  <c:v>Q2 2007</c:v>
                </c:pt>
                <c:pt idx="22">
                  <c:v>Q3 2007</c:v>
                </c:pt>
                <c:pt idx="23">
                  <c:v>Q4 2007</c:v>
                </c:pt>
                <c:pt idx="24">
                  <c:v>Q1 2008</c:v>
                </c:pt>
                <c:pt idx="25">
                  <c:v>Q2 2008</c:v>
                </c:pt>
                <c:pt idx="26">
                  <c:v>Q3 2008</c:v>
                </c:pt>
                <c:pt idx="27">
                  <c:v>Q4 2008</c:v>
                </c:pt>
                <c:pt idx="28">
                  <c:v>Q1 2009</c:v>
                </c:pt>
                <c:pt idx="29">
                  <c:v>Q2 2009</c:v>
                </c:pt>
                <c:pt idx="30">
                  <c:v>Q3 2009</c:v>
                </c:pt>
                <c:pt idx="31">
                  <c:v>Q4 2009</c:v>
                </c:pt>
                <c:pt idx="32">
                  <c:v>Q1 2010</c:v>
                </c:pt>
                <c:pt idx="33">
                  <c:v>Q2 2010</c:v>
                </c:pt>
                <c:pt idx="34">
                  <c:v>Q3 2010</c:v>
                </c:pt>
                <c:pt idx="35">
                  <c:v>Q4 2010</c:v>
                </c:pt>
                <c:pt idx="36">
                  <c:v>Q1 2011</c:v>
                </c:pt>
                <c:pt idx="37">
                  <c:v>Q2 2011</c:v>
                </c:pt>
                <c:pt idx="38">
                  <c:v>Q3 2011</c:v>
                </c:pt>
                <c:pt idx="39">
                  <c:v>Q4 2011</c:v>
                </c:pt>
                <c:pt idx="40">
                  <c:v>Q1 2012</c:v>
                </c:pt>
                <c:pt idx="41">
                  <c:v>Q2 2012</c:v>
                </c:pt>
                <c:pt idx="42">
                  <c:v>Q3 2012</c:v>
                </c:pt>
                <c:pt idx="43">
                  <c:v>Q4 2012</c:v>
                </c:pt>
                <c:pt idx="44">
                  <c:v>Q1 2013</c:v>
                </c:pt>
                <c:pt idx="45">
                  <c:v>Q2 2013</c:v>
                </c:pt>
                <c:pt idx="46">
                  <c:v>Q3 2013</c:v>
                </c:pt>
                <c:pt idx="47">
                  <c:v>Q4 2013</c:v>
                </c:pt>
                <c:pt idx="48">
                  <c:v>Q1 2014</c:v>
                </c:pt>
                <c:pt idx="49">
                  <c:v>Q2 2014</c:v>
                </c:pt>
                <c:pt idx="50">
                  <c:v>Q3 2014</c:v>
                </c:pt>
                <c:pt idx="51">
                  <c:v>Q4 2014</c:v>
                </c:pt>
                <c:pt idx="52">
                  <c:v>Q1 2015</c:v>
                </c:pt>
                <c:pt idx="53">
                  <c:v>Q2 2015</c:v>
                </c:pt>
                <c:pt idx="54">
                  <c:v>Q3 2015</c:v>
                </c:pt>
                <c:pt idx="55">
                  <c:v>Q4 2015</c:v>
                </c:pt>
                <c:pt idx="56">
                  <c:v>Q1 2016</c:v>
                </c:pt>
                <c:pt idx="57">
                  <c:v>Q2 2016</c:v>
                </c:pt>
                <c:pt idx="58">
                  <c:v>Q3 2016</c:v>
                </c:pt>
                <c:pt idx="59">
                  <c:v>Q4 2016</c:v>
                </c:pt>
                <c:pt idx="60">
                  <c:v>Q1 2017</c:v>
                </c:pt>
                <c:pt idx="61">
                  <c:v>Q2 2017</c:v>
                </c:pt>
                <c:pt idx="62">
                  <c:v>Q3 2017</c:v>
                </c:pt>
                <c:pt idx="63">
                  <c:v>Q4 2017</c:v>
                </c:pt>
                <c:pt idx="64">
                  <c:v>Q1 2018</c:v>
                </c:pt>
                <c:pt idx="65">
                  <c:v>Q2 2018</c:v>
                </c:pt>
                <c:pt idx="66">
                  <c:v>Q3 2018</c:v>
                </c:pt>
                <c:pt idx="67">
                  <c:v>Q4 2018</c:v>
                </c:pt>
                <c:pt idx="68">
                  <c:v>Q1 2019</c:v>
                </c:pt>
                <c:pt idx="69">
                  <c:v>Q2 2019</c:v>
                </c:pt>
                <c:pt idx="70">
                  <c:v>Q3 2019</c:v>
                </c:pt>
                <c:pt idx="71">
                  <c:v>Q4 2019</c:v>
                </c:pt>
                <c:pt idx="72">
                  <c:v>Q1 2020</c:v>
                </c:pt>
                <c:pt idx="73">
                  <c:v>Q2 2020</c:v>
                </c:pt>
                <c:pt idx="74">
                  <c:v>Q3 2020</c:v>
                </c:pt>
                <c:pt idx="75">
                  <c:v>Q4 2020</c:v>
                </c:pt>
                <c:pt idx="76">
                  <c:v>Q1 2021</c:v>
                </c:pt>
                <c:pt idx="77">
                  <c:v>Q2 2021</c:v>
                </c:pt>
                <c:pt idx="78">
                  <c:v>Q3 2021</c:v>
                </c:pt>
                <c:pt idx="79">
                  <c:v>Q4 2021</c:v>
                </c:pt>
                <c:pt idx="80">
                  <c:v>Q1 2022</c:v>
                </c:pt>
              </c:strCache>
            </c:strRef>
          </c:cat>
          <c:val>
            <c:numRef>
              <c:f>'Figure 6'!$E$23:$CG$23</c:f>
              <c:numCache>
                <c:formatCode>General</c:formatCode>
                <c:ptCount val="81"/>
                <c:pt idx="0">
                  <c:v>107.85161580456636</c:v>
                </c:pt>
                <c:pt idx="1">
                  <c:v>106.69726300136765</c:v>
                </c:pt>
                <c:pt idx="2">
                  <c:v>109.7665950638545</c:v>
                </c:pt>
                <c:pt idx="3">
                  <c:v>111.86830624868399</c:v>
                </c:pt>
                <c:pt idx="4">
                  <c:v>112.55673208841682</c:v>
                </c:pt>
                <c:pt idx="5">
                  <c:v>115.87418685496068</c:v>
                </c:pt>
                <c:pt idx="6">
                  <c:v>120.72892494611155</c:v>
                </c:pt>
                <c:pt idx="7">
                  <c:v>125.01115424017489</c:v>
                </c:pt>
                <c:pt idx="8">
                  <c:v>130.17375007283664</c:v>
                </c:pt>
                <c:pt idx="9">
                  <c:v>136.53988391305808</c:v>
                </c:pt>
                <c:pt idx="10">
                  <c:v>144.11596579986892</c:v>
                </c:pt>
                <c:pt idx="11">
                  <c:v>149.53373646476103</c:v>
                </c:pt>
                <c:pt idx="12">
                  <c:v>154.1040850640307</c:v>
                </c:pt>
                <c:pt idx="13">
                  <c:v>159.7299417947778</c:v>
                </c:pt>
                <c:pt idx="14">
                  <c:v>166.99450164530407</c:v>
                </c:pt>
                <c:pt idx="15">
                  <c:v>173.4562743254053</c:v>
                </c:pt>
                <c:pt idx="16">
                  <c:v>179.97021846308294</c:v>
                </c:pt>
                <c:pt idx="17">
                  <c:v>186.86058381367792</c:v>
                </c:pt>
                <c:pt idx="18">
                  <c:v>188.28026480743793</c:v>
                </c:pt>
                <c:pt idx="19">
                  <c:v>196.02768963449748</c:v>
                </c:pt>
                <c:pt idx="20">
                  <c:v>200.41188682628908</c:v>
                </c:pt>
                <c:pt idx="21">
                  <c:v>203.1341600092727</c:v>
                </c:pt>
                <c:pt idx="22">
                  <c:v>203.73795733504471</c:v>
                </c:pt>
                <c:pt idx="23">
                  <c:v>204.7443773954553</c:v>
                </c:pt>
                <c:pt idx="24">
                  <c:v>208.18004416072486</c:v>
                </c:pt>
                <c:pt idx="25">
                  <c:v>207.15966988489726</c:v>
                </c:pt>
                <c:pt idx="26">
                  <c:v>208.19122843699319</c:v>
                </c:pt>
                <c:pt idx="27">
                  <c:v>206.60474207994429</c:v>
                </c:pt>
                <c:pt idx="28">
                  <c:v>209.58344178733458</c:v>
                </c:pt>
                <c:pt idx="29">
                  <c:v>213.04670756306678</c:v>
                </c:pt>
                <c:pt idx="30">
                  <c:v>219.10383633463033</c:v>
                </c:pt>
                <c:pt idx="31">
                  <c:v>219.9836246795451</c:v>
                </c:pt>
                <c:pt idx="32">
                  <c:v>217.72577862699569</c:v>
                </c:pt>
                <c:pt idx="33">
                  <c:v>213.87632206340908</c:v>
                </c:pt>
                <c:pt idx="34">
                  <c:v>213.60401117915279</c:v>
                </c:pt>
                <c:pt idx="35">
                  <c:v>212.89168287855676</c:v>
                </c:pt>
                <c:pt idx="36">
                  <c:v>213.65239510461103</c:v>
                </c:pt>
                <c:pt idx="37">
                  <c:v>213.79058661218991</c:v>
                </c:pt>
                <c:pt idx="38">
                  <c:v>213.96202093988717</c:v>
                </c:pt>
                <c:pt idx="39">
                  <c:v>211.25015591753146</c:v>
                </c:pt>
                <c:pt idx="40">
                  <c:v>208.24077587304615</c:v>
                </c:pt>
                <c:pt idx="41">
                  <c:v>207.09091875297412</c:v>
                </c:pt>
                <c:pt idx="42">
                  <c:v>204.7404411273325</c:v>
                </c:pt>
                <c:pt idx="43">
                  <c:v>202.99755449798639</c:v>
                </c:pt>
                <c:pt idx="44">
                  <c:v>202.48280758925759</c:v>
                </c:pt>
                <c:pt idx="45">
                  <c:v>200.57744286461619</c:v>
                </c:pt>
                <c:pt idx="46">
                  <c:v>199.71660195447834</c:v>
                </c:pt>
                <c:pt idx="47">
                  <c:v>198.0158080645123</c:v>
                </c:pt>
                <c:pt idx="48">
                  <c:v>193.53451754940505</c:v>
                </c:pt>
                <c:pt idx="49">
                  <c:v>190.28080707630724</c:v>
                </c:pt>
                <c:pt idx="50">
                  <c:v>186.02678316102367</c:v>
                </c:pt>
                <c:pt idx="51">
                  <c:v>184.57084946601736</c:v>
                </c:pt>
                <c:pt idx="52">
                  <c:v>178.82962191050478</c:v>
                </c:pt>
                <c:pt idx="53">
                  <c:v>173.8565125871512</c:v>
                </c:pt>
                <c:pt idx="54">
                  <c:v>168.20485899433217</c:v>
                </c:pt>
                <c:pt idx="55">
                  <c:v>166.35664549876466</c:v>
                </c:pt>
                <c:pt idx="56">
                  <c:v>163.13660177961287</c:v>
                </c:pt>
                <c:pt idx="57">
                  <c:v>161.70656922639839</c:v>
                </c:pt>
                <c:pt idx="58">
                  <c:v>158.42180097194327</c:v>
                </c:pt>
                <c:pt idx="59">
                  <c:v>155.22825020457799</c:v>
                </c:pt>
                <c:pt idx="60">
                  <c:v>152.10124112195604</c:v>
                </c:pt>
                <c:pt idx="61">
                  <c:v>148.37249716278984</c:v>
                </c:pt>
                <c:pt idx="62">
                  <c:v>146.18998375916007</c:v>
                </c:pt>
                <c:pt idx="63">
                  <c:v>142.25066095420013</c:v>
                </c:pt>
                <c:pt idx="64">
                  <c:v>140.72425150641331</c:v>
                </c:pt>
                <c:pt idx="65">
                  <c:v>137.27797462355323</c:v>
                </c:pt>
                <c:pt idx="66">
                  <c:v>134.80237946677593</c:v>
                </c:pt>
                <c:pt idx="67">
                  <c:v>132.91651986572708</c:v>
                </c:pt>
                <c:pt idx="68">
                  <c:v>130.4980726482674</c:v>
                </c:pt>
                <c:pt idx="69">
                  <c:v>126.87138064241842</c:v>
                </c:pt>
                <c:pt idx="70">
                  <c:v>125.5776235575198</c:v>
                </c:pt>
                <c:pt idx="71">
                  <c:v>124.19396993421316</c:v>
                </c:pt>
                <c:pt idx="72">
                  <c:v>119.23873236953632</c:v>
                </c:pt>
                <c:pt idx="73">
                  <c:v>116.06124575852562</c:v>
                </c:pt>
                <c:pt idx="74">
                  <c:v>114.7876456023627</c:v>
                </c:pt>
                <c:pt idx="75">
                  <c:v>115.03246936402277</c:v>
                </c:pt>
                <c:pt idx="76">
                  <c:v>115.87538793483118</c:v>
                </c:pt>
                <c:pt idx="77">
                  <c:v>114.41325233518533</c:v>
                </c:pt>
                <c:pt idx="78">
                  <c:v>111.28204873821619</c:v>
                </c:pt>
                <c:pt idx="79">
                  <c:v>106.4034323844832</c:v>
                </c:pt>
                <c:pt idx="80">
                  <c:v>107.93717115807458</c:v>
                </c:pt>
              </c:numCache>
            </c:numRef>
          </c:val>
          <c:smooth val="0"/>
          <c:extLst>
            <c:ext xmlns:c16="http://schemas.microsoft.com/office/drawing/2014/chart" uri="{C3380CC4-5D6E-409C-BE32-E72D297353CC}">
              <c16:uniqueId val="{00000000-9329-47F2-8E19-5AF667F40727}"/>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out"/>
        <c:minorTickMark val="none"/>
        <c:tickLblPos val="low"/>
        <c:crossAx val="507405824"/>
        <c:crosses val="autoZero"/>
        <c:auto val="1"/>
        <c:lblAlgn val="ctr"/>
        <c:lblOffset val="100"/>
        <c:noMultiLvlLbl val="0"/>
      </c:catAx>
      <c:valAx>
        <c:axId val="507405824"/>
        <c:scaling>
          <c:orientation val="minMax"/>
        </c:scaling>
        <c:delete val="0"/>
        <c:axPos val="l"/>
        <c:numFmt formatCode="#,##0" sourceLinked="0"/>
        <c:majorTickMark val="out"/>
        <c:minorTickMark val="none"/>
        <c:tickLblPos val="nextTo"/>
        <c:crossAx val="507394304"/>
        <c:crosses val="autoZero"/>
        <c:crossBetween val="between"/>
      </c:valAx>
    </c:plotArea>
    <c:plotVisOnly val="1"/>
    <c:dispBlanksAs val="gap"/>
    <c:showDLblsOverMax val="0"/>
  </c:chart>
  <c:spPr>
    <a:ln>
      <a:noFill/>
    </a:ln>
  </c:spPr>
  <c:txPr>
    <a:bodyPr/>
    <a:lstStyle/>
    <a:p>
      <a:pPr>
        <a:defRPr sz="800">
          <a:solidFill>
            <a:schemeClr val="tx1">
              <a:lumMod val="75000"/>
              <a:lumOff val="25000"/>
            </a:schemeClr>
          </a:solidFill>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0240594925634E-2"/>
          <c:y val="4.6770924467774859E-2"/>
          <c:w val="0.90779921259842522"/>
          <c:h val="0.78579104695246427"/>
        </c:manualLayout>
      </c:layout>
      <c:lineChart>
        <c:grouping val="standard"/>
        <c:varyColors val="0"/>
        <c:ser>
          <c:idx val="1"/>
          <c:order val="0"/>
          <c:tx>
            <c:strRef>
              <c:f>'Figure 6'!$A$29</c:f>
              <c:strCache>
                <c:ptCount val="1"/>
                <c:pt idx="0">
                  <c:v>SMEs</c:v>
                </c:pt>
              </c:strCache>
            </c:strRef>
          </c:tx>
          <c:spPr>
            <a:ln>
              <a:solidFill>
                <a:srgbClr val="48AC98">
                  <a:lumMod val="60000"/>
                  <a:lumOff val="40000"/>
                </a:srgbClr>
              </a:solidFill>
            </a:ln>
          </c:spPr>
          <c:marker>
            <c:symbol val="none"/>
          </c:marker>
          <c:cat>
            <c:numRef>
              <c:f>'Figure 6'!$B$25:$T$25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'Figure 6'!$B$29:$T$29</c:f>
              <c:numCache>
                <c:formatCode>General</c:formatCode>
                <c:ptCount val="19"/>
                <c:pt idx="7">
                  <c:v>20.989738625363021</c:v>
                </c:pt>
                <c:pt idx="8">
                  <c:v>21.426388181355069</c:v>
                </c:pt>
                <c:pt idx="9">
                  <c:v>20.195375740714542</c:v>
                </c:pt>
                <c:pt idx="10">
                  <c:v>17.921838677134961</c:v>
                </c:pt>
                <c:pt idx="11">
                  <c:v>14.375067182629259</c:v>
                </c:pt>
                <c:pt idx="12">
                  <c:v>11.247822703183486</c:v>
                </c:pt>
                <c:pt idx="13">
                  <c:v>9.4388480854646275</c:v>
                </c:pt>
                <c:pt idx="14">
                  <c:v>8.6631431085653077</c:v>
                </c:pt>
                <c:pt idx="15">
                  <c:v>7.7618249774455474</c:v>
                </c:pt>
                <c:pt idx="16">
                  <c:v>6.7620150330271045</c:v>
                </c:pt>
                <c:pt idx="17">
                  <c:v>6.3921278425568513</c:v>
                </c:pt>
                <c:pt idx="18">
                  <c:v>5.415193326463684</c:v>
                </c:pt>
              </c:numCache>
            </c:numRef>
          </c:val>
          <c:smooth val="0"/>
          <c:extLst>
            <c:ext xmlns:c16="http://schemas.microsoft.com/office/drawing/2014/chart" uri="{C3380CC4-5D6E-409C-BE32-E72D297353CC}">
              <c16:uniqueId val="{00000000-C5E0-4EDD-AE4D-9E46E684B5A6}"/>
            </c:ext>
          </c:extLst>
        </c:ser>
        <c:ser>
          <c:idx val="0"/>
          <c:order val="1"/>
          <c:tx>
            <c:strRef>
              <c:f>'Figure 6'!$A$30</c:f>
              <c:strCache>
                <c:ptCount val="1"/>
                <c:pt idx="0">
                  <c:v>Private-sector enterprises</c:v>
                </c:pt>
              </c:strCache>
            </c:strRef>
          </c:tx>
          <c:spPr>
            <a:ln>
              <a:solidFill>
                <a:srgbClr val="48AC98"/>
              </a:solidFill>
            </a:ln>
          </c:spPr>
          <c:marker>
            <c:symbol val="none"/>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E0-4EDD-AE4D-9E46E684B5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6'!$B$25:$T$25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'Figure 6'!$B$30:$T$30</c:f>
              <c:numCache>
                <c:formatCode>General</c:formatCode>
                <c:ptCount val="19"/>
                <c:pt idx="0">
                  <c:v>24.620358023194733</c:v>
                </c:pt>
                <c:pt idx="1">
                  <c:v>28.182284515924625</c:v>
                </c:pt>
                <c:pt idx="2">
                  <c:v>29.466614863739803</c:v>
                </c:pt>
                <c:pt idx="3">
                  <c:v>31.244218023292653</c:v>
                </c:pt>
                <c:pt idx="4">
                  <c:v>33.897526416326137</c:v>
                </c:pt>
                <c:pt idx="5">
                  <c:v>38.082086689681624</c:v>
                </c:pt>
                <c:pt idx="6">
                  <c:v>39.100253239982123</c:v>
                </c:pt>
                <c:pt idx="7">
                  <c:v>32.851113262342693</c:v>
                </c:pt>
                <c:pt idx="8">
                  <c:v>31.591363297934873</c:v>
                </c:pt>
                <c:pt idx="9">
                  <c:v>29.914650822841512</c:v>
                </c:pt>
                <c:pt idx="10">
                  <c:v>26.792841791306635</c:v>
                </c:pt>
                <c:pt idx="11">
                  <c:v>21.359373320434269</c:v>
                </c:pt>
                <c:pt idx="12">
                  <c:v>17.938455076653202</c:v>
                </c:pt>
                <c:pt idx="13">
                  <c:v>16.259180770458968</c:v>
                </c:pt>
                <c:pt idx="14">
                  <c:v>15.160773725260851</c:v>
                </c:pt>
                <c:pt idx="15">
                  <c:v>15.231344245392448</c:v>
                </c:pt>
                <c:pt idx="16">
                  <c:v>13.669235441500264</c:v>
                </c:pt>
                <c:pt idx="17">
                  <c:v>12.789755795115902</c:v>
                </c:pt>
                <c:pt idx="18">
                  <c:v>10.528948729898794</c:v>
                </c:pt>
              </c:numCache>
            </c:numRef>
          </c:val>
          <c:smooth val="0"/>
          <c:extLst>
            <c:ext xmlns:c16="http://schemas.microsoft.com/office/drawing/2014/chart" uri="{C3380CC4-5D6E-409C-BE32-E72D297353CC}">
              <c16:uniqueId val="{00000002-C5E0-4EDD-AE4D-9E46E684B5A6}"/>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out"/>
        <c:minorTickMark val="none"/>
        <c:tickLblPos val="low"/>
        <c:crossAx val="507405824"/>
        <c:crosses val="autoZero"/>
        <c:auto val="1"/>
        <c:lblAlgn val="ctr"/>
        <c:lblOffset val="100"/>
        <c:noMultiLvlLbl val="0"/>
      </c:catAx>
      <c:valAx>
        <c:axId val="507405824"/>
        <c:scaling>
          <c:orientation val="minMax"/>
        </c:scaling>
        <c:delete val="0"/>
        <c:axPos val="l"/>
        <c:numFmt formatCode="#,##0" sourceLinked="0"/>
        <c:majorTickMark val="out"/>
        <c:minorTickMark val="none"/>
        <c:tickLblPos val="nextTo"/>
        <c:crossAx val="507394304"/>
        <c:crosses val="autoZero"/>
        <c:crossBetween val="between"/>
      </c:valAx>
    </c:plotArea>
    <c:legend>
      <c:legendPos val="r"/>
      <c:layout>
        <c:manualLayout>
          <c:xMode val="edge"/>
          <c:yMode val="edge"/>
          <c:x val="0.10063827248866618"/>
          <c:y val="0.64760050855244178"/>
          <c:w val="0.82666152744892907"/>
          <c:h val="0.18957723907306701"/>
        </c:manualLayout>
      </c:layout>
      <c:overlay val="0"/>
    </c:legend>
    <c:plotVisOnly val="1"/>
    <c:dispBlanksAs val="gap"/>
    <c:showDLblsOverMax val="0"/>
  </c:chart>
  <c:spPr>
    <a:ln>
      <a:noFill/>
    </a:ln>
  </c:spPr>
  <c:txPr>
    <a:bodyPr/>
    <a:lstStyle/>
    <a:p>
      <a:pPr>
        <a:defRPr sz="800">
          <a:solidFill>
            <a:schemeClr val="tx1">
              <a:lumMod val="75000"/>
              <a:lumOff val="25000"/>
            </a:schemeClr>
          </a:solidFill>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70822734809744E-2"/>
          <c:y val="8.8274635126676104E-2"/>
          <c:w val="0.84312065388188118"/>
          <c:h val="0.68241548258350548"/>
        </c:manualLayout>
      </c:layout>
      <c:lineChart>
        <c:grouping val="standard"/>
        <c:varyColors val="0"/>
        <c:ser>
          <c:idx val="0"/>
          <c:order val="0"/>
          <c:tx>
            <c:strRef>
              <c:f>'Figure 1'!$A$27</c:f>
              <c:strCache>
                <c:ptCount val="1"/>
                <c:pt idx="0">
                  <c:v>MDD nominal</c:v>
                </c:pt>
              </c:strCache>
            </c:strRef>
          </c:tx>
          <c:spPr>
            <a:ln w="19050" cap="rnd">
              <a:solidFill>
                <a:schemeClr val="accent4"/>
              </a:solidFill>
              <a:round/>
            </a:ln>
            <a:effectLst/>
          </c:spPr>
          <c:marker>
            <c:symbol val="none"/>
          </c:marker>
          <c:cat>
            <c:multiLvlStrRef>
              <c:f>'Figure 1'!$B$22:$Y$23</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2018</c:v>
                  </c:pt>
                  <c:pt idx="4">
                    <c:v>2019</c:v>
                  </c:pt>
                  <c:pt idx="8">
                    <c:v>2020</c:v>
                  </c:pt>
                  <c:pt idx="12">
                    <c:v>2021</c:v>
                  </c:pt>
                  <c:pt idx="16">
                    <c:v>2022</c:v>
                  </c:pt>
                  <c:pt idx="20">
                    <c:v>2023</c:v>
                  </c:pt>
                </c:lvl>
              </c:multiLvlStrCache>
            </c:multiLvlStrRef>
          </c:cat>
          <c:val>
            <c:numRef>
              <c:f>'Figure 1'!$B$27:$Y$27</c:f>
              <c:numCache>
                <c:formatCode>General</c:formatCode>
                <c:ptCount val="24"/>
                <c:pt idx="0">
                  <c:v>44402.951777675</c:v>
                </c:pt>
                <c:pt idx="1">
                  <c:v>45381.951777675</c:v>
                </c:pt>
                <c:pt idx="2">
                  <c:v>45266.951777675</c:v>
                </c:pt>
                <c:pt idx="3">
                  <c:v>44924.951777675</c:v>
                </c:pt>
                <c:pt idx="4">
                  <c:v>46598.249709299998</c:v>
                </c:pt>
                <c:pt idx="5">
                  <c:v>46953.249709299998</c:v>
                </c:pt>
                <c:pt idx="6">
                  <c:v>47865.249709299998</c:v>
                </c:pt>
                <c:pt idx="7">
                  <c:v>47359.249709299998</c:v>
                </c:pt>
                <c:pt idx="8">
                  <c:v>46614.431965874996</c:v>
                </c:pt>
                <c:pt idx="9">
                  <c:v>40903.431965874996</c:v>
                </c:pt>
                <c:pt idx="10">
                  <c:v>46546.431965874996</c:v>
                </c:pt>
                <c:pt idx="11">
                  <c:v>45460.431965874996</c:v>
                </c:pt>
                <c:pt idx="12">
                  <c:v>44490.067019624999</c:v>
                </c:pt>
                <c:pt idx="13">
                  <c:v>49100.067019624999</c:v>
                </c:pt>
                <c:pt idx="14">
                  <c:v>51060.067019624999</c:v>
                </c:pt>
                <c:pt idx="15">
                  <c:v>52690.067019624999</c:v>
                </c:pt>
                <c:pt idx="16">
                  <c:v>53485</c:v>
                </c:pt>
              </c:numCache>
            </c:numRef>
          </c:val>
          <c:smooth val="0"/>
          <c:extLst>
            <c:ext xmlns:c16="http://schemas.microsoft.com/office/drawing/2014/chart" uri="{C3380CC4-5D6E-409C-BE32-E72D297353CC}">
              <c16:uniqueId val="{00000000-DA92-47C0-A600-C8147FD05478}"/>
            </c:ext>
          </c:extLst>
        </c:ser>
        <c:ser>
          <c:idx val="2"/>
          <c:order val="1"/>
          <c:tx>
            <c:strRef>
              <c:f>'Figure 1'!$A$28</c:f>
              <c:strCache>
                <c:ptCount val="1"/>
                <c:pt idx="0">
                  <c:v>Trend nominal</c:v>
                </c:pt>
              </c:strCache>
            </c:strRef>
          </c:tx>
          <c:spPr>
            <a:ln w="12700" cap="rnd">
              <a:solidFill>
                <a:schemeClr val="accent4"/>
              </a:solidFill>
              <a:prstDash val="sysDot"/>
              <a:round/>
            </a:ln>
            <a:effectLst/>
          </c:spPr>
          <c:marker>
            <c:symbol val="none"/>
          </c:marker>
          <c:cat>
            <c:multiLvlStrRef>
              <c:f>'Figure 1'!$B$22:$Y$23</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2018</c:v>
                  </c:pt>
                  <c:pt idx="4">
                    <c:v>2019</c:v>
                  </c:pt>
                  <c:pt idx="8">
                    <c:v>2020</c:v>
                  </c:pt>
                  <c:pt idx="12">
                    <c:v>2021</c:v>
                  </c:pt>
                  <c:pt idx="16">
                    <c:v>2022</c:v>
                  </c:pt>
                  <c:pt idx="20">
                    <c:v>2023</c:v>
                  </c:pt>
                </c:lvl>
              </c:multiLvlStrCache>
            </c:multiLvlStrRef>
          </c:cat>
          <c:val>
            <c:numRef>
              <c:f>'Figure 1'!$B$28:$Y$28</c:f>
              <c:numCache>
                <c:formatCode>General</c:formatCode>
                <c:ptCount val="24"/>
                <c:pt idx="0">
                  <c:v>43810.0828969543</c:v>
                </c:pt>
                <c:pt idx="1">
                  <c:v>44403.941822105262</c:v>
                </c:pt>
                <c:pt idx="2">
                  <c:v>44997.800747256217</c:v>
                </c:pt>
                <c:pt idx="3">
                  <c:v>45591.659672407171</c:v>
                </c:pt>
                <c:pt idx="4">
                  <c:v>46185.518597558126</c:v>
                </c:pt>
                <c:pt idx="5">
                  <c:v>46779.377522709081</c:v>
                </c:pt>
                <c:pt idx="6">
                  <c:v>47373.236447860043</c:v>
                </c:pt>
                <c:pt idx="7">
                  <c:v>47967.095373010998</c:v>
                </c:pt>
                <c:pt idx="8">
                  <c:v>48560.954298161952</c:v>
                </c:pt>
                <c:pt idx="9">
                  <c:v>49154.813223312914</c:v>
                </c:pt>
                <c:pt idx="10">
                  <c:v>49748.672148463869</c:v>
                </c:pt>
                <c:pt idx="11">
                  <c:v>50342.531073614824</c:v>
                </c:pt>
                <c:pt idx="12">
                  <c:v>50936.389998765779</c:v>
                </c:pt>
                <c:pt idx="13">
                  <c:v>51530.248923916733</c:v>
                </c:pt>
                <c:pt idx="14">
                  <c:v>52124.107849067688</c:v>
                </c:pt>
                <c:pt idx="15">
                  <c:v>52717.96677421865</c:v>
                </c:pt>
                <c:pt idx="16">
                  <c:v>53311.825699369612</c:v>
                </c:pt>
                <c:pt idx="17">
                  <c:v>53905.684624520567</c:v>
                </c:pt>
                <c:pt idx="18">
                  <c:v>54499.543549671522</c:v>
                </c:pt>
                <c:pt idx="19">
                  <c:v>55093.402474822477</c:v>
                </c:pt>
                <c:pt idx="20">
                  <c:v>55687.261399973431</c:v>
                </c:pt>
                <c:pt idx="21">
                  <c:v>56281.120325124386</c:v>
                </c:pt>
                <c:pt idx="22">
                  <c:v>56874.979250275341</c:v>
                </c:pt>
                <c:pt idx="23">
                  <c:v>57468.838175426303</c:v>
                </c:pt>
              </c:numCache>
            </c:numRef>
          </c:val>
          <c:smooth val="0"/>
          <c:extLst>
            <c:ext xmlns:c16="http://schemas.microsoft.com/office/drawing/2014/chart" uri="{C3380CC4-5D6E-409C-BE32-E72D297353CC}">
              <c16:uniqueId val="{00000001-DA92-47C0-A600-C8147FD05478}"/>
            </c:ext>
          </c:extLst>
        </c:ser>
        <c:ser>
          <c:idx val="1"/>
          <c:order val="2"/>
          <c:tx>
            <c:strRef>
              <c:f>'Figure 1'!$A$29</c:f>
              <c:strCache>
                <c:ptCount val="1"/>
                <c:pt idx="0">
                  <c:v>SPU 2022</c:v>
                </c:pt>
              </c:strCache>
            </c:strRef>
          </c:tx>
          <c:spPr>
            <a:ln w="12700" cap="rnd">
              <a:solidFill>
                <a:schemeClr val="bg1">
                  <a:lumMod val="75000"/>
                </a:schemeClr>
              </a:solidFill>
              <a:round/>
            </a:ln>
            <a:effectLst/>
          </c:spPr>
          <c:marker>
            <c:symbol val="none"/>
          </c:marker>
          <c:cat>
            <c:multiLvlStrRef>
              <c:f>'Figure 1'!$B$22:$Y$23</c:f>
              <c:multiLvlStrCache>
                <c:ptCount val="2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lvl>
                <c:lvl>
                  <c:pt idx="0">
                    <c:v>2018</c:v>
                  </c:pt>
                  <c:pt idx="4">
                    <c:v>2019</c:v>
                  </c:pt>
                  <c:pt idx="8">
                    <c:v>2020</c:v>
                  </c:pt>
                  <c:pt idx="12">
                    <c:v>2021</c:v>
                  </c:pt>
                  <c:pt idx="16">
                    <c:v>2022</c:v>
                  </c:pt>
                  <c:pt idx="20">
                    <c:v>2023</c:v>
                  </c:pt>
                </c:lvl>
              </c:multiLvlStrCache>
            </c:multiLvlStrRef>
          </c:cat>
          <c:val>
            <c:numRef>
              <c:f>'Figure 1'!$B$29:$Y$29</c:f>
              <c:numCache>
                <c:formatCode>General</c:formatCode>
                <c:ptCount val="24"/>
                <c:pt idx="12">
                  <c:v>43983</c:v>
                </c:pt>
                <c:pt idx="13">
                  <c:v>49114</c:v>
                </c:pt>
                <c:pt idx="14">
                  <c:v>50845</c:v>
                </c:pt>
                <c:pt idx="15">
                  <c:v>52622</c:v>
                </c:pt>
                <c:pt idx="16">
                  <c:v>52788.073324334029</c:v>
                </c:pt>
                <c:pt idx="17">
                  <c:v>53429.478374351282</c:v>
                </c:pt>
                <c:pt idx="18">
                  <c:v>54056.125657117555</c:v>
                </c:pt>
                <c:pt idx="19">
                  <c:v>54753.746825021815</c:v>
                </c:pt>
                <c:pt idx="20">
                  <c:v>55768.14543786375</c:v>
                </c:pt>
                <c:pt idx="21">
                  <c:v>56801.725607414643</c:v>
                </c:pt>
                <c:pt idx="22">
                  <c:v>57821.991252328582</c:v>
                </c:pt>
                <c:pt idx="23">
                  <c:v>58861.141455882513</c:v>
                </c:pt>
              </c:numCache>
            </c:numRef>
          </c:val>
          <c:smooth val="0"/>
          <c:extLst>
            <c:ext xmlns:c16="http://schemas.microsoft.com/office/drawing/2014/chart" uri="{C3380CC4-5D6E-409C-BE32-E72D297353CC}">
              <c16:uniqueId val="{00000002-DA92-47C0-A600-C8147FD05478}"/>
            </c:ext>
          </c:extLst>
        </c:ser>
        <c:dLbls>
          <c:showLegendKey val="0"/>
          <c:showVal val="0"/>
          <c:showCatName val="0"/>
          <c:showSerName val="0"/>
          <c:showPercent val="0"/>
          <c:showBubbleSize val="0"/>
        </c:dLbls>
        <c:smooth val="0"/>
        <c:axId val="1535853264"/>
        <c:axId val="1535854512"/>
      </c:lineChart>
      <c:catAx>
        <c:axId val="153585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4512"/>
        <c:crosses val="autoZero"/>
        <c:auto val="1"/>
        <c:lblAlgn val="ctr"/>
        <c:lblOffset val="100"/>
        <c:noMultiLvlLbl val="0"/>
      </c:catAx>
      <c:valAx>
        <c:axId val="1535854512"/>
        <c:scaling>
          <c:orientation val="minMax"/>
          <c:max val="58000"/>
          <c:min val="38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3264"/>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534722222222215E-2"/>
          <c:y val="4.535714285714286E-2"/>
          <c:w val="0.89858564814814823"/>
          <c:h val="0.85801388888888885"/>
        </c:manualLayout>
      </c:layout>
      <c:barChart>
        <c:barDir val="col"/>
        <c:grouping val="stacked"/>
        <c:varyColors val="0"/>
        <c:ser>
          <c:idx val="0"/>
          <c:order val="0"/>
          <c:tx>
            <c:strRef>
              <c:f>'Figure 7'!$A$25</c:f>
              <c:strCache>
                <c:ptCount val="1"/>
                <c:pt idx="0">
                  <c:v>Sanctions on oil and other commodities</c:v>
                </c:pt>
              </c:strCache>
            </c:strRef>
          </c:tx>
          <c:spPr>
            <a:solidFill>
              <a:schemeClr val="accent3">
                <a:lumMod val="50000"/>
              </a:schemeClr>
            </a:solidFill>
            <a:ln>
              <a:noFill/>
            </a:ln>
            <a:effectLst/>
          </c:spPr>
          <c:invertIfNegative val="0"/>
          <c:cat>
            <c:numRef>
              <c:f>'Figure 7'!$B$23:$C$23</c:f>
              <c:numCache>
                <c:formatCode>General</c:formatCode>
                <c:ptCount val="2"/>
                <c:pt idx="0">
                  <c:v>2022</c:v>
                </c:pt>
                <c:pt idx="1">
                  <c:v>2023</c:v>
                </c:pt>
              </c:numCache>
            </c:numRef>
          </c:cat>
          <c:val>
            <c:numRef>
              <c:f>'Figure 7'!$B$25:$C$25</c:f>
              <c:numCache>
                <c:formatCode>General</c:formatCode>
                <c:ptCount val="2"/>
                <c:pt idx="0">
                  <c:v>-0.3</c:v>
                </c:pt>
                <c:pt idx="1">
                  <c:v>-0.1</c:v>
                </c:pt>
              </c:numCache>
            </c:numRef>
          </c:val>
          <c:extLst>
            <c:ext xmlns:c16="http://schemas.microsoft.com/office/drawing/2014/chart" uri="{C3380CC4-5D6E-409C-BE32-E72D297353CC}">
              <c16:uniqueId val="{00000000-1362-4591-B166-E1E82E3ABEAA}"/>
            </c:ext>
          </c:extLst>
        </c:ser>
        <c:ser>
          <c:idx val="1"/>
          <c:order val="1"/>
          <c:tx>
            <c:strRef>
              <c:f>'Figure 7'!$A$26</c:f>
              <c:strCache>
                <c:ptCount val="1"/>
                <c:pt idx="0">
                  <c:v>Tighter financial conditions</c:v>
                </c:pt>
              </c:strCache>
            </c:strRef>
          </c:tx>
          <c:spPr>
            <a:solidFill>
              <a:schemeClr val="accent3">
                <a:lumMod val="75000"/>
              </a:schemeClr>
            </a:solidFill>
            <a:ln>
              <a:noFill/>
            </a:ln>
            <a:effectLst/>
          </c:spPr>
          <c:invertIfNegative val="0"/>
          <c:cat>
            <c:numRef>
              <c:f>'Figure 7'!$B$23:$C$23</c:f>
              <c:numCache>
                <c:formatCode>General</c:formatCode>
                <c:ptCount val="2"/>
                <c:pt idx="0">
                  <c:v>2022</c:v>
                </c:pt>
                <c:pt idx="1">
                  <c:v>2023</c:v>
                </c:pt>
              </c:numCache>
            </c:numRef>
          </c:cat>
          <c:val>
            <c:numRef>
              <c:f>'Figure 7'!$B$26:$C$26</c:f>
              <c:numCache>
                <c:formatCode>General</c:formatCode>
                <c:ptCount val="2"/>
                <c:pt idx="0">
                  <c:v>-0.1</c:v>
                </c:pt>
                <c:pt idx="1">
                  <c:v>-0.2</c:v>
                </c:pt>
              </c:numCache>
            </c:numRef>
          </c:val>
          <c:extLst>
            <c:ext xmlns:c16="http://schemas.microsoft.com/office/drawing/2014/chart" uri="{C3380CC4-5D6E-409C-BE32-E72D297353CC}">
              <c16:uniqueId val="{00000001-1362-4591-B166-E1E82E3ABEAA}"/>
            </c:ext>
          </c:extLst>
        </c:ser>
        <c:ser>
          <c:idx val="2"/>
          <c:order val="2"/>
          <c:tx>
            <c:strRef>
              <c:f>'Figure 7'!$A$27</c:f>
              <c:strCache>
                <c:ptCount val="1"/>
                <c:pt idx="0">
                  <c:v>Higher inflation expectations</c:v>
                </c:pt>
              </c:strCache>
            </c:strRef>
          </c:tx>
          <c:spPr>
            <a:solidFill>
              <a:schemeClr val="accent3"/>
            </a:solidFill>
            <a:ln>
              <a:noFill/>
            </a:ln>
            <a:effectLst/>
          </c:spPr>
          <c:invertIfNegative val="0"/>
          <c:cat>
            <c:numRef>
              <c:f>'Figure 7'!$B$23:$C$23</c:f>
              <c:numCache>
                <c:formatCode>General</c:formatCode>
                <c:ptCount val="2"/>
                <c:pt idx="0">
                  <c:v>2022</c:v>
                </c:pt>
                <c:pt idx="1">
                  <c:v>2023</c:v>
                </c:pt>
              </c:numCache>
            </c:numRef>
          </c:cat>
          <c:val>
            <c:numRef>
              <c:f>'Figure 7'!$B$27:$C$27</c:f>
              <c:numCache>
                <c:formatCode>General</c:formatCode>
                <c:ptCount val="2"/>
                <c:pt idx="0">
                  <c:v>-0.1</c:v>
                </c:pt>
                <c:pt idx="1">
                  <c:v>-0.4</c:v>
                </c:pt>
              </c:numCache>
            </c:numRef>
          </c:val>
          <c:extLst>
            <c:ext xmlns:c16="http://schemas.microsoft.com/office/drawing/2014/chart" uri="{C3380CC4-5D6E-409C-BE32-E72D297353CC}">
              <c16:uniqueId val="{00000002-1362-4591-B166-E1E82E3ABEAA}"/>
            </c:ext>
          </c:extLst>
        </c:ser>
        <c:ser>
          <c:idx val="3"/>
          <c:order val="3"/>
          <c:tx>
            <c:strRef>
              <c:f>'Figure 7'!$A$28</c:f>
              <c:strCache>
                <c:ptCount val="1"/>
                <c:pt idx="0">
                  <c:v>Shutdown of gas exports to Europe</c:v>
                </c:pt>
              </c:strCache>
            </c:strRef>
          </c:tx>
          <c:spPr>
            <a:solidFill>
              <a:schemeClr val="accent3">
                <a:lumMod val="40000"/>
                <a:lumOff val="60000"/>
              </a:schemeClr>
            </a:solidFill>
            <a:ln>
              <a:noFill/>
            </a:ln>
            <a:effectLst/>
          </c:spPr>
          <c:invertIfNegative val="0"/>
          <c:cat>
            <c:numRef>
              <c:f>'Figure 7'!$B$23:$C$23</c:f>
              <c:numCache>
                <c:formatCode>General</c:formatCode>
                <c:ptCount val="2"/>
                <c:pt idx="0">
                  <c:v>2022</c:v>
                </c:pt>
                <c:pt idx="1">
                  <c:v>2023</c:v>
                </c:pt>
              </c:numCache>
            </c:numRef>
          </c:cat>
          <c:val>
            <c:numRef>
              <c:f>'Figure 7'!$B$28:$C$28</c:f>
              <c:numCache>
                <c:formatCode>General</c:formatCode>
                <c:ptCount val="2"/>
                <c:pt idx="0">
                  <c:v>-0.1</c:v>
                </c:pt>
                <c:pt idx="1">
                  <c:v>-0.2</c:v>
                </c:pt>
              </c:numCache>
            </c:numRef>
          </c:val>
          <c:extLst>
            <c:ext xmlns:c16="http://schemas.microsoft.com/office/drawing/2014/chart" uri="{C3380CC4-5D6E-409C-BE32-E72D297353CC}">
              <c16:uniqueId val="{00000003-1362-4591-B166-E1E82E3ABEAA}"/>
            </c:ext>
          </c:extLst>
        </c:ser>
        <c:dLbls>
          <c:showLegendKey val="0"/>
          <c:showVal val="0"/>
          <c:showCatName val="0"/>
          <c:showSerName val="0"/>
          <c:showPercent val="0"/>
          <c:showBubbleSize val="0"/>
        </c:dLbls>
        <c:gapWidth val="37"/>
        <c:overlap val="100"/>
        <c:axId val="414055487"/>
        <c:axId val="414058767"/>
      </c:barChart>
      <c:lineChart>
        <c:grouping val="standard"/>
        <c:varyColors val="0"/>
        <c:ser>
          <c:idx val="4"/>
          <c:order val="4"/>
          <c:tx>
            <c:strRef>
              <c:f>'Figure 7'!$A$29</c:f>
              <c:strCache>
                <c:ptCount val="1"/>
                <c:pt idx="0">
                  <c:v>Total</c:v>
                </c:pt>
              </c:strCache>
            </c:strRef>
          </c:tx>
          <c:spPr>
            <a:ln w="28575" cap="rnd">
              <a:noFill/>
              <a:round/>
            </a:ln>
            <a:effectLst/>
          </c:spPr>
          <c:marker>
            <c:symbol val="circle"/>
            <c:size val="5"/>
            <c:spPr>
              <a:solidFill>
                <a:schemeClr val="tx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7'!$B$29:$C$29</c:f>
              <c:numCache>
                <c:formatCode>General</c:formatCode>
                <c:ptCount val="2"/>
                <c:pt idx="0">
                  <c:v>-0.6</c:v>
                </c:pt>
                <c:pt idx="1">
                  <c:v>-0.90000000000000013</c:v>
                </c:pt>
              </c:numCache>
            </c:numRef>
          </c:val>
          <c:smooth val="0"/>
          <c:extLst>
            <c:ext xmlns:c16="http://schemas.microsoft.com/office/drawing/2014/chart" uri="{C3380CC4-5D6E-409C-BE32-E72D297353CC}">
              <c16:uniqueId val="{00000004-1362-4591-B166-E1E82E3ABEAA}"/>
            </c:ext>
          </c:extLst>
        </c:ser>
        <c:dLbls>
          <c:showLegendKey val="0"/>
          <c:showVal val="0"/>
          <c:showCatName val="0"/>
          <c:showSerName val="0"/>
          <c:showPercent val="0"/>
          <c:showBubbleSize val="0"/>
        </c:dLbls>
        <c:marker val="1"/>
        <c:smooth val="0"/>
        <c:axId val="414055487"/>
        <c:axId val="414058767"/>
      </c:lineChart>
      <c:catAx>
        <c:axId val="414055487"/>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14058767"/>
        <c:crosses val="autoZero"/>
        <c:auto val="1"/>
        <c:lblAlgn val="ctr"/>
        <c:lblOffset val="100"/>
        <c:noMultiLvlLbl val="0"/>
      </c:catAx>
      <c:valAx>
        <c:axId val="414058767"/>
        <c:scaling>
          <c:orientation val="minMax"/>
          <c:max val="3"/>
          <c:min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14055487"/>
        <c:crosses val="autoZero"/>
        <c:crossBetween val="between"/>
        <c:majorUnit val="1"/>
      </c:valAx>
      <c:spPr>
        <a:noFill/>
        <a:ln>
          <a:noFill/>
        </a:ln>
        <a:effectLst/>
      </c:spPr>
    </c:plotArea>
    <c:legend>
      <c:legendPos val="b"/>
      <c:layout>
        <c:manualLayout>
          <c:xMode val="edge"/>
          <c:yMode val="edge"/>
          <c:x val="0.10071157407407409"/>
          <c:y val="8.3045634920634936E-2"/>
          <c:w val="0.85737268518518517"/>
          <c:h val="0.3943789997756386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9148148148148"/>
          <c:y val="3.5277777777777776E-2"/>
          <c:w val="0.86380740740740736"/>
          <c:h val="0.8728650793650794"/>
        </c:manualLayout>
      </c:layout>
      <c:barChart>
        <c:barDir val="col"/>
        <c:grouping val="stacked"/>
        <c:varyColors val="0"/>
        <c:ser>
          <c:idx val="0"/>
          <c:order val="0"/>
          <c:tx>
            <c:strRef>
              <c:f>'Figure 7'!$A$31</c:f>
              <c:strCache>
                <c:ptCount val="1"/>
                <c:pt idx="0">
                  <c:v>Sanctions on oil and other commodities</c:v>
                </c:pt>
              </c:strCache>
            </c:strRef>
          </c:tx>
          <c:spPr>
            <a:solidFill>
              <a:schemeClr val="accent3">
                <a:lumMod val="50000"/>
              </a:schemeClr>
            </a:solidFill>
            <a:ln>
              <a:noFill/>
            </a:ln>
            <a:effectLst/>
          </c:spPr>
          <c:invertIfNegative val="0"/>
          <c:cat>
            <c:numRef>
              <c:f>'Figure 7'!$B$23:$C$23</c:f>
              <c:numCache>
                <c:formatCode>General</c:formatCode>
                <c:ptCount val="2"/>
                <c:pt idx="0">
                  <c:v>2022</c:v>
                </c:pt>
                <c:pt idx="1">
                  <c:v>2023</c:v>
                </c:pt>
              </c:numCache>
            </c:numRef>
          </c:cat>
          <c:val>
            <c:numRef>
              <c:f>'Figure 7'!$B$31:$C$31</c:f>
              <c:numCache>
                <c:formatCode>General</c:formatCode>
                <c:ptCount val="2"/>
                <c:pt idx="0">
                  <c:v>0.9</c:v>
                </c:pt>
                <c:pt idx="1">
                  <c:v>0</c:v>
                </c:pt>
              </c:numCache>
            </c:numRef>
          </c:val>
          <c:extLst>
            <c:ext xmlns:c16="http://schemas.microsoft.com/office/drawing/2014/chart" uri="{C3380CC4-5D6E-409C-BE32-E72D297353CC}">
              <c16:uniqueId val="{00000000-FE82-4869-B086-1FF85AAF44C1}"/>
            </c:ext>
          </c:extLst>
        </c:ser>
        <c:ser>
          <c:idx val="1"/>
          <c:order val="1"/>
          <c:tx>
            <c:strRef>
              <c:f>'Figure 7'!$A$32</c:f>
              <c:strCache>
                <c:ptCount val="1"/>
                <c:pt idx="0">
                  <c:v>Tighter financial conditions</c:v>
                </c:pt>
              </c:strCache>
            </c:strRef>
          </c:tx>
          <c:spPr>
            <a:solidFill>
              <a:schemeClr val="accent3">
                <a:lumMod val="75000"/>
              </a:schemeClr>
            </a:solidFill>
            <a:ln>
              <a:noFill/>
            </a:ln>
            <a:effectLst/>
          </c:spPr>
          <c:invertIfNegative val="0"/>
          <c:cat>
            <c:numRef>
              <c:f>'Figure 7'!$B$23:$C$23</c:f>
              <c:numCache>
                <c:formatCode>General</c:formatCode>
                <c:ptCount val="2"/>
                <c:pt idx="0">
                  <c:v>2022</c:v>
                </c:pt>
                <c:pt idx="1">
                  <c:v>2023</c:v>
                </c:pt>
              </c:numCache>
            </c:numRef>
          </c:cat>
          <c:val>
            <c:numRef>
              <c:f>'Figure 7'!$B$32:$C$32</c:f>
              <c:numCache>
                <c:formatCode>General</c:formatCode>
                <c:ptCount val="2"/>
                <c:pt idx="0">
                  <c:v>-0.1</c:v>
                </c:pt>
                <c:pt idx="1">
                  <c:v>-0.3</c:v>
                </c:pt>
              </c:numCache>
            </c:numRef>
          </c:val>
          <c:extLst>
            <c:ext xmlns:c16="http://schemas.microsoft.com/office/drawing/2014/chart" uri="{C3380CC4-5D6E-409C-BE32-E72D297353CC}">
              <c16:uniqueId val="{00000001-FE82-4869-B086-1FF85AAF44C1}"/>
            </c:ext>
          </c:extLst>
        </c:ser>
        <c:ser>
          <c:idx val="2"/>
          <c:order val="2"/>
          <c:tx>
            <c:strRef>
              <c:f>'Figure 7'!$A$33</c:f>
              <c:strCache>
                <c:ptCount val="1"/>
                <c:pt idx="0">
                  <c:v>Higher inflation expectations</c:v>
                </c:pt>
              </c:strCache>
            </c:strRef>
          </c:tx>
          <c:spPr>
            <a:solidFill>
              <a:schemeClr val="accent3"/>
            </a:solidFill>
            <a:ln>
              <a:noFill/>
            </a:ln>
            <a:effectLst/>
          </c:spPr>
          <c:invertIfNegative val="0"/>
          <c:cat>
            <c:numRef>
              <c:f>'Figure 7'!$B$23:$C$23</c:f>
              <c:numCache>
                <c:formatCode>General</c:formatCode>
                <c:ptCount val="2"/>
                <c:pt idx="0">
                  <c:v>2022</c:v>
                </c:pt>
                <c:pt idx="1">
                  <c:v>2023</c:v>
                </c:pt>
              </c:numCache>
            </c:numRef>
          </c:cat>
          <c:val>
            <c:numRef>
              <c:f>'Figure 7'!$B$33:$C$33</c:f>
              <c:numCache>
                <c:formatCode>General</c:formatCode>
                <c:ptCount val="2"/>
                <c:pt idx="0">
                  <c:v>0.1</c:v>
                </c:pt>
                <c:pt idx="1">
                  <c:v>0.3</c:v>
                </c:pt>
              </c:numCache>
            </c:numRef>
          </c:val>
          <c:extLst>
            <c:ext xmlns:c16="http://schemas.microsoft.com/office/drawing/2014/chart" uri="{C3380CC4-5D6E-409C-BE32-E72D297353CC}">
              <c16:uniqueId val="{00000002-FE82-4869-B086-1FF85AAF44C1}"/>
            </c:ext>
          </c:extLst>
        </c:ser>
        <c:ser>
          <c:idx val="3"/>
          <c:order val="3"/>
          <c:tx>
            <c:strRef>
              <c:f>'Figure 7'!$A$34</c:f>
              <c:strCache>
                <c:ptCount val="1"/>
                <c:pt idx="0">
                  <c:v>Shutdown of gas exports to Europe</c:v>
                </c:pt>
              </c:strCache>
            </c:strRef>
          </c:tx>
          <c:spPr>
            <a:solidFill>
              <a:schemeClr val="accent3">
                <a:lumMod val="60000"/>
                <a:lumOff val="40000"/>
              </a:schemeClr>
            </a:solidFill>
            <a:ln>
              <a:noFill/>
            </a:ln>
            <a:effectLst/>
          </c:spPr>
          <c:invertIfNegative val="0"/>
          <c:cat>
            <c:numRef>
              <c:f>'Figure 7'!$B$23:$C$23</c:f>
              <c:numCache>
                <c:formatCode>General</c:formatCode>
                <c:ptCount val="2"/>
                <c:pt idx="0">
                  <c:v>2022</c:v>
                </c:pt>
                <c:pt idx="1">
                  <c:v>2023</c:v>
                </c:pt>
              </c:numCache>
            </c:numRef>
          </c:cat>
          <c:val>
            <c:numRef>
              <c:f>'Figure 7'!$B$34:$C$34</c:f>
              <c:numCache>
                <c:formatCode>General</c:formatCode>
                <c:ptCount val="2"/>
                <c:pt idx="0">
                  <c:v>0.2</c:v>
                </c:pt>
                <c:pt idx="1">
                  <c:v>0.5</c:v>
                </c:pt>
              </c:numCache>
            </c:numRef>
          </c:val>
          <c:extLst>
            <c:ext xmlns:c16="http://schemas.microsoft.com/office/drawing/2014/chart" uri="{C3380CC4-5D6E-409C-BE32-E72D297353CC}">
              <c16:uniqueId val="{00000003-FE82-4869-B086-1FF85AAF44C1}"/>
            </c:ext>
          </c:extLst>
        </c:ser>
        <c:dLbls>
          <c:showLegendKey val="0"/>
          <c:showVal val="0"/>
          <c:showCatName val="0"/>
          <c:showSerName val="0"/>
          <c:showPercent val="0"/>
          <c:showBubbleSize val="0"/>
        </c:dLbls>
        <c:gapWidth val="37"/>
        <c:overlap val="100"/>
        <c:axId val="414055487"/>
        <c:axId val="414058767"/>
      </c:barChart>
      <c:lineChart>
        <c:grouping val="standard"/>
        <c:varyColors val="0"/>
        <c:ser>
          <c:idx val="4"/>
          <c:order val="4"/>
          <c:tx>
            <c:strRef>
              <c:f>'Figure 7'!$A$35</c:f>
              <c:strCache>
                <c:ptCount val="1"/>
                <c:pt idx="0">
                  <c:v>Total</c:v>
                </c:pt>
              </c:strCache>
            </c:strRef>
          </c:tx>
          <c:spPr>
            <a:ln w="28575" cap="rnd">
              <a:noFill/>
              <a:round/>
            </a:ln>
            <a:effectLst/>
          </c:spPr>
          <c:marker>
            <c:symbol val="circle"/>
            <c:size val="5"/>
            <c:spPr>
              <a:solidFill>
                <a:schemeClr val="tx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7'!$B$35:$C$35</c:f>
              <c:numCache>
                <c:formatCode>General</c:formatCode>
                <c:ptCount val="2"/>
                <c:pt idx="0">
                  <c:v>1.1000000000000001</c:v>
                </c:pt>
                <c:pt idx="1">
                  <c:v>0.5</c:v>
                </c:pt>
              </c:numCache>
            </c:numRef>
          </c:val>
          <c:smooth val="0"/>
          <c:extLst>
            <c:ext xmlns:c16="http://schemas.microsoft.com/office/drawing/2014/chart" uri="{C3380CC4-5D6E-409C-BE32-E72D297353CC}">
              <c16:uniqueId val="{00000004-FE82-4869-B086-1FF85AAF44C1}"/>
            </c:ext>
          </c:extLst>
        </c:ser>
        <c:dLbls>
          <c:showLegendKey val="0"/>
          <c:showVal val="0"/>
          <c:showCatName val="0"/>
          <c:showSerName val="0"/>
          <c:showPercent val="0"/>
          <c:showBubbleSize val="0"/>
        </c:dLbls>
        <c:marker val="1"/>
        <c:smooth val="0"/>
        <c:axId val="414055487"/>
        <c:axId val="414058767"/>
      </c:lineChart>
      <c:catAx>
        <c:axId val="414055487"/>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14058767"/>
        <c:crosses val="autoZero"/>
        <c:auto val="1"/>
        <c:lblAlgn val="ctr"/>
        <c:lblOffset val="100"/>
        <c:noMultiLvlLbl val="0"/>
      </c:catAx>
      <c:valAx>
        <c:axId val="414058767"/>
        <c:scaling>
          <c:orientation val="minMax"/>
          <c:max val="3"/>
          <c:min val="-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baseline="0">
                <a:noFill/>
                <a:latin typeface="Futura Lt BT" panose="020B0402020204020303" pitchFamily="34" charset="0"/>
                <a:ea typeface="+mn-ea"/>
                <a:cs typeface="+mn-cs"/>
              </a:defRPr>
            </a:pPr>
            <a:endParaRPr lang="en-US"/>
          </a:p>
        </c:txPr>
        <c:crossAx val="41405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886482939632551E-2"/>
          <c:y val="5.4911417322834645E-2"/>
          <c:w val="0.89163691106229503"/>
          <c:h val="0.82932195975503065"/>
        </c:manualLayout>
      </c:layout>
      <c:areaChart>
        <c:grouping val="standard"/>
        <c:varyColors val="0"/>
        <c:ser>
          <c:idx val="0"/>
          <c:order val="0"/>
          <c:tx>
            <c:strRef>
              <c:f>'Figure 8'!$A$24</c:f>
              <c:strCache>
                <c:ptCount val="1"/>
                <c:pt idx="0">
                  <c:v>Top ten companies %</c:v>
                </c:pt>
              </c:strCache>
            </c:strRef>
          </c:tx>
          <c:spPr>
            <a:solidFill>
              <a:srgbClr val="F7587E">
                <a:lumMod val="60000"/>
                <a:lumOff val="40000"/>
              </a:srgbClr>
            </a:solidFill>
            <a:ln>
              <a:noFill/>
            </a:ln>
            <a:effectLst/>
          </c:spPr>
          <c:cat>
            <c:numRef>
              <c:f>'Figure 8'!$W$23:$AJ$23</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'Figure 8'!$W$24:$AJ$24</c:f>
              <c:numCache>
                <c:formatCode>#,##0</c:formatCode>
                <c:ptCount val="14"/>
                <c:pt idx="0">
                  <c:v>23.3</c:v>
                </c:pt>
                <c:pt idx="1">
                  <c:v>35</c:v>
                </c:pt>
                <c:pt idx="2" formatCode="General">
                  <c:v>32</c:v>
                </c:pt>
                <c:pt idx="3" formatCode="General">
                  <c:v>39</c:v>
                </c:pt>
                <c:pt idx="4" formatCode="General">
                  <c:v>34</c:v>
                </c:pt>
                <c:pt idx="5" formatCode="General">
                  <c:v>36</c:v>
                </c:pt>
                <c:pt idx="6" formatCode="General">
                  <c:v>37</c:v>
                </c:pt>
                <c:pt idx="7" formatCode="General">
                  <c:v>41</c:v>
                </c:pt>
                <c:pt idx="8" formatCode="General">
                  <c:v>37</c:v>
                </c:pt>
                <c:pt idx="9" formatCode="General">
                  <c:v>39</c:v>
                </c:pt>
                <c:pt idx="10" formatCode="General">
                  <c:v>45</c:v>
                </c:pt>
                <c:pt idx="11" formatCode="General">
                  <c:v>40</c:v>
                </c:pt>
                <c:pt idx="12" formatCode="General">
                  <c:v>51</c:v>
                </c:pt>
                <c:pt idx="13" formatCode="General">
                  <c:v>53</c:v>
                </c:pt>
              </c:numCache>
            </c:numRef>
          </c:val>
          <c:extLst>
            <c:ext xmlns:c16="http://schemas.microsoft.com/office/drawing/2014/chart" uri="{C3380CC4-5D6E-409C-BE32-E72D297353CC}">
              <c16:uniqueId val="{00000000-E863-4E87-95DB-09D630FE644F}"/>
            </c:ext>
          </c:extLst>
        </c:ser>
        <c:dLbls>
          <c:showLegendKey val="0"/>
          <c:showVal val="0"/>
          <c:showCatName val="0"/>
          <c:showSerName val="0"/>
          <c:showPercent val="0"/>
          <c:showBubbleSize val="0"/>
        </c:dLbls>
        <c:axId val="370014456"/>
        <c:axId val="370014784"/>
      </c:areaChart>
      <c:lineChart>
        <c:grouping val="standard"/>
        <c:varyColors val="0"/>
        <c:ser>
          <c:idx val="1"/>
          <c:order val="1"/>
          <c:tx>
            <c:strRef>
              <c:f>'Figure 8'!$A$25</c:f>
              <c:strCache>
                <c:ptCount val="1"/>
                <c:pt idx="0">
                  <c:v>Top ten companies %</c:v>
                </c:pt>
              </c:strCache>
            </c:strRef>
          </c:tx>
          <c:spPr>
            <a:ln w="28575" cap="rnd">
              <a:solidFill>
                <a:srgbClr val="F7587E"/>
              </a:solid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Source Sans Pro" panose="020B050303040302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8'!$W$23:$AJ$23</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'Figure 8'!$W$25:$AJ$25</c:f>
              <c:numCache>
                <c:formatCode>#,##0</c:formatCode>
                <c:ptCount val="14"/>
                <c:pt idx="0">
                  <c:v>23.3</c:v>
                </c:pt>
                <c:pt idx="1">
                  <c:v>35</c:v>
                </c:pt>
                <c:pt idx="2" formatCode="General">
                  <c:v>32</c:v>
                </c:pt>
                <c:pt idx="3" formatCode="General">
                  <c:v>39</c:v>
                </c:pt>
                <c:pt idx="4" formatCode="General">
                  <c:v>34</c:v>
                </c:pt>
                <c:pt idx="5" formatCode="General">
                  <c:v>36</c:v>
                </c:pt>
                <c:pt idx="6" formatCode="General">
                  <c:v>37</c:v>
                </c:pt>
                <c:pt idx="7" formatCode="General">
                  <c:v>41</c:v>
                </c:pt>
                <c:pt idx="8" formatCode="General">
                  <c:v>37</c:v>
                </c:pt>
                <c:pt idx="9" formatCode="General">
                  <c:v>39</c:v>
                </c:pt>
                <c:pt idx="10" formatCode="General">
                  <c:v>45</c:v>
                </c:pt>
                <c:pt idx="11" formatCode="General">
                  <c:v>40</c:v>
                </c:pt>
                <c:pt idx="12" formatCode="General">
                  <c:v>51</c:v>
                </c:pt>
                <c:pt idx="13" formatCode="General">
                  <c:v>53</c:v>
                </c:pt>
              </c:numCache>
            </c:numRef>
          </c:val>
          <c:smooth val="0"/>
          <c:extLst>
            <c:ext xmlns:c16="http://schemas.microsoft.com/office/drawing/2014/chart" uri="{C3380CC4-5D6E-409C-BE32-E72D297353CC}">
              <c16:uniqueId val="{00000001-E863-4E87-95DB-09D630FE644F}"/>
            </c:ext>
          </c:extLst>
        </c:ser>
        <c:dLbls>
          <c:showLegendKey val="0"/>
          <c:showVal val="0"/>
          <c:showCatName val="0"/>
          <c:showSerName val="0"/>
          <c:showPercent val="0"/>
          <c:showBubbleSize val="0"/>
        </c:dLbls>
        <c:marker val="1"/>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max val="100"/>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Source Sans Pro" panose="020B0503030403020204" pitchFamily="34" charset="0"/>
                <a:cs typeface="+mn-cs"/>
              </a:defRPr>
            </a:pPr>
            <a:endParaRPr lang="en-US"/>
          </a:p>
        </c:txPr>
        <c:crossAx val="3700144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886482939632551E-2"/>
          <c:y val="5.4911417322834645E-2"/>
          <c:w val="0.86417519685039357"/>
          <c:h val="0.76913677456984542"/>
        </c:manualLayout>
      </c:layout>
      <c:lineChart>
        <c:grouping val="standard"/>
        <c:varyColors val="0"/>
        <c:ser>
          <c:idx val="0"/>
          <c:order val="0"/>
          <c:tx>
            <c:strRef>
              <c:f>'Figure 8'!$A$26</c:f>
              <c:strCache>
                <c:ptCount val="1"/>
                <c:pt idx="0">
                  <c:v>CT % of Exchequer taxes</c:v>
                </c:pt>
              </c:strCache>
            </c:strRef>
          </c:tx>
          <c:spPr>
            <a:ln w="28575" cap="rnd">
              <a:solidFill>
                <a:schemeClr val="accent4"/>
              </a:solidFill>
              <a:round/>
            </a:ln>
            <a:effectLst/>
          </c:spPr>
          <c:marker>
            <c:symbol val="none"/>
          </c:marker>
          <c:dPt>
            <c:idx val="32"/>
            <c:marker>
              <c:symbol val="none"/>
            </c:marker>
            <c:bubble3D val="0"/>
            <c:extLst>
              <c:ext xmlns:c16="http://schemas.microsoft.com/office/drawing/2014/chart" uri="{C3380CC4-5D6E-409C-BE32-E72D297353CC}">
                <c16:uniqueId val="{00000000-185C-4804-BBA4-8DC7BC7251AD}"/>
              </c:ext>
            </c:extLst>
          </c:dPt>
          <c:dPt>
            <c:idx val="33"/>
            <c:marker>
              <c:symbol val="none"/>
            </c:marker>
            <c:bubble3D val="0"/>
            <c:extLst>
              <c:ext xmlns:c16="http://schemas.microsoft.com/office/drawing/2014/chart" uri="{C3380CC4-5D6E-409C-BE32-E72D297353CC}">
                <c16:uniqueId val="{00000001-185C-4804-BBA4-8DC7BC7251AD}"/>
              </c:ext>
            </c:extLst>
          </c:dPt>
          <c:dPt>
            <c:idx val="34"/>
            <c:marker>
              <c:symbol val="circle"/>
              <c:size val="6"/>
              <c:spPr>
                <a:solidFill>
                  <a:srgbClr val="3AA9AE"/>
                </a:solidFill>
                <a:ln w="9525">
                  <a:solidFill>
                    <a:schemeClr val="accent1"/>
                  </a:solidFill>
                </a:ln>
                <a:effectLst/>
              </c:spPr>
            </c:marker>
            <c:bubble3D val="0"/>
            <c:extLst>
              <c:ext xmlns:c16="http://schemas.microsoft.com/office/drawing/2014/chart" uri="{C3380CC4-5D6E-409C-BE32-E72D297353CC}">
                <c16:uniqueId val="{00000002-185C-4804-BBA4-8DC7BC7251AD}"/>
              </c:ext>
            </c:extLst>
          </c:dPt>
          <c:dLbls>
            <c:dLbl>
              <c:idx val="34"/>
              <c:layout>
                <c:manualLayout>
                  <c:x val="-8.4228870171362297E-2"/>
                  <c:y val="-2.9411764705882353E-3"/>
                </c:manualLayout>
              </c:layout>
              <c:showLegendKey val="0"/>
              <c:showVal val="1"/>
              <c:showCatName val="0"/>
              <c:showSerName val="0"/>
              <c:showPercent val="0"/>
              <c:showBubbleSize val="0"/>
              <c:extLst>
                <c:ext xmlns:c15="http://schemas.microsoft.com/office/drawing/2012/chart" uri="{CE6537A1-D6FC-4f65-9D91-7224C49458BB}">
                  <c15:layout>
                    <c:manualLayout>
                      <c:w val="0.13494045890212025"/>
                      <c:h val="7.5970819823992591E-2"/>
                    </c:manualLayout>
                  </c15:layout>
                </c:ext>
                <c:ext xmlns:c16="http://schemas.microsoft.com/office/drawing/2014/chart" uri="{C3380CC4-5D6E-409C-BE32-E72D297353CC}">
                  <c16:uniqueId val="{00000002-185C-4804-BBA4-8DC7BC7251AD}"/>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8'!$B$23:$AJ$23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'Figure 8'!$B$26:$AJ$26</c:f>
              <c:numCache>
                <c:formatCode>#,##0.0</c:formatCode>
                <c:ptCount val="35"/>
                <c:pt idx="0">
                  <c:v>3.9660924344125417</c:v>
                </c:pt>
                <c:pt idx="1">
                  <c:v>4.5575511818595054</c:v>
                </c:pt>
                <c:pt idx="2">
                  <c:v>4.0713748557127927</c:v>
                </c:pt>
                <c:pt idx="3">
                  <c:v>5.9984954558241697</c:v>
                </c:pt>
                <c:pt idx="4">
                  <c:v>7.0947911250934954</c:v>
                </c:pt>
                <c:pt idx="5">
                  <c:v>8.2952535530448053</c:v>
                </c:pt>
                <c:pt idx="6">
                  <c:v>9.8068485605489268</c:v>
                </c:pt>
                <c:pt idx="7">
                  <c:v>10.521490881083819</c:v>
                </c:pt>
                <c:pt idx="8">
                  <c:v>10.108518546054372</c:v>
                </c:pt>
                <c:pt idx="9">
                  <c:v>11.388394941093933</c:v>
                </c:pt>
                <c:pt idx="10">
                  <c:v>11.900945580354245</c:v>
                </c:pt>
                <c:pt idx="11">
                  <c:v>12.802194384275451</c:v>
                </c:pt>
                <c:pt idx="12">
                  <c:v>14.600363431347995</c:v>
                </c:pt>
                <c:pt idx="13">
                  <c:v>14.35898968370943</c:v>
                </c:pt>
                <c:pt idx="14">
                  <c:v>14.882706631863417</c:v>
                </c:pt>
                <c:pt idx="15">
                  <c:v>16.397375322116815</c:v>
                </c:pt>
                <c:pt idx="16">
                  <c:v>16.077566250882203</c:v>
                </c:pt>
                <c:pt idx="17">
                  <c:v>14.984465507851391</c:v>
                </c:pt>
                <c:pt idx="18">
                  <c:v>13.990143112392728</c:v>
                </c:pt>
                <c:pt idx="19">
                  <c:v>14.675906238852255</c:v>
                </c:pt>
                <c:pt idx="20">
                  <c:v>13.525317765204484</c:v>
                </c:pt>
                <c:pt idx="21">
                  <c:v>12.423350541317259</c:v>
                </c:pt>
                <c:pt idx="22">
                  <c:v>11.803666675715434</c:v>
                </c:pt>
                <c:pt idx="23">
                  <c:v>12.356873055301273</c:v>
                </c:pt>
                <c:pt idx="24">
                  <c:v>10.345223820605552</c:v>
                </c:pt>
                <c:pt idx="25">
                  <c:v>11.503727050920411</c:v>
                </c:pt>
                <c:pt idx="26">
                  <c:v>11.295418733320716</c:v>
                </c:pt>
                <c:pt idx="27">
                  <c:v>11.177897516209297</c:v>
                </c:pt>
                <c:pt idx="28">
                  <c:v>15.068714634656491</c:v>
                </c:pt>
                <c:pt idx="29">
                  <c:v>15.358169244538555</c:v>
                </c:pt>
                <c:pt idx="30">
                  <c:v>16.164654734162713</c:v>
                </c:pt>
                <c:pt idx="31">
                  <c:v>18.692700910748439</c:v>
                </c:pt>
                <c:pt idx="32">
                  <c:v>18.36003265354568</c:v>
                </c:pt>
                <c:pt idx="33">
                  <c:v>20.699351256002764</c:v>
                </c:pt>
                <c:pt idx="34">
                  <c:v>22.400865441066614</c:v>
                </c:pt>
              </c:numCache>
            </c:numRef>
          </c:val>
          <c:smooth val="0"/>
          <c:extLst>
            <c:ext xmlns:c16="http://schemas.microsoft.com/office/drawing/2014/chart" uri="{C3380CC4-5D6E-409C-BE32-E72D297353CC}">
              <c16:uniqueId val="{00000003-185C-4804-BBA4-8DC7BC7251AD}"/>
            </c:ext>
          </c:extLst>
        </c:ser>
        <c:ser>
          <c:idx val="1"/>
          <c:order val="1"/>
          <c:tx>
            <c:strRef>
              <c:f>'Figure 8'!$A$27</c:f>
              <c:strCache>
                <c:ptCount val="1"/>
                <c:pt idx="0">
                  <c:v>Average</c:v>
                </c:pt>
              </c:strCache>
            </c:strRef>
          </c:tx>
          <c:spPr>
            <a:ln w="12700" cap="rnd">
              <a:solidFill>
                <a:srgbClr val="48AC98">
                  <a:lumMod val="60000"/>
                  <a:lumOff val="40000"/>
                </a:srgbClr>
              </a:solidFill>
              <a:round/>
            </a:ln>
            <a:effectLst/>
          </c:spPr>
          <c:marker>
            <c:symbol val="none"/>
          </c:marker>
          <c:dLbls>
            <c:dLbl>
              <c:idx val="33"/>
              <c:layout>
                <c:manualLayout>
                  <c:x val="-5.8088875980248714E-3"/>
                  <c:y val="4.8291475413914445E-2"/>
                </c:manualLayout>
              </c:layout>
              <c:spPr>
                <a:noFill/>
                <a:ln>
                  <a:noFill/>
                </a:ln>
                <a:effectLst/>
              </c:spPr>
              <c:txPr>
                <a:bodyPr rot="0" spcFirstLastPara="1" vertOverflow="ellipsis" vert="horz" wrap="square" anchor="ctr" anchorCtr="1"/>
                <a:lstStyle/>
                <a:p>
                  <a:pPr>
                    <a:defRPr sz="800" b="0" i="0" u="none" strike="noStrike" kern="1200" baseline="0">
                      <a:solidFill>
                        <a:schemeClr val="accent4">
                          <a:lumMod val="60000"/>
                          <a:lumOff val="40000"/>
                        </a:schemeClr>
                      </a:solidFill>
                      <a:latin typeface="Futura Lt BT" panose="020B0402020204020303"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5C-4804-BBA4-8DC7BC7251AD}"/>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8'!$B$23:$AJ$23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'Figure 8'!$B$27:$AJ$27</c:f>
              <c:numCache>
                <c:formatCode>#,##0.0</c:formatCode>
                <c:ptCount val="35"/>
                <c:pt idx="0">
                  <c:v>13.459438908696811</c:v>
                </c:pt>
                <c:pt idx="1">
                  <c:v>13.459438908696811</c:v>
                </c:pt>
                <c:pt idx="2">
                  <c:v>13.459438908696811</c:v>
                </c:pt>
                <c:pt idx="3">
                  <c:v>13.459438908696811</c:v>
                </c:pt>
                <c:pt idx="4">
                  <c:v>13.459438908696811</c:v>
                </c:pt>
                <c:pt idx="5">
                  <c:v>13.459438908696811</c:v>
                </c:pt>
                <c:pt idx="6">
                  <c:v>13.459438908696811</c:v>
                </c:pt>
                <c:pt idx="7">
                  <c:v>13.459438908696811</c:v>
                </c:pt>
                <c:pt idx="8">
                  <c:v>13.459438908696811</c:v>
                </c:pt>
                <c:pt idx="9">
                  <c:v>13.459438908696811</c:v>
                </c:pt>
                <c:pt idx="10">
                  <c:v>13.459438908696811</c:v>
                </c:pt>
                <c:pt idx="11">
                  <c:v>13.459438908696811</c:v>
                </c:pt>
                <c:pt idx="12">
                  <c:v>13.459438908696811</c:v>
                </c:pt>
                <c:pt idx="13">
                  <c:v>13.459438908696811</c:v>
                </c:pt>
                <c:pt idx="14">
                  <c:v>13.459438908696811</c:v>
                </c:pt>
                <c:pt idx="15">
                  <c:v>13.459438908696811</c:v>
                </c:pt>
                <c:pt idx="16">
                  <c:v>13.459438908696811</c:v>
                </c:pt>
                <c:pt idx="17">
                  <c:v>13.459438908696811</c:v>
                </c:pt>
                <c:pt idx="18">
                  <c:v>13.459438908696811</c:v>
                </c:pt>
                <c:pt idx="19">
                  <c:v>13.459438908696811</c:v>
                </c:pt>
                <c:pt idx="20">
                  <c:v>13.459438908696811</c:v>
                </c:pt>
                <c:pt idx="21">
                  <c:v>13.459438908696811</c:v>
                </c:pt>
                <c:pt idx="22">
                  <c:v>13.459438908696811</c:v>
                </c:pt>
                <c:pt idx="23">
                  <c:v>13.459438908696811</c:v>
                </c:pt>
                <c:pt idx="24">
                  <c:v>13.459438908696811</c:v>
                </c:pt>
                <c:pt idx="25">
                  <c:v>13.459438908696811</c:v>
                </c:pt>
                <c:pt idx="26">
                  <c:v>13.459438908696811</c:v>
                </c:pt>
                <c:pt idx="27">
                  <c:v>13.459438908696811</c:v>
                </c:pt>
                <c:pt idx="28">
                  <c:v>13.459438908696811</c:v>
                </c:pt>
                <c:pt idx="29">
                  <c:v>13.459438908696811</c:v>
                </c:pt>
                <c:pt idx="30">
                  <c:v>13.459438908696811</c:v>
                </c:pt>
                <c:pt idx="31">
                  <c:v>13.459438908696811</c:v>
                </c:pt>
                <c:pt idx="32">
                  <c:v>13.459438908696811</c:v>
                </c:pt>
                <c:pt idx="33">
                  <c:v>13.459438908696811</c:v>
                </c:pt>
                <c:pt idx="34">
                  <c:v>13.459438908696811</c:v>
                </c:pt>
              </c:numCache>
            </c:numRef>
          </c:val>
          <c:smooth val="0"/>
          <c:extLst>
            <c:ext xmlns:c16="http://schemas.microsoft.com/office/drawing/2014/chart" uri="{C3380CC4-5D6E-409C-BE32-E72D297353CC}">
              <c16:uniqueId val="{00000005-185C-4804-BBA4-8DC7BC7251AD}"/>
            </c:ext>
          </c:extLst>
        </c:ser>
        <c:dLbls>
          <c:showLegendKey val="0"/>
          <c:showVal val="0"/>
          <c:showCatName val="0"/>
          <c:showSerName val="0"/>
          <c:showPercent val="0"/>
          <c:showBubbleSize val="0"/>
        </c:dLbls>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Source Sans Pro" panose="020B0503030403020204" pitchFamily="34" charset="0"/>
                <a:cs typeface="+mn-cs"/>
              </a:defRPr>
            </a:pPr>
            <a:endParaRPr lang="en-US"/>
          </a:p>
        </c:txPr>
        <c:crossAx val="3700144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435995698979485E-2"/>
          <c:y val="5.3961246014226145E-2"/>
          <c:w val="0.90804496858148509"/>
          <c:h val="0.83288314126297125"/>
        </c:manualLayout>
      </c:layout>
      <c:lineChart>
        <c:grouping val="standard"/>
        <c:varyColors val="0"/>
        <c:ser>
          <c:idx val="1"/>
          <c:order val="0"/>
          <c:tx>
            <c:strRef>
              <c:f>'Figure 9'!$A$28</c:f>
              <c:strCache>
                <c:ptCount val="1"/>
                <c:pt idx="0">
                  <c:v>Balance</c:v>
                </c:pt>
              </c:strCache>
            </c:strRef>
          </c:tx>
          <c:spPr>
            <a:ln w="12700" cap="rnd">
              <a:solidFill>
                <a:schemeClr val="tx1">
                  <a:lumMod val="50000"/>
                  <a:lumOff val="50000"/>
                </a:schemeClr>
              </a:solidFill>
              <a:round/>
            </a:ln>
            <a:effectLst/>
          </c:spPr>
          <c:marker>
            <c:symbol val="none"/>
          </c:marker>
          <c:dPt>
            <c:idx val="8"/>
            <c:marker>
              <c:symbol val="none"/>
            </c:marker>
            <c:bubble3D val="0"/>
            <c:spPr>
              <a:ln w="12700" cap="rnd">
                <a:solidFill>
                  <a:schemeClr val="tx1">
                    <a:lumMod val="50000"/>
                    <a:lumOff val="50000"/>
                  </a:schemeClr>
                </a:solidFill>
                <a:prstDash val="dash"/>
                <a:round/>
              </a:ln>
              <a:effectLst/>
            </c:spPr>
            <c:extLst>
              <c:ext xmlns:c16="http://schemas.microsoft.com/office/drawing/2014/chart" uri="{C3380CC4-5D6E-409C-BE32-E72D297353CC}">
                <c16:uniqueId val="{00000001-8EA7-4C39-BD64-A8497064691B}"/>
              </c:ext>
            </c:extLst>
          </c:dPt>
          <c:cat>
            <c:numRef>
              <c:f>'Figure 9'!$B$27:$J$27</c:f>
              <c:numCache>
                <c:formatCode>#,##0</c:formatCode>
                <c:ptCount val="9"/>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numCache>
            </c:numRef>
          </c:cat>
          <c:val>
            <c:numRef>
              <c:f>'Figure 9'!$B$28:$J$28</c:f>
              <c:numCache>
                <c:formatCode>_-* #,##0.0_-;\-* #,##0.0_-;_-* "-"??_-;_-@_-</c:formatCode>
                <c:ptCount val="9"/>
                <c:pt idx="0">
                  <c:v>-4.7600124108108623</c:v>
                </c:pt>
                <c:pt idx="1">
                  <c:v>-3.3094911611014344</c:v>
                </c:pt>
                <c:pt idx="2">
                  <c:v>-1.1948790896159318</c:v>
                </c:pt>
                <c:pt idx="3">
                  <c:v>-0.46841095545996642</c:v>
                </c:pt>
                <c:pt idx="4">
                  <c:v>0.23920608325815182</c:v>
                </c:pt>
                <c:pt idx="5">
                  <c:v>0.75117682787943207</c:v>
                </c:pt>
                <c:pt idx="6">
                  <c:v>-9.5076901538030754</c:v>
                </c:pt>
                <c:pt idx="7">
                  <c:v>-3.010531086587509</c:v>
                </c:pt>
                <c:pt idx="8">
                  <c:v>1.8365943530441535</c:v>
                </c:pt>
              </c:numCache>
            </c:numRef>
          </c:val>
          <c:smooth val="0"/>
          <c:extLst>
            <c:ext xmlns:c16="http://schemas.microsoft.com/office/drawing/2014/chart" uri="{C3380CC4-5D6E-409C-BE32-E72D297353CC}">
              <c16:uniqueId val="{00000002-8EA7-4C39-BD64-A8497064691B}"/>
            </c:ext>
          </c:extLst>
        </c:ser>
        <c:ser>
          <c:idx val="2"/>
          <c:order val="1"/>
          <c:tx>
            <c:strRef>
              <c:f>'Figure 9'!$A$29</c:f>
              <c:strCache>
                <c:ptCount val="1"/>
                <c:pt idx="0">
                  <c:v>Balance Excluding Excess CT</c:v>
                </c:pt>
              </c:strCache>
            </c:strRef>
          </c:tx>
          <c:spPr>
            <a:ln w="19050" cap="rnd">
              <a:solidFill>
                <a:schemeClr val="accent3"/>
              </a:solidFill>
              <a:round/>
            </a:ln>
            <a:effectLst/>
          </c:spPr>
          <c:marker>
            <c:symbol val="none"/>
          </c:marker>
          <c:dPt>
            <c:idx val="8"/>
            <c:marker>
              <c:symbol val="none"/>
            </c:marker>
            <c:bubble3D val="0"/>
            <c:spPr>
              <a:ln w="19050" cap="rnd">
                <a:solidFill>
                  <a:schemeClr val="accent3"/>
                </a:solidFill>
                <a:prstDash val="dash"/>
                <a:round/>
              </a:ln>
              <a:effectLst/>
            </c:spPr>
            <c:extLst>
              <c:ext xmlns:c16="http://schemas.microsoft.com/office/drawing/2014/chart" uri="{C3380CC4-5D6E-409C-BE32-E72D297353CC}">
                <c16:uniqueId val="{00000004-8EA7-4C39-BD64-A8497064691B}"/>
              </c:ext>
            </c:extLst>
          </c:dPt>
          <c:cat>
            <c:numRef>
              <c:f>'Figure 9'!$B$27:$J$27</c:f>
              <c:numCache>
                <c:formatCode>#,##0</c:formatCode>
                <c:ptCount val="9"/>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numCache>
            </c:numRef>
          </c:cat>
          <c:val>
            <c:numRef>
              <c:f>'Figure 9'!$B$29:$J$29</c:f>
              <c:numCache>
                <c:formatCode>_-* #,##0.0_-;\-* #,##0.0_-;_-* "-"??_-;_-@_-</c:formatCode>
                <c:ptCount val="9"/>
                <c:pt idx="0">
                  <c:v>-4.7600124108108623</c:v>
                </c:pt>
                <c:pt idx="1">
                  <c:v>-4.3312513660565797</c:v>
                </c:pt>
                <c:pt idx="2">
                  <c:v>-1.8449215457147847</c:v>
                </c:pt>
                <c:pt idx="3">
                  <c:v>-1.2927153485123832</c:v>
                </c:pt>
                <c:pt idx="4">
                  <c:v>-1.3590868131874141</c:v>
                </c:pt>
                <c:pt idx="5">
                  <c:v>-0.68103672596464437</c:v>
                </c:pt>
                <c:pt idx="6">
                  <c:v>-11.842639264182234</c:v>
                </c:pt>
                <c:pt idx="7">
                  <c:v>-5.8074421365819449</c:v>
                </c:pt>
                <c:pt idx="8">
                  <c:v>-1.3171987557593814</c:v>
                </c:pt>
              </c:numCache>
            </c:numRef>
          </c:val>
          <c:smooth val="0"/>
          <c:extLst>
            <c:ext xmlns:c16="http://schemas.microsoft.com/office/drawing/2014/chart" uri="{C3380CC4-5D6E-409C-BE32-E72D297353CC}">
              <c16:uniqueId val="{00000005-8EA7-4C39-BD64-A8497064691B}"/>
            </c:ext>
          </c:extLst>
        </c:ser>
        <c:dLbls>
          <c:showLegendKey val="0"/>
          <c:showVal val="0"/>
          <c:showCatName val="0"/>
          <c:showSerName val="0"/>
          <c:showPercent val="0"/>
          <c:showBubbleSize val="0"/>
        </c:dLbls>
        <c:smooth val="0"/>
        <c:axId val="223196191"/>
        <c:axId val="223196607"/>
      </c:lineChart>
      <c:catAx>
        <c:axId val="223196191"/>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23196607"/>
        <c:crosses val="autoZero"/>
        <c:auto val="1"/>
        <c:lblAlgn val="ctr"/>
        <c:lblOffset val="100"/>
        <c:noMultiLvlLbl val="0"/>
      </c:catAx>
      <c:valAx>
        <c:axId val="22319660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23196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0143766136971E-2"/>
          <c:y val="4.5213654530121362E-2"/>
          <c:w val="0.9307791177265633"/>
          <c:h val="0.84005804362230052"/>
        </c:manualLayout>
      </c:layout>
      <c:lineChart>
        <c:grouping val="standard"/>
        <c:varyColors val="0"/>
        <c:ser>
          <c:idx val="2"/>
          <c:order val="0"/>
          <c:tx>
            <c:strRef>
              <c:f>'Figure 10'!$B$25</c:f>
              <c:strCache>
                <c:ptCount val="1"/>
                <c:pt idx="0">
                  <c:v>Non-interest</c:v>
                </c:pt>
              </c:strCache>
            </c:strRef>
          </c:tx>
          <c:spPr>
            <a:ln>
              <a:solidFill>
                <a:srgbClr val="E942BC"/>
              </a:solidFill>
            </a:ln>
          </c:spPr>
          <c:marker>
            <c:symbol val="none"/>
          </c:marker>
          <c:cat>
            <c:numRef>
              <c:f>'Figure 10'!$A$26:$A$140</c:f>
              <c:numCache>
                <c:formatCode>mmm\-yy</c:formatCode>
                <c:ptCount val="11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numCache>
            </c:numRef>
          </c:cat>
          <c:val>
            <c:numRef>
              <c:f>'Figure 10'!$B$26:$B$140</c:f>
              <c:numCache>
                <c:formatCode>0</c:formatCode>
                <c:ptCount val="115"/>
                <c:pt idx="0">
                  <c:v>4680.7417999999998</c:v>
                </c:pt>
                <c:pt idx="1">
                  <c:v>4689.0132999999996</c:v>
                </c:pt>
                <c:pt idx="2">
                  <c:v>6105.0110999999997</c:v>
                </c:pt>
                <c:pt idx="3">
                  <c:v>4656.3729999999996</c:v>
                </c:pt>
                <c:pt idx="4">
                  <c:v>4683.4440999999997</c:v>
                </c:pt>
                <c:pt idx="5">
                  <c:v>4674.0412999999999</c:v>
                </c:pt>
                <c:pt idx="6">
                  <c:v>4681.3275000000003</c:v>
                </c:pt>
                <c:pt idx="7">
                  <c:v>4739.6008000000002</c:v>
                </c:pt>
                <c:pt idx="8">
                  <c:v>4741.2559000000001</c:v>
                </c:pt>
                <c:pt idx="9">
                  <c:v>4696.2641999999996</c:v>
                </c:pt>
                <c:pt idx="10">
                  <c:v>4706.9242999999997</c:v>
                </c:pt>
                <c:pt idx="11">
                  <c:v>4702.2707</c:v>
                </c:pt>
                <c:pt idx="12">
                  <c:v>4752.9459999999999</c:v>
                </c:pt>
                <c:pt idx="13">
                  <c:v>4692.1738999999998</c:v>
                </c:pt>
                <c:pt idx="14">
                  <c:v>4674.7115000000003</c:v>
                </c:pt>
                <c:pt idx="15">
                  <c:v>4680.2932000000001</c:v>
                </c:pt>
                <c:pt idx="16">
                  <c:v>4701.5388999999996</c:v>
                </c:pt>
                <c:pt idx="17">
                  <c:v>4715.2484999999997</c:v>
                </c:pt>
                <c:pt idx="18">
                  <c:v>4687.2573000000002</c:v>
                </c:pt>
                <c:pt idx="19">
                  <c:v>4704.7986000000001</c:v>
                </c:pt>
                <c:pt idx="20">
                  <c:v>4699.4192000000003</c:v>
                </c:pt>
                <c:pt idx="21">
                  <c:v>4695.9089000000004</c:v>
                </c:pt>
                <c:pt idx="22">
                  <c:v>4559.0334000000003</c:v>
                </c:pt>
                <c:pt idx="23">
                  <c:v>4555.3505999999998</c:v>
                </c:pt>
                <c:pt idx="24">
                  <c:v>4704.0096000000003</c:v>
                </c:pt>
                <c:pt idx="25">
                  <c:v>4772.8323</c:v>
                </c:pt>
                <c:pt idx="26">
                  <c:v>4788.9146000000001</c:v>
                </c:pt>
                <c:pt idx="27">
                  <c:v>4744.8179</c:v>
                </c:pt>
                <c:pt idx="28">
                  <c:v>4710.3356999999996</c:v>
                </c:pt>
                <c:pt idx="29">
                  <c:v>4623.9413000000004</c:v>
                </c:pt>
                <c:pt idx="30">
                  <c:v>4718.1333000000004</c:v>
                </c:pt>
                <c:pt idx="31">
                  <c:v>4669.7408999999998</c:v>
                </c:pt>
                <c:pt idx="32">
                  <c:v>4731.5529999999999</c:v>
                </c:pt>
                <c:pt idx="33">
                  <c:v>4787.6863999999996</c:v>
                </c:pt>
                <c:pt idx="34">
                  <c:v>4829.1500999999998</c:v>
                </c:pt>
                <c:pt idx="35">
                  <c:v>4834.0790999999999</c:v>
                </c:pt>
                <c:pt idx="36">
                  <c:v>4712.6566000000003</c:v>
                </c:pt>
                <c:pt idx="37">
                  <c:v>4786.7133000000003</c:v>
                </c:pt>
                <c:pt idx="38">
                  <c:v>4795.9441999999999</c:v>
                </c:pt>
                <c:pt idx="39">
                  <c:v>4838.8298999999997</c:v>
                </c:pt>
                <c:pt idx="40">
                  <c:v>4787.2169999999996</c:v>
                </c:pt>
                <c:pt idx="41">
                  <c:v>4865.8917000000001</c:v>
                </c:pt>
                <c:pt idx="42">
                  <c:v>4865.2606999999998</c:v>
                </c:pt>
                <c:pt idx="43">
                  <c:v>4873.0048999999999</c:v>
                </c:pt>
                <c:pt idx="44">
                  <c:v>4848.4445999999998</c:v>
                </c:pt>
                <c:pt idx="45">
                  <c:v>4871.4575000000004</c:v>
                </c:pt>
                <c:pt idx="46">
                  <c:v>4974.7595000000001</c:v>
                </c:pt>
                <c:pt idx="47">
                  <c:v>5072.6968999999999</c:v>
                </c:pt>
                <c:pt idx="48">
                  <c:v>5036.5793000000003</c:v>
                </c:pt>
                <c:pt idx="49">
                  <c:v>4932.2746999999999</c:v>
                </c:pt>
                <c:pt idx="50">
                  <c:v>4950.0745999999999</c:v>
                </c:pt>
                <c:pt idx="51">
                  <c:v>4903.6031000000003</c:v>
                </c:pt>
                <c:pt idx="52">
                  <c:v>5071.3414000000002</c:v>
                </c:pt>
                <c:pt idx="53">
                  <c:v>5146.1282000000001</c:v>
                </c:pt>
                <c:pt idx="54">
                  <c:v>5148.2578999999996</c:v>
                </c:pt>
                <c:pt idx="55">
                  <c:v>5099.9048000000003</c:v>
                </c:pt>
                <c:pt idx="56">
                  <c:v>5103.9076999999997</c:v>
                </c:pt>
                <c:pt idx="57">
                  <c:v>5102.7991000000002</c:v>
                </c:pt>
                <c:pt idx="58">
                  <c:v>5155.96</c:v>
                </c:pt>
                <c:pt idx="59">
                  <c:v>5207.6206000000002</c:v>
                </c:pt>
                <c:pt idx="60">
                  <c:v>5250.1580000000004</c:v>
                </c:pt>
                <c:pt idx="61">
                  <c:v>5360.2084999999997</c:v>
                </c:pt>
                <c:pt idx="62">
                  <c:v>5339.3379000000004</c:v>
                </c:pt>
                <c:pt idx="63">
                  <c:v>5511.1643000000004</c:v>
                </c:pt>
                <c:pt idx="64">
                  <c:v>5410.9961000000003</c:v>
                </c:pt>
                <c:pt idx="65">
                  <c:v>5588.1126000000004</c:v>
                </c:pt>
                <c:pt idx="66">
                  <c:v>5482.4191000000001</c:v>
                </c:pt>
                <c:pt idx="67">
                  <c:v>5606.4687999999996</c:v>
                </c:pt>
                <c:pt idx="68">
                  <c:v>5617.2619000000004</c:v>
                </c:pt>
                <c:pt idx="69">
                  <c:v>5633.8257999999996</c:v>
                </c:pt>
                <c:pt idx="70">
                  <c:v>5643.3330999999998</c:v>
                </c:pt>
                <c:pt idx="71">
                  <c:v>5528.0869000000002</c:v>
                </c:pt>
                <c:pt idx="72">
                  <c:v>5652.0780000000004</c:v>
                </c:pt>
                <c:pt idx="73">
                  <c:v>5700.0108</c:v>
                </c:pt>
                <c:pt idx="74">
                  <c:v>5812.9016000000001</c:v>
                </c:pt>
                <c:pt idx="75">
                  <c:v>5732.3288000000002</c:v>
                </c:pt>
                <c:pt idx="76">
                  <c:v>5836.8833000000004</c:v>
                </c:pt>
                <c:pt idx="77">
                  <c:v>5680.6788999999999</c:v>
                </c:pt>
                <c:pt idx="78">
                  <c:v>5846.5614999999998</c:v>
                </c:pt>
                <c:pt idx="79">
                  <c:v>6050.9395000000004</c:v>
                </c:pt>
                <c:pt idx="80">
                  <c:v>6226.7371000000003</c:v>
                </c:pt>
                <c:pt idx="81">
                  <c:v>6024.0532999999996</c:v>
                </c:pt>
                <c:pt idx="82">
                  <c:v>5886.0553</c:v>
                </c:pt>
                <c:pt idx="83">
                  <c:v>5789.7403000000004</c:v>
                </c:pt>
                <c:pt idx="84">
                  <c:v>6035.9737999999998</c:v>
                </c:pt>
                <c:pt idx="85">
                  <c:v>5930.7484000000004</c:v>
                </c:pt>
                <c:pt idx="86">
                  <c:v>7626.4818999999998</c:v>
                </c:pt>
                <c:pt idx="87">
                  <c:v>7737.4920000000002</c:v>
                </c:pt>
                <c:pt idx="88">
                  <c:v>7817.9277000000002</c:v>
                </c:pt>
                <c:pt idx="89">
                  <c:v>7727.12</c:v>
                </c:pt>
                <c:pt idx="90">
                  <c:v>7563.6905999999999</c:v>
                </c:pt>
                <c:pt idx="91">
                  <c:v>7271.2101000000002</c:v>
                </c:pt>
                <c:pt idx="92">
                  <c:v>7184.4677000000001</c:v>
                </c:pt>
                <c:pt idx="93">
                  <c:v>7542.7910000000002</c:v>
                </c:pt>
                <c:pt idx="94">
                  <c:v>7766.6962000000003</c:v>
                </c:pt>
                <c:pt idx="95">
                  <c:v>7825.2673000000004</c:v>
                </c:pt>
                <c:pt idx="96">
                  <c:v>7562.0321999999996</c:v>
                </c:pt>
                <c:pt idx="97">
                  <c:v>7779.1103000000003</c:v>
                </c:pt>
                <c:pt idx="98">
                  <c:v>7665.558</c:v>
                </c:pt>
                <c:pt idx="99">
                  <c:v>7676.3445000000002</c:v>
                </c:pt>
                <c:pt idx="100">
                  <c:v>7441.9296000000004</c:v>
                </c:pt>
                <c:pt idx="101">
                  <c:v>7605.8683000000001</c:v>
                </c:pt>
                <c:pt idx="102">
                  <c:v>7688.8085000000001</c:v>
                </c:pt>
                <c:pt idx="103">
                  <c:v>7690.5164999999997</c:v>
                </c:pt>
                <c:pt idx="104">
                  <c:v>7618.5959999999995</c:v>
                </c:pt>
                <c:pt idx="105">
                  <c:v>7557.0757999999996</c:v>
                </c:pt>
                <c:pt idx="106">
                  <c:v>7530.2947000000004</c:v>
                </c:pt>
                <c:pt idx="107">
                  <c:v>7666.8872000000001</c:v>
                </c:pt>
                <c:pt idx="108">
                  <c:v>7440.0356000000002</c:v>
                </c:pt>
                <c:pt idx="109">
                  <c:v>7309.6239999999998</c:v>
                </c:pt>
                <c:pt idx="110">
                  <c:v>7355.9924000000001</c:v>
                </c:pt>
                <c:pt idx="111">
                  <c:v>7342.2638999999999</c:v>
                </c:pt>
                <c:pt idx="112">
                  <c:v>7462.1734999999999</c:v>
                </c:pt>
                <c:pt idx="113">
                  <c:v>7402.8607000000002</c:v>
                </c:pt>
                <c:pt idx="114">
                  <c:v>7444.9350000000004</c:v>
                </c:pt>
              </c:numCache>
            </c:numRef>
          </c:val>
          <c:smooth val="0"/>
          <c:extLst>
            <c:ext xmlns:c16="http://schemas.microsoft.com/office/drawing/2014/chart" uri="{C3380CC4-5D6E-409C-BE32-E72D297353CC}">
              <c16:uniqueId val="{00000000-C8F8-4603-AB0B-F3BB5A0AA36B}"/>
            </c:ext>
          </c:extLst>
        </c:ser>
        <c:ser>
          <c:idx val="1"/>
          <c:order val="1"/>
          <c:tx>
            <c:strRef>
              <c:f>'Figure 10'!$C$25</c:f>
              <c:strCache>
                <c:ptCount val="1"/>
                <c:pt idx="0">
                  <c:v>Tax</c:v>
                </c:pt>
              </c:strCache>
            </c:strRef>
          </c:tx>
          <c:spPr>
            <a:ln w="25400">
              <a:solidFill>
                <a:schemeClr val="accent4"/>
              </a:solidFill>
            </a:ln>
          </c:spPr>
          <c:marker>
            <c:symbol val="none"/>
          </c:marker>
          <c:cat>
            <c:numRef>
              <c:f>'Figure 10'!$A$26:$A$140</c:f>
              <c:numCache>
                <c:formatCode>mmm\-yy</c:formatCode>
                <c:ptCount val="11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numCache>
            </c:numRef>
          </c:cat>
          <c:val>
            <c:numRef>
              <c:f>'Figure 10'!$C$26:$C$140</c:f>
              <c:numCache>
                <c:formatCode>0</c:formatCode>
                <c:ptCount val="115"/>
                <c:pt idx="0">
                  <c:v>3275.6617000000001</c:v>
                </c:pt>
                <c:pt idx="1">
                  <c:v>3241.3528999999999</c:v>
                </c:pt>
                <c:pt idx="2">
                  <c:v>3207.2492000000002</c:v>
                </c:pt>
                <c:pt idx="3">
                  <c:v>3357.4524000000001</c:v>
                </c:pt>
                <c:pt idx="4">
                  <c:v>3361.7683999999999</c:v>
                </c:pt>
                <c:pt idx="5">
                  <c:v>3252.7979999999998</c:v>
                </c:pt>
                <c:pt idx="6">
                  <c:v>3327.0399000000002</c:v>
                </c:pt>
                <c:pt idx="7">
                  <c:v>3438.2150999999999</c:v>
                </c:pt>
                <c:pt idx="8">
                  <c:v>3549.9115999999999</c:v>
                </c:pt>
                <c:pt idx="9">
                  <c:v>3473.2402999999999</c:v>
                </c:pt>
                <c:pt idx="10">
                  <c:v>3448.6039000000001</c:v>
                </c:pt>
                <c:pt idx="11">
                  <c:v>3475.922</c:v>
                </c:pt>
                <c:pt idx="12">
                  <c:v>2688.9335999999998</c:v>
                </c:pt>
                <c:pt idx="13">
                  <c:v>4434.7893999999997</c:v>
                </c:pt>
                <c:pt idx="14">
                  <c:v>3704.9488999999999</c:v>
                </c:pt>
                <c:pt idx="15">
                  <c:v>3642.4766</c:v>
                </c:pt>
                <c:pt idx="16">
                  <c:v>3626.7305000000001</c:v>
                </c:pt>
                <c:pt idx="17">
                  <c:v>3737.6259</c:v>
                </c:pt>
                <c:pt idx="18">
                  <c:v>3745.9625000000001</c:v>
                </c:pt>
                <c:pt idx="19">
                  <c:v>3793.9477000000002</c:v>
                </c:pt>
                <c:pt idx="20">
                  <c:v>3905.0562</c:v>
                </c:pt>
                <c:pt idx="21">
                  <c:v>3997.2534000000001</c:v>
                </c:pt>
                <c:pt idx="22">
                  <c:v>3837.5250999999998</c:v>
                </c:pt>
                <c:pt idx="23">
                  <c:v>3752.7152999999998</c:v>
                </c:pt>
                <c:pt idx="24">
                  <c:v>3782.9852000000001</c:v>
                </c:pt>
                <c:pt idx="25">
                  <c:v>3910.6442999999999</c:v>
                </c:pt>
                <c:pt idx="26">
                  <c:v>3894.6963000000001</c:v>
                </c:pt>
                <c:pt idx="27">
                  <c:v>3747.7968999999998</c:v>
                </c:pt>
                <c:pt idx="28">
                  <c:v>3803.9504999999999</c:v>
                </c:pt>
                <c:pt idx="29">
                  <c:v>3921.0994000000001</c:v>
                </c:pt>
                <c:pt idx="30">
                  <c:v>3988.1471999999999</c:v>
                </c:pt>
                <c:pt idx="31">
                  <c:v>4052.2786999999998</c:v>
                </c:pt>
                <c:pt idx="32">
                  <c:v>3928.8362000000002</c:v>
                </c:pt>
                <c:pt idx="33">
                  <c:v>3859.9578000000001</c:v>
                </c:pt>
                <c:pt idx="34">
                  <c:v>4051.5459000000001</c:v>
                </c:pt>
                <c:pt idx="35">
                  <c:v>4281.3564999999999</c:v>
                </c:pt>
                <c:pt idx="36">
                  <c:v>4175.1445000000003</c:v>
                </c:pt>
                <c:pt idx="37">
                  <c:v>4084.8859000000002</c:v>
                </c:pt>
                <c:pt idx="38">
                  <c:v>4180.0232999999998</c:v>
                </c:pt>
                <c:pt idx="39">
                  <c:v>4354.8864999999996</c:v>
                </c:pt>
                <c:pt idx="40">
                  <c:v>4265.277</c:v>
                </c:pt>
                <c:pt idx="41">
                  <c:v>4137.7253000000001</c:v>
                </c:pt>
                <c:pt idx="42">
                  <c:v>4142.6983</c:v>
                </c:pt>
                <c:pt idx="43">
                  <c:v>4123.9470000000001</c:v>
                </c:pt>
                <c:pt idx="44">
                  <c:v>4010.7529</c:v>
                </c:pt>
                <c:pt idx="45">
                  <c:v>4110.4549999999999</c:v>
                </c:pt>
                <c:pt idx="46">
                  <c:v>4277.7726000000002</c:v>
                </c:pt>
                <c:pt idx="47">
                  <c:v>4258.2051000000001</c:v>
                </c:pt>
                <c:pt idx="48">
                  <c:v>4239.366</c:v>
                </c:pt>
                <c:pt idx="49">
                  <c:v>4303.9335000000001</c:v>
                </c:pt>
                <c:pt idx="50">
                  <c:v>4335.0279</c:v>
                </c:pt>
                <c:pt idx="51">
                  <c:v>4334.0412999999999</c:v>
                </c:pt>
                <c:pt idx="52">
                  <c:v>4344.9503000000004</c:v>
                </c:pt>
                <c:pt idx="53">
                  <c:v>4307.6940000000004</c:v>
                </c:pt>
                <c:pt idx="54">
                  <c:v>4345.9690000000001</c:v>
                </c:pt>
                <c:pt idx="55">
                  <c:v>4265.4772999999996</c:v>
                </c:pt>
                <c:pt idx="56">
                  <c:v>4385.3912</c:v>
                </c:pt>
                <c:pt idx="57">
                  <c:v>4630.8636999999999</c:v>
                </c:pt>
                <c:pt idx="58">
                  <c:v>4514.0648000000001</c:v>
                </c:pt>
                <c:pt idx="59">
                  <c:v>4361.7893999999997</c:v>
                </c:pt>
                <c:pt idx="60">
                  <c:v>4484.3842000000004</c:v>
                </c:pt>
                <c:pt idx="61">
                  <c:v>4533.1752999999999</c:v>
                </c:pt>
                <c:pt idx="62">
                  <c:v>4502.5703999999996</c:v>
                </c:pt>
                <c:pt idx="63">
                  <c:v>4585.1764999999996</c:v>
                </c:pt>
                <c:pt idx="64">
                  <c:v>4650.6623</c:v>
                </c:pt>
                <c:pt idx="65">
                  <c:v>4700.2330000000002</c:v>
                </c:pt>
                <c:pt idx="66">
                  <c:v>4725.0257000000001</c:v>
                </c:pt>
                <c:pt idx="67">
                  <c:v>4663.7948999999999</c:v>
                </c:pt>
                <c:pt idx="68">
                  <c:v>4682.6656999999996</c:v>
                </c:pt>
                <c:pt idx="69">
                  <c:v>4828.2169999999996</c:v>
                </c:pt>
                <c:pt idx="70">
                  <c:v>4871.2705999999998</c:v>
                </c:pt>
                <c:pt idx="71">
                  <c:v>4795.7245000000003</c:v>
                </c:pt>
                <c:pt idx="72">
                  <c:v>4941.0047000000004</c:v>
                </c:pt>
                <c:pt idx="73">
                  <c:v>5110.8473999999997</c:v>
                </c:pt>
                <c:pt idx="74">
                  <c:v>5010.7911999999997</c:v>
                </c:pt>
                <c:pt idx="75">
                  <c:v>4967.6932999999999</c:v>
                </c:pt>
                <c:pt idx="76">
                  <c:v>5068.2894999999999</c:v>
                </c:pt>
                <c:pt idx="77">
                  <c:v>5055.3099000000002</c:v>
                </c:pt>
                <c:pt idx="78">
                  <c:v>5035.4822000000004</c:v>
                </c:pt>
                <c:pt idx="79">
                  <c:v>5053.5209000000004</c:v>
                </c:pt>
                <c:pt idx="80">
                  <c:v>5142.0456000000004</c:v>
                </c:pt>
                <c:pt idx="81">
                  <c:v>5096.5081</c:v>
                </c:pt>
                <c:pt idx="82">
                  <c:v>5135.8472000000002</c:v>
                </c:pt>
                <c:pt idx="83">
                  <c:v>5226.0259999999998</c:v>
                </c:pt>
                <c:pt idx="84">
                  <c:v>5241.7133000000003</c:v>
                </c:pt>
                <c:pt idx="85">
                  <c:v>5125.6580999999996</c:v>
                </c:pt>
                <c:pt idx="86">
                  <c:v>4255.8208000000004</c:v>
                </c:pt>
                <c:pt idx="87">
                  <c:v>4304.9350000000004</c:v>
                </c:pt>
                <c:pt idx="88">
                  <c:v>4273.9681</c:v>
                </c:pt>
                <c:pt idx="89">
                  <c:v>4499.8387000000002</c:v>
                </c:pt>
                <c:pt idx="90">
                  <c:v>4491.4718999999996</c:v>
                </c:pt>
                <c:pt idx="91">
                  <c:v>4634.7175999999999</c:v>
                </c:pt>
                <c:pt idx="92">
                  <c:v>4690.3243000000002</c:v>
                </c:pt>
                <c:pt idx="93">
                  <c:v>4616.0178999999998</c:v>
                </c:pt>
                <c:pt idx="94">
                  <c:v>4722.0434999999998</c:v>
                </c:pt>
                <c:pt idx="95">
                  <c:v>4794.5576000000001</c:v>
                </c:pt>
                <c:pt idx="96">
                  <c:v>4851.6054999999997</c:v>
                </c:pt>
                <c:pt idx="97">
                  <c:v>4978.777</c:v>
                </c:pt>
                <c:pt idx="98">
                  <c:v>5090.4796999999999</c:v>
                </c:pt>
                <c:pt idx="99">
                  <c:v>5244.2011000000002</c:v>
                </c:pt>
                <c:pt idx="100">
                  <c:v>5446.7869000000001</c:v>
                </c:pt>
                <c:pt idx="101">
                  <c:v>5535.2376999999997</c:v>
                </c:pt>
                <c:pt idx="102">
                  <c:v>5603.4004000000004</c:v>
                </c:pt>
                <c:pt idx="103">
                  <c:v>5667.1845999999996</c:v>
                </c:pt>
                <c:pt idx="104">
                  <c:v>5699.7286999999997</c:v>
                </c:pt>
                <c:pt idx="105">
                  <c:v>5697.1319999999996</c:v>
                </c:pt>
                <c:pt idx="106">
                  <c:v>5773.1535000000003</c:v>
                </c:pt>
                <c:pt idx="107">
                  <c:v>6056.6140999999998</c:v>
                </c:pt>
                <c:pt idx="108">
                  <c:v>5996.3878000000004</c:v>
                </c:pt>
                <c:pt idx="109">
                  <c:v>5958.3023000000003</c:v>
                </c:pt>
                <c:pt idx="110">
                  <c:v>6155.7694000000001</c:v>
                </c:pt>
                <c:pt idx="111">
                  <c:v>6108.6620999999996</c:v>
                </c:pt>
                <c:pt idx="112">
                  <c:v>6202.9845999999998</c:v>
                </c:pt>
                <c:pt idx="113">
                  <c:v>6260.5986000000003</c:v>
                </c:pt>
                <c:pt idx="114">
                  <c:v>6321.4647999999997</c:v>
                </c:pt>
              </c:numCache>
            </c:numRef>
          </c:val>
          <c:smooth val="0"/>
          <c:extLst>
            <c:ext xmlns:c16="http://schemas.microsoft.com/office/drawing/2014/chart" uri="{C3380CC4-5D6E-409C-BE32-E72D297353CC}">
              <c16:uniqueId val="{00000001-C8F8-4603-AB0B-F3BB5A0AA36B}"/>
            </c:ext>
          </c:extLst>
        </c:ser>
        <c:dLbls>
          <c:showLegendKey val="0"/>
          <c:showVal val="0"/>
          <c:showCatName val="0"/>
          <c:showSerName val="0"/>
          <c:showPercent val="0"/>
          <c:showBubbleSize val="0"/>
        </c:dLbls>
        <c:smooth val="0"/>
        <c:axId val="178141824"/>
        <c:axId val="178143616"/>
      </c:lineChart>
      <c:dateAx>
        <c:axId val="178141824"/>
        <c:scaling>
          <c:orientation val="minMax"/>
        </c:scaling>
        <c:delete val="0"/>
        <c:axPos val="b"/>
        <c:numFmt formatCode="mmm\-yy" sourceLinked="1"/>
        <c:majorTickMark val="none"/>
        <c:minorTickMark val="none"/>
        <c:tickLblPos val="low"/>
        <c:txPr>
          <a:bodyPr rot="-2700000" vert="horz"/>
          <a:lstStyle/>
          <a:p>
            <a:pPr>
              <a:defRPr/>
            </a:pPr>
            <a:endParaRPr lang="en-US"/>
          </a:p>
        </c:txPr>
        <c:crossAx val="178143616"/>
        <c:crosses val="autoZero"/>
        <c:auto val="0"/>
        <c:lblOffset val="100"/>
        <c:baseTimeUnit val="months"/>
        <c:majorUnit val="6"/>
        <c:majorTimeUnit val="months"/>
        <c:minorUnit val="1"/>
        <c:minorTimeUnit val="months"/>
      </c:dateAx>
      <c:valAx>
        <c:axId val="178143616"/>
        <c:scaling>
          <c:orientation val="minMax"/>
          <c:max val="9000"/>
          <c:min val="2000"/>
        </c:scaling>
        <c:delete val="0"/>
        <c:axPos val="l"/>
        <c:numFmt formatCode="#,##0" sourceLinked="0"/>
        <c:majorTickMark val="none"/>
        <c:minorTickMark val="none"/>
        <c:tickLblPos val="nextTo"/>
        <c:spPr>
          <a:ln>
            <a:noFill/>
          </a:ln>
        </c:spPr>
        <c:crossAx val="178141824"/>
        <c:crosses val="autoZero"/>
        <c:crossBetween val="between"/>
        <c:dispUnits>
          <c:builtInUnit val="thousands"/>
        </c:dispUnits>
      </c:valAx>
      <c:spPr>
        <a:ln w="25400">
          <a:noFill/>
        </a:ln>
      </c:spPr>
    </c:plotArea>
    <c:plotVisOnly val="1"/>
    <c:dispBlanksAs val="gap"/>
    <c:showDLblsOverMax val="0"/>
  </c:chart>
  <c:spPr>
    <a:ln>
      <a:noFill/>
    </a:ln>
  </c:spPr>
  <c:txPr>
    <a:bodyPr/>
    <a:lstStyle/>
    <a:p>
      <a:pPr>
        <a:defRPr sz="900">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11'!$A$23:$B$26</c:f>
              <c:multiLvlStrCache>
                <c:ptCount val="4"/>
                <c:lvl>
                  <c:pt idx="0">
                    <c:v>Old plan</c:v>
                  </c:pt>
                  <c:pt idx="1">
                    <c:v>New plan</c:v>
                  </c:pt>
                  <c:pt idx="2">
                    <c:v>Old plan</c:v>
                  </c:pt>
                  <c:pt idx="3">
                    <c:v>New plan</c:v>
                  </c:pt>
                </c:lvl>
                <c:lvl>
                  <c:pt idx="0">
                    <c:v>2022</c:v>
                  </c:pt>
                  <c:pt idx="2">
                    <c:v>2023</c:v>
                  </c:pt>
                </c:lvl>
              </c:multiLvlStrCache>
            </c:multiLvlStrRef>
          </c:cat>
          <c:val>
            <c:numRef>
              <c:f>'Figure 11'!$C$23:$C$26</c:f>
              <c:numCache>
                <c:formatCode>General</c:formatCode>
                <c:ptCount val="4"/>
                <c:pt idx="0">
                  <c:v>80.099999999999994</c:v>
                </c:pt>
                <c:pt idx="1">
                  <c:v>80.099999999999994</c:v>
                </c:pt>
                <c:pt idx="2">
                  <c:v>80.099999999999994</c:v>
                </c:pt>
                <c:pt idx="3">
                  <c:v>80.099999999999994</c:v>
                </c:pt>
              </c:numCache>
            </c:numRef>
          </c:val>
          <c:extLst>
            <c:ext xmlns:c16="http://schemas.microsoft.com/office/drawing/2014/chart" uri="{C3380CC4-5D6E-409C-BE32-E72D297353CC}">
              <c16:uniqueId val="{00000000-7DE3-4B16-9777-4F2AD3A8119A}"/>
            </c:ext>
          </c:extLst>
        </c:ser>
        <c:ser>
          <c:idx val="1"/>
          <c:order val="1"/>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11'!$A$23:$B$26</c:f>
              <c:multiLvlStrCache>
                <c:ptCount val="4"/>
                <c:lvl>
                  <c:pt idx="0">
                    <c:v>Old plan</c:v>
                  </c:pt>
                  <c:pt idx="1">
                    <c:v>New plan</c:v>
                  </c:pt>
                  <c:pt idx="2">
                    <c:v>Old plan</c:v>
                  </c:pt>
                  <c:pt idx="3">
                    <c:v>New plan</c:v>
                  </c:pt>
                </c:lvl>
                <c:lvl>
                  <c:pt idx="0">
                    <c:v>2022</c:v>
                  </c:pt>
                  <c:pt idx="2">
                    <c:v>2023</c:v>
                  </c:pt>
                </c:lvl>
              </c:multiLvlStrCache>
            </c:multiLvlStrRef>
          </c:cat>
          <c:val>
            <c:numRef>
              <c:f>'Figure 11'!$D$23:$D$26</c:f>
              <c:numCache>
                <c:formatCode>General</c:formatCode>
                <c:ptCount val="4"/>
                <c:pt idx="1">
                  <c:v>0.4</c:v>
                </c:pt>
                <c:pt idx="3">
                  <c:v>0.4</c:v>
                </c:pt>
              </c:numCache>
            </c:numRef>
          </c:val>
          <c:extLst>
            <c:ext xmlns:c16="http://schemas.microsoft.com/office/drawing/2014/chart" uri="{C3380CC4-5D6E-409C-BE32-E72D297353CC}">
              <c16:uniqueId val="{00000001-7DE3-4B16-9777-4F2AD3A8119A}"/>
            </c:ext>
          </c:extLst>
        </c:ser>
        <c:ser>
          <c:idx val="2"/>
          <c:order val="2"/>
          <c:spPr>
            <a:solidFill>
              <a:srgbClr val="FA9B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11'!$A$23:$B$26</c:f>
              <c:multiLvlStrCache>
                <c:ptCount val="4"/>
                <c:lvl>
                  <c:pt idx="0">
                    <c:v>Old plan</c:v>
                  </c:pt>
                  <c:pt idx="1">
                    <c:v>New plan</c:v>
                  </c:pt>
                  <c:pt idx="2">
                    <c:v>Old plan</c:v>
                  </c:pt>
                  <c:pt idx="3">
                    <c:v>New plan</c:v>
                  </c:pt>
                </c:lvl>
                <c:lvl>
                  <c:pt idx="0">
                    <c:v>2022</c:v>
                  </c:pt>
                  <c:pt idx="2">
                    <c:v>2023</c:v>
                  </c:pt>
                </c:lvl>
              </c:multiLvlStrCache>
            </c:multiLvlStrRef>
          </c:cat>
          <c:val>
            <c:numRef>
              <c:f>'Figure 11'!$E$23:$E$26</c:f>
              <c:numCache>
                <c:formatCode>General</c:formatCode>
                <c:ptCount val="4"/>
                <c:pt idx="2">
                  <c:v>0.79999999999999893</c:v>
                </c:pt>
                <c:pt idx="3">
                  <c:v>0.8</c:v>
                </c:pt>
              </c:numCache>
            </c:numRef>
          </c:val>
          <c:extLst>
            <c:ext xmlns:c16="http://schemas.microsoft.com/office/drawing/2014/chart" uri="{C3380CC4-5D6E-409C-BE32-E72D297353CC}">
              <c16:uniqueId val="{00000002-7DE3-4B16-9777-4F2AD3A8119A}"/>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11'!$A$23:$B$26</c:f>
              <c:multiLvlStrCache>
                <c:ptCount val="4"/>
                <c:lvl>
                  <c:pt idx="0">
                    <c:v>Old plan</c:v>
                  </c:pt>
                  <c:pt idx="1">
                    <c:v>New plan</c:v>
                  </c:pt>
                  <c:pt idx="2">
                    <c:v>Old plan</c:v>
                  </c:pt>
                  <c:pt idx="3">
                    <c:v>New plan</c:v>
                  </c:pt>
                </c:lvl>
                <c:lvl>
                  <c:pt idx="0">
                    <c:v>2022</c:v>
                  </c:pt>
                  <c:pt idx="2">
                    <c:v>2023</c:v>
                  </c:pt>
                </c:lvl>
              </c:multiLvlStrCache>
            </c:multiLvlStrRef>
          </c:cat>
          <c:val>
            <c:numRef>
              <c:f>'Figure 11'!$F$23:$F$26</c:f>
              <c:numCache>
                <c:formatCode>General</c:formatCode>
                <c:ptCount val="4"/>
                <c:pt idx="2">
                  <c:v>3.2000000000000028</c:v>
                </c:pt>
                <c:pt idx="3">
                  <c:v>4.5</c:v>
                </c:pt>
              </c:numCache>
            </c:numRef>
          </c:val>
          <c:extLst>
            <c:ext xmlns:c16="http://schemas.microsoft.com/office/drawing/2014/chart" uri="{C3380CC4-5D6E-409C-BE32-E72D297353CC}">
              <c16:uniqueId val="{00000003-7DE3-4B16-9777-4F2AD3A8119A}"/>
            </c:ext>
          </c:extLst>
        </c:ser>
        <c:dLbls>
          <c:dLblPos val="ctr"/>
          <c:showLegendKey val="0"/>
          <c:showVal val="1"/>
          <c:showCatName val="0"/>
          <c:showSerName val="0"/>
          <c:showPercent val="0"/>
          <c:showBubbleSize val="0"/>
        </c:dLbls>
        <c:gapWidth val="150"/>
        <c:overlap val="100"/>
        <c:axId val="440888815"/>
        <c:axId val="440884655"/>
      </c:barChart>
      <c:catAx>
        <c:axId val="440888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40884655"/>
        <c:crosses val="autoZero"/>
        <c:auto val="1"/>
        <c:lblAlgn val="ctr"/>
        <c:lblOffset val="100"/>
        <c:noMultiLvlLbl val="0"/>
      </c:catAx>
      <c:valAx>
        <c:axId val="440884655"/>
        <c:scaling>
          <c:orientation val="minMax"/>
          <c:min val="78"/>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4088881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6090851534929588"/>
          <c:y val="0.13751734521556899"/>
          <c:w val="0.66973232050241849"/>
          <c:h val="0.72583124783820629"/>
        </c:manualLayout>
      </c:layout>
      <c:barChart>
        <c:barDir val="bar"/>
        <c:grouping val="stacked"/>
        <c:varyColors val="0"/>
        <c:ser>
          <c:idx val="1"/>
          <c:order val="0"/>
          <c:tx>
            <c:strRef>
              <c:f>'Figure 12'!$B$20</c:f>
              <c:strCache>
                <c:ptCount val="1"/>
                <c:pt idx="0">
                  <c:v>Space</c:v>
                </c:pt>
              </c:strCache>
            </c:strRef>
          </c:tx>
          <c:spPr>
            <a:pattFill prst="dkUpDiag">
              <a:fgClr>
                <a:schemeClr val="accent4"/>
              </a:fgClr>
              <a:bgClr>
                <a:schemeClr val="bg1"/>
              </a:bgClr>
            </a:pattFill>
            <a:ln>
              <a:noFill/>
            </a:ln>
            <a:effectLst/>
          </c:spPr>
          <c:invertIfNegative val="0"/>
          <c:dPt>
            <c:idx val="0"/>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1-78F4-4769-AA84-028FF865F609}"/>
              </c:ext>
            </c:extLst>
          </c:dPt>
          <c:dPt>
            <c:idx val="1"/>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3-78F4-4769-AA84-028FF865F609}"/>
              </c:ext>
            </c:extLst>
          </c:dPt>
          <c:dLbls>
            <c:dLbl>
              <c:idx val="0"/>
              <c:layout>
                <c:manualLayout>
                  <c:x val="0.22640382138033116"/>
                  <c:y val="-1.175953915814547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4-4769-AA84-028FF865F6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12'!$A$21:$A$22</c:f>
              <c:strCache>
                <c:ptCount val="2"/>
                <c:pt idx="0">
                  <c:v>Space for core current spending increases</c:v>
                </c:pt>
                <c:pt idx="1">
                  <c:v>Estimated full Stand-Still costs + planned capital increases</c:v>
                </c:pt>
              </c:strCache>
            </c:strRef>
          </c:cat>
          <c:val>
            <c:numRef>
              <c:f>'Figure 12'!$B$21:$B$22</c:f>
              <c:numCache>
                <c:formatCode>General</c:formatCode>
                <c:ptCount val="2"/>
                <c:pt idx="0">
                  <c:v>4.9000000000000004</c:v>
                </c:pt>
              </c:numCache>
            </c:numRef>
          </c:val>
          <c:extLst>
            <c:ext xmlns:c16="http://schemas.microsoft.com/office/drawing/2014/chart" uri="{C3380CC4-5D6E-409C-BE32-E72D297353CC}">
              <c16:uniqueId val="{00000004-78F4-4769-AA84-028FF865F609}"/>
            </c:ext>
          </c:extLst>
        </c:ser>
        <c:ser>
          <c:idx val="2"/>
          <c:order val="1"/>
          <c:tx>
            <c:strRef>
              <c:f>'Figure 12'!$C$20</c:f>
              <c:strCache>
                <c:ptCount val="1"/>
                <c:pt idx="0">
                  <c:v>Social welfare (demographics)</c:v>
                </c:pt>
              </c:strCache>
            </c:strRef>
          </c:tx>
          <c:spPr>
            <a:solidFill>
              <a:schemeClr val="accent3">
                <a:lumMod val="60000"/>
                <a:lumOff val="40000"/>
              </a:schemeClr>
            </a:solidFill>
            <a:ln>
              <a:solidFill>
                <a:schemeClr val="tx1">
                  <a:lumMod val="75000"/>
                  <a:lumOff val="25000"/>
                </a:schemeClr>
              </a:solidFill>
            </a:ln>
            <a:effectLst/>
          </c:spPr>
          <c:invertIfNegative val="0"/>
          <c:dPt>
            <c:idx val="1"/>
            <c:invertIfNegative val="0"/>
            <c:bubble3D val="0"/>
            <c:spPr>
              <a:solidFill>
                <a:schemeClr val="accent3">
                  <a:lumMod val="60000"/>
                  <a:lumOff val="40000"/>
                </a:schemeClr>
              </a:solidFill>
              <a:ln>
                <a:solidFill>
                  <a:schemeClr val="tx1">
                    <a:lumMod val="75000"/>
                    <a:lumOff val="25000"/>
                  </a:schemeClr>
                </a:solidFill>
              </a:ln>
              <a:effectLst/>
            </c:spPr>
            <c:extLst>
              <c:ext xmlns:c16="http://schemas.microsoft.com/office/drawing/2014/chart" uri="{C3380CC4-5D6E-409C-BE32-E72D297353CC}">
                <c16:uniqueId val="{00000006-78F4-4769-AA84-028FF865F60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12'!$A$21:$A$22</c:f>
              <c:strCache>
                <c:ptCount val="2"/>
                <c:pt idx="0">
                  <c:v>Space for core current spending increases</c:v>
                </c:pt>
                <c:pt idx="1">
                  <c:v>Estimated full Stand-Still costs + planned capital increases</c:v>
                </c:pt>
              </c:strCache>
            </c:strRef>
          </c:cat>
          <c:val>
            <c:numRef>
              <c:f>'Figure 12'!$C$21:$C$22</c:f>
              <c:numCache>
                <c:formatCode>0.0</c:formatCode>
                <c:ptCount val="2"/>
                <c:pt idx="1">
                  <c:v>-0.85</c:v>
                </c:pt>
              </c:numCache>
            </c:numRef>
          </c:val>
          <c:extLst>
            <c:ext xmlns:c16="http://schemas.microsoft.com/office/drawing/2014/chart" uri="{C3380CC4-5D6E-409C-BE32-E72D297353CC}">
              <c16:uniqueId val="{00000007-78F4-4769-AA84-028FF865F609}"/>
            </c:ext>
          </c:extLst>
        </c:ser>
        <c:ser>
          <c:idx val="0"/>
          <c:order val="2"/>
          <c:tx>
            <c:strRef>
              <c:f>'Figure 12'!$D$20</c:f>
              <c:strCache>
                <c:ptCount val="1"/>
                <c:pt idx="0">
                  <c:v>Social welfare (prices)</c:v>
                </c:pt>
              </c:strCache>
            </c:strRef>
          </c:tx>
          <c:spPr>
            <a:solidFill>
              <a:schemeClr val="accent3">
                <a:lumMod val="60000"/>
                <a:lumOff val="40000"/>
              </a:schemeClr>
            </a:solidFill>
            <a:ln>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12'!$A$21:$A$22</c:f>
              <c:strCache>
                <c:ptCount val="2"/>
                <c:pt idx="0">
                  <c:v>Space for core current spending increases</c:v>
                </c:pt>
                <c:pt idx="1">
                  <c:v>Estimated full Stand-Still costs + planned capital increases</c:v>
                </c:pt>
              </c:strCache>
            </c:strRef>
          </c:cat>
          <c:val>
            <c:numRef>
              <c:f>'Figure 12'!$D$21:$D$22</c:f>
              <c:numCache>
                <c:formatCode>0.0</c:formatCode>
                <c:ptCount val="2"/>
                <c:pt idx="1">
                  <c:v>0.69</c:v>
                </c:pt>
              </c:numCache>
            </c:numRef>
          </c:val>
          <c:extLst>
            <c:ext xmlns:c16="http://schemas.microsoft.com/office/drawing/2014/chart" uri="{C3380CC4-5D6E-409C-BE32-E72D297353CC}">
              <c16:uniqueId val="{00000008-78F4-4769-AA84-028FF865F609}"/>
            </c:ext>
          </c:extLst>
        </c:ser>
        <c:ser>
          <c:idx val="3"/>
          <c:order val="3"/>
          <c:tx>
            <c:strRef>
              <c:f>'Figure 12'!$E$20</c:f>
              <c:strCache>
                <c:ptCount val="1"/>
                <c:pt idx="0">
                  <c:v>Pensions (demographics)</c:v>
                </c:pt>
              </c:strCache>
            </c:strRef>
          </c:tx>
          <c:spPr>
            <a:solidFill>
              <a:schemeClr val="accent3">
                <a:lumMod val="20000"/>
                <a:lumOff val="80000"/>
              </a:schemeClr>
            </a:solidFill>
            <a:ln>
              <a:noFill/>
            </a:ln>
            <a:effectLst/>
          </c:spPr>
          <c:invertIfNegative val="0"/>
          <c:dPt>
            <c:idx val="1"/>
            <c:invertIfNegative val="0"/>
            <c:bubble3D val="0"/>
            <c:spPr>
              <a:solidFill>
                <a:schemeClr val="accent3">
                  <a:lumMod val="20000"/>
                  <a:lumOff val="80000"/>
                </a:schemeClr>
              </a:solidFill>
              <a:ln>
                <a:solidFill>
                  <a:schemeClr val="tx1">
                    <a:lumMod val="75000"/>
                    <a:lumOff val="25000"/>
                  </a:schemeClr>
                </a:solidFill>
              </a:ln>
              <a:effectLst/>
            </c:spPr>
            <c:extLst>
              <c:ext xmlns:c16="http://schemas.microsoft.com/office/drawing/2014/chart" uri="{C3380CC4-5D6E-409C-BE32-E72D297353CC}">
                <c16:uniqueId val="{0000000A-78F4-4769-AA84-028FF865F60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12'!$A$21:$A$22</c:f>
              <c:strCache>
                <c:ptCount val="2"/>
                <c:pt idx="0">
                  <c:v>Space for core current spending increases</c:v>
                </c:pt>
                <c:pt idx="1">
                  <c:v>Estimated full Stand-Still costs + planned capital increases</c:v>
                </c:pt>
              </c:strCache>
            </c:strRef>
          </c:cat>
          <c:val>
            <c:numRef>
              <c:f>'Figure 12'!$E$21:$E$22</c:f>
              <c:numCache>
                <c:formatCode>General</c:formatCode>
                <c:ptCount val="2"/>
                <c:pt idx="1">
                  <c:v>0.5</c:v>
                </c:pt>
              </c:numCache>
            </c:numRef>
          </c:val>
          <c:extLst>
            <c:ext xmlns:c16="http://schemas.microsoft.com/office/drawing/2014/chart" uri="{C3380CC4-5D6E-409C-BE32-E72D297353CC}">
              <c16:uniqueId val="{0000000B-78F4-4769-AA84-028FF865F609}"/>
            </c:ext>
          </c:extLst>
        </c:ser>
        <c:ser>
          <c:idx val="4"/>
          <c:order val="4"/>
          <c:tx>
            <c:strRef>
              <c:f>'Figure 12'!$F$20</c:f>
              <c:strCache>
                <c:ptCount val="1"/>
                <c:pt idx="0">
                  <c:v>Pensions (prices)</c:v>
                </c:pt>
              </c:strCache>
            </c:strRef>
          </c:tx>
          <c:spPr>
            <a:solidFill>
              <a:schemeClr val="accent3">
                <a:lumMod val="20000"/>
                <a:lumOff val="80000"/>
              </a:schemeClr>
            </a:solidFill>
            <a:ln>
              <a:solidFill>
                <a:schemeClr val="tx1">
                  <a:lumMod val="75000"/>
                  <a:lumOff val="25000"/>
                </a:schemeClr>
              </a:solid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F4-4769-AA84-028FF865F6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12'!$A$21:$A$22</c:f>
              <c:strCache>
                <c:ptCount val="2"/>
                <c:pt idx="0">
                  <c:v>Space for core current spending increases</c:v>
                </c:pt>
                <c:pt idx="1">
                  <c:v>Estimated full Stand-Still costs + planned capital increases</c:v>
                </c:pt>
              </c:strCache>
            </c:strRef>
          </c:cat>
          <c:val>
            <c:numRef>
              <c:f>'Figure 12'!$F$21:$F$22</c:f>
              <c:numCache>
                <c:formatCode>General</c:formatCode>
                <c:ptCount val="2"/>
                <c:pt idx="1">
                  <c:v>1.7</c:v>
                </c:pt>
              </c:numCache>
            </c:numRef>
          </c:val>
          <c:extLst>
            <c:ext xmlns:c16="http://schemas.microsoft.com/office/drawing/2014/chart" uri="{C3380CC4-5D6E-409C-BE32-E72D297353CC}">
              <c16:uniqueId val="{0000000D-78F4-4769-AA84-028FF865F609}"/>
            </c:ext>
          </c:extLst>
        </c:ser>
        <c:ser>
          <c:idx val="5"/>
          <c:order val="5"/>
          <c:tx>
            <c:strRef>
              <c:f>'Figure 12'!$G$20</c:f>
              <c:strCache>
                <c:ptCount val="1"/>
                <c:pt idx="0">
                  <c:v>Public sector pay</c:v>
                </c:pt>
              </c:strCache>
            </c:strRef>
          </c:tx>
          <c:spPr>
            <a:solidFill>
              <a:schemeClr val="accent3"/>
            </a:solidFill>
            <a:ln>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12'!$A$21:$A$22</c:f>
              <c:strCache>
                <c:ptCount val="2"/>
                <c:pt idx="0">
                  <c:v>Space for core current spending increases</c:v>
                </c:pt>
                <c:pt idx="1">
                  <c:v>Estimated full Stand-Still costs + planned capital increases</c:v>
                </c:pt>
              </c:strCache>
            </c:strRef>
          </c:cat>
          <c:val>
            <c:numRef>
              <c:f>'Figure 12'!$G$21:$G$22</c:f>
              <c:numCache>
                <c:formatCode>General</c:formatCode>
                <c:ptCount val="2"/>
                <c:pt idx="1">
                  <c:v>2.8</c:v>
                </c:pt>
              </c:numCache>
            </c:numRef>
          </c:val>
          <c:extLst>
            <c:ext xmlns:c16="http://schemas.microsoft.com/office/drawing/2014/chart" uri="{C3380CC4-5D6E-409C-BE32-E72D297353CC}">
              <c16:uniqueId val="{0000000E-78F4-4769-AA84-028FF865F609}"/>
            </c:ext>
          </c:extLst>
        </c:ser>
        <c:ser>
          <c:idx val="6"/>
          <c:order val="6"/>
          <c:tx>
            <c:strRef>
              <c:f>'Figure 12'!$H$20</c:f>
              <c:strCache>
                <c:ptCount val="1"/>
                <c:pt idx="0">
                  <c:v>Other</c:v>
                </c:pt>
              </c:strCache>
            </c:strRef>
          </c:tx>
          <c:spPr>
            <a:solidFill>
              <a:srgbClr val="E3CFD5"/>
            </a:solidFill>
            <a:ln>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12'!$A$21:$A$22</c:f>
              <c:strCache>
                <c:ptCount val="2"/>
                <c:pt idx="0">
                  <c:v>Space for core current spending increases</c:v>
                </c:pt>
                <c:pt idx="1">
                  <c:v>Estimated full Stand-Still costs + planned capital increases</c:v>
                </c:pt>
              </c:strCache>
            </c:strRef>
          </c:cat>
          <c:val>
            <c:numRef>
              <c:f>'Figure 12'!$H$21:$H$22</c:f>
              <c:numCache>
                <c:formatCode>General</c:formatCode>
                <c:ptCount val="2"/>
                <c:pt idx="1">
                  <c:v>1.9</c:v>
                </c:pt>
              </c:numCache>
            </c:numRef>
          </c:val>
          <c:extLst>
            <c:ext xmlns:c16="http://schemas.microsoft.com/office/drawing/2014/chart" uri="{C3380CC4-5D6E-409C-BE32-E72D297353CC}">
              <c16:uniqueId val="{0000000F-78F4-4769-AA84-028FF865F609}"/>
            </c:ext>
          </c:extLst>
        </c:ser>
        <c:dLbls>
          <c:dLblPos val="ctr"/>
          <c:showLegendKey val="0"/>
          <c:showVal val="1"/>
          <c:showCatName val="0"/>
          <c:showSerName val="0"/>
          <c:showPercent val="0"/>
          <c:showBubbleSize val="0"/>
        </c:dLbls>
        <c:gapWidth val="43"/>
        <c:overlap val="100"/>
        <c:axId val="1073738776"/>
        <c:axId val="1073736480"/>
      </c:barChart>
      <c:catAx>
        <c:axId val="1073738776"/>
        <c:scaling>
          <c:orientation val="minMax"/>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 b="0" i="0" u="none" strike="noStrike" kern="1200" baseline="0">
                <a:noFill/>
                <a:latin typeface="Futura Lt BT" panose="020B0402020204020303" pitchFamily="34" charset="0"/>
                <a:ea typeface="+mn-ea"/>
                <a:cs typeface="+mn-cs"/>
              </a:defRPr>
            </a:pPr>
            <a:endParaRPr lang="en-US"/>
          </a:p>
        </c:txPr>
        <c:crossAx val="1073736480"/>
        <c:crosses val="autoZero"/>
        <c:auto val="1"/>
        <c:lblAlgn val="ctr"/>
        <c:lblOffset val="100"/>
        <c:noMultiLvlLbl val="0"/>
      </c:catAx>
      <c:valAx>
        <c:axId val="1073736480"/>
        <c:scaling>
          <c:orientation val="minMax"/>
          <c:max val="8"/>
          <c:min val="-1"/>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73738776"/>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'Figure 13'!$A$53</c:f>
              <c:strCache>
                <c:ptCount val="1"/>
                <c:pt idx="0">
                  <c:v>WPI y/y</c:v>
                </c:pt>
              </c:strCache>
            </c:strRef>
          </c:tx>
          <c:spPr>
            <a:ln w="19050" cap="rnd">
              <a:solidFill>
                <a:schemeClr val="accent3">
                  <a:lumMod val="60000"/>
                  <a:lumOff val="40000"/>
                </a:schemeClr>
              </a:solidFill>
              <a:round/>
            </a:ln>
            <a:effectLst/>
          </c:spPr>
          <c:marker>
            <c:symbol val="none"/>
          </c:marker>
          <c:cat>
            <c:numRef>
              <c:f>'Figure 13'!$B$52:$CB$52</c:f>
              <c:numCache>
                <c:formatCode>m/d/yyyy</c:formatCode>
                <c:ptCount val="7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numCache>
            </c:numRef>
          </c:cat>
          <c:val>
            <c:numRef>
              <c:f>'Figure 13'!$B$53:$CB$53</c:f>
              <c:numCache>
                <c:formatCode>General</c:formatCode>
                <c:ptCount val="79"/>
                <c:pt idx="0">
                  <c:v>9.0725806451612545E-3</c:v>
                </c:pt>
                <c:pt idx="1">
                  <c:v>6.0606060606060996E-3</c:v>
                </c:pt>
                <c:pt idx="2">
                  <c:v>3.0150753768845018E-3</c:v>
                </c:pt>
                <c:pt idx="3">
                  <c:v>6.0120240480963094E-3</c:v>
                </c:pt>
                <c:pt idx="4">
                  <c:v>4.9900199600798611E-3</c:v>
                </c:pt>
                <c:pt idx="5">
                  <c:v>1.9880715705766772E-3</c:v>
                </c:pt>
                <c:pt idx="6">
                  <c:v>5.9760956175298752E-3</c:v>
                </c:pt>
                <c:pt idx="7">
                  <c:v>5.9760956175298752E-3</c:v>
                </c:pt>
                <c:pt idx="8">
                  <c:v>8.9730807577268479E-3</c:v>
                </c:pt>
                <c:pt idx="9">
                  <c:v>1.2999999999999901E-2</c:v>
                </c:pt>
                <c:pt idx="10">
                  <c:v>1.195219123505975E-2</c:v>
                </c:pt>
                <c:pt idx="11">
                  <c:v>1.4985014985015033E-2</c:v>
                </c:pt>
                <c:pt idx="12">
                  <c:v>1.6983016983016963E-2</c:v>
                </c:pt>
                <c:pt idx="13">
                  <c:v>2.2088353413654671E-2</c:v>
                </c:pt>
                <c:pt idx="14">
                  <c:v>3.106212424849697E-2</c:v>
                </c:pt>
                <c:pt idx="15">
                  <c:v>2.5896414342629459E-2</c:v>
                </c:pt>
                <c:pt idx="16">
                  <c:v>2.7805362462760552E-2</c:v>
                </c:pt>
                <c:pt idx="17">
                  <c:v>2.6785714285714413E-2</c:v>
                </c:pt>
                <c:pt idx="18">
                  <c:v>2.7722772277227747E-2</c:v>
                </c:pt>
                <c:pt idx="19">
                  <c:v>2.7722772277227747E-2</c:v>
                </c:pt>
                <c:pt idx="20">
                  <c:v>2.7667984189723382E-2</c:v>
                </c:pt>
                <c:pt idx="21">
                  <c:v>2.6653504442250675E-2</c:v>
                </c:pt>
                <c:pt idx="22">
                  <c:v>2.0669291338582862E-2</c:v>
                </c:pt>
                <c:pt idx="23">
                  <c:v>2.3622047244094446E-2</c:v>
                </c:pt>
                <c:pt idx="24">
                  <c:v>1.9646365422396839E-2</c:v>
                </c:pt>
                <c:pt idx="25">
                  <c:v>2.0628683693516781E-2</c:v>
                </c:pt>
                <c:pt idx="26">
                  <c:v>1.3605442176870763E-2</c:v>
                </c:pt>
                <c:pt idx="27">
                  <c:v>8.7378640776698546E-3</c:v>
                </c:pt>
                <c:pt idx="28">
                  <c:v>4.8309178743961567E-3</c:v>
                </c:pt>
                <c:pt idx="29">
                  <c:v>5.7971014492752548E-3</c:v>
                </c:pt>
                <c:pt idx="30">
                  <c:v>9.633911368015502E-3</c:v>
                </c:pt>
                <c:pt idx="31">
                  <c:v>9.633911368015502E-3</c:v>
                </c:pt>
                <c:pt idx="32">
                  <c:v>4.8076923076922906E-3</c:v>
                </c:pt>
                <c:pt idx="33">
                  <c:v>9.6153846153845812E-4</c:v>
                </c:pt>
                <c:pt idx="34">
                  <c:v>4.8216007714561027E-3</c:v>
                </c:pt>
                <c:pt idx="35">
                  <c:v>3.8461538461538325E-3</c:v>
                </c:pt>
                <c:pt idx="36">
                  <c:v>1.1560693641618602E-2</c:v>
                </c:pt>
                <c:pt idx="37">
                  <c:v>1.5399422521655382E-2</c:v>
                </c:pt>
                <c:pt idx="38">
                  <c:v>1.5340364333652934E-2</c:v>
                </c:pt>
                <c:pt idx="39">
                  <c:v>2.2136669874879722E-2</c:v>
                </c:pt>
                <c:pt idx="40">
                  <c:v>1.9230769230769162E-2</c:v>
                </c:pt>
                <c:pt idx="41">
                  <c:v>1.8251681075888593E-2</c:v>
                </c:pt>
                <c:pt idx="42">
                  <c:v>1.1450381679389388E-2</c:v>
                </c:pt>
                <c:pt idx="43">
                  <c:v>1.3358778625954359E-2</c:v>
                </c:pt>
                <c:pt idx="44">
                  <c:v>1.2440191387559807E-2</c:v>
                </c:pt>
                <c:pt idx="45">
                  <c:v>1.6330451488953068E-2</c:v>
                </c:pt>
                <c:pt idx="46">
                  <c:v>1.7274472168905985E-2</c:v>
                </c:pt>
                <c:pt idx="47">
                  <c:v>1.2452107279693481E-2</c:v>
                </c:pt>
                <c:pt idx="48">
                  <c:v>9.52380952380949E-3</c:v>
                </c:pt>
                <c:pt idx="49">
                  <c:v>3.7914691943128354E-3</c:v>
                </c:pt>
                <c:pt idx="50">
                  <c:v>9.442870632672129E-4</c:v>
                </c:pt>
                <c:pt idx="51">
                  <c:v>6.5913370998116338E-3</c:v>
                </c:pt>
                <c:pt idx="52">
                  <c:v>0</c:v>
                </c:pt>
                <c:pt idx="53">
                  <c:v>3.7735849056603765E-3</c:v>
                </c:pt>
                <c:pt idx="54">
                  <c:v>4.7169811320755262E-3</c:v>
                </c:pt>
                <c:pt idx="55">
                  <c:v>0</c:v>
                </c:pt>
                <c:pt idx="56">
                  <c:v>5.6710775047259521E-3</c:v>
                </c:pt>
                <c:pt idx="57">
                  <c:v>3.780718336483968E-3</c:v>
                </c:pt>
                <c:pt idx="58">
                  <c:v>0</c:v>
                </c:pt>
                <c:pt idx="59">
                  <c:v>1.8921475875117721E-3</c:v>
                </c:pt>
                <c:pt idx="60">
                  <c:v>5.6603773584904538E-3</c:v>
                </c:pt>
                <c:pt idx="61">
                  <c:v>6.6100094428704903E-3</c:v>
                </c:pt>
                <c:pt idx="62">
                  <c:v>2.2641509433962259E-2</c:v>
                </c:pt>
                <c:pt idx="63">
                  <c:v>3.3676333021515292E-2</c:v>
                </c:pt>
                <c:pt idx="64">
                  <c:v>5.0000000000000044E-2</c:v>
                </c:pt>
                <c:pt idx="65">
                  <c:v>7.8007518796992414E-2</c:v>
                </c:pt>
                <c:pt idx="66">
                  <c:v>9.8591549295774739E-2</c:v>
                </c:pt>
                <c:pt idx="67">
                  <c:v>0.12711864406779672</c:v>
                </c:pt>
                <c:pt idx="68">
                  <c:v>0.12969924812030076</c:v>
                </c:pt>
                <c:pt idx="69">
                  <c:v>0.15065913370998119</c:v>
                </c:pt>
                <c:pt idx="70">
                  <c:v>0.15943396226415096</c:v>
                </c:pt>
                <c:pt idx="71">
                  <c:v>0.16147308781869674</c:v>
                </c:pt>
                <c:pt idx="72">
                  <c:v>0.16697936210131337</c:v>
                </c:pt>
                <c:pt idx="73">
                  <c:v>0.17729831144465291</c:v>
                </c:pt>
                <c:pt idx="74">
                  <c:v>0.16881918819188191</c:v>
                </c:pt>
                <c:pt idx="75">
                  <c:v>0.1819004524886878</c:v>
                </c:pt>
                <c:pt idx="76">
                  <c:v>0.19227313566936211</c:v>
                </c:pt>
                <c:pt idx="77">
                  <c:v>0.18482999128160427</c:v>
                </c:pt>
                <c:pt idx="78">
                  <c:v>0.20598290598290592</c:v>
                </c:pt>
              </c:numCache>
            </c:numRef>
          </c:val>
          <c:smooth val="0"/>
          <c:extLst>
            <c:ext xmlns:c16="http://schemas.microsoft.com/office/drawing/2014/chart" uri="{C3380CC4-5D6E-409C-BE32-E72D297353CC}">
              <c16:uniqueId val="{00000000-3751-45AB-ADF7-2C51B298FE74}"/>
            </c:ext>
          </c:extLst>
        </c:ser>
        <c:dLbls>
          <c:showLegendKey val="0"/>
          <c:showVal val="0"/>
          <c:showCatName val="0"/>
          <c:showSerName val="0"/>
          <c:showPercent val="0"/>
          <c:showBubbleSize val="0"/>
        </c:dLbls>
        <c:smooth val="0"/>
        <c:axId val="1227895199"/>
        <c:axId val="1227898111"/>
      </c:lineChart>
      <c:dateAx>
        <c:axId val="1227895199"/>
        <c:scaling>
          <c:orientation val="minMax"/>
        </c:scaling>
        <c:delete val="0"/>
        <c:axPos val="b"/>
        <c:numFmt formatCode="mm/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227898111"/>
        <c:crosses val="autoZero"/>
        <c:auto val="1"/>
        <c:lblOffset val="100"/>
        <c:baseTimeUnit val="months"/>
        <c:majorUnit val="6"/>
      </c:dateAx>
      <c:valAx>
        <c:axId val="1227898111"/>
        <c:scaling>
          <c:orientation val="minMax"/>
          <c:max val="0.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2278951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'Figure 13'!$A$56</c:f>
              <c:strCache>
                <c:ptCount val="1"/>
                <c:pt idx="0">
                  <c:v>index</c:v>
                </c:pt>
              </c:strCache>
            </c:strRef>
          </c:tx>
          <c:spPr>
            <a:ln w="28575" cap="rnd">
              <a:solidFill>
                <a:schemeClr val="tx2"/>
              </a:solidFill>
              <a:round/>
            </a:ln>
            <a:effectLst/>
          </c:spPr>
          <c:marker>
            <c:symbol val="none"/>
          </c:marker>
          <c:cat>
            <c:strRef>
              <c:f>'Figure 13'!$B$55:$P$55</c:f>
              <c:strCache>
                <c:ptCount val="15"/>
                <c:pt idx="0">
                  <c:v>2015H1</c:v>
                </c:pt>
                <c:pt idx="1">
                  <c:v>2015H2</c:v>
                </c:pt>
                <c:pt idx="2">
                  <c:v>2016H1</c:v>
                </c:pt>
                <c:pt idx="3">
                  <c:v>2016H2</c:v>
                </c:pt>
                <c:pt idx="4">
                  <c:v>2017H1</c:v>
                </c:pt>
                <c:pt idx="5">
                  <c:v>2017H2</c:v>
                </c:pt>
                <c:pt idx="6">
                  <c:v>2018H1</c:v>
                </c:pt>
                <c:pt idx="7">
                  <c:v>2018H2</c:v>
                </c:pt>
                <c:pt idx="8">
                  <c:v>2019H1</c:v>
                </c:pt>
                <c:pt idx="9">
                  <c:v>2019H2</c:v>
                </c:pt>
                <c:pt idx="10">
                  <c:v>2020H1</c:v>
                </c:pt>
                <c:pt idx="11">
                  <c:v>2020H2</c:v>
                </c:pt>
                <c:pt idx="12">
                  <c:v>2021H1</c:v>
                </c:pt>
                <c:pt idx="13">
                  <c:v>2021H2</c:v>
                </c:pt>
                <c:pt idx="14">
                  <c:v>2022H1</c:v>
                </c:pt>
              </c:strCache>
            </c:strRef>
          </c:cat>
          <c:val>
            <c:numRef>
              <c:f>'Figure 13'!$B$56:$P$56</c:f>
              <c:numCache>
                <c:formatCode>General</c:formatCode>
                <c:ptCount val="15"/>
                <c:pt idx="0">
                  <c:v>118.2</c:v>
                </c:pt>
                <c:pt idx="1">
                  <c:v>121.5</c:v>
                </c:pt>
                <c:pt idx="2">
                  <c:v>125.5</c:v>
                </c:pt>
                <c:pt idx="3">
                  <c:v>129.19999999999999</c:v>
                </c:pt>
                <c:pt idx="4">
                  <c:v>132.6</c:v>
                </c:pt>
                <c:pt idx="5">
                  <c:v>137.4</c:v>
                </c:pt>
                <c:pt idx="6">
                  <c:v>142.6</c:v>
                </c:pt>
                <c:pt idx="7">
                  <c:v>147.69999999999999</c:v>
                </c:pt>
                <c:pt idx="8">
                  <c:v>152.69999999999999</c:v>
                </c:pt>
                <c:pt idx="9">
                  <c:v>157</c:v>
                </c:pt>
                <c:pt idx="10">
                  <c:v>158.4</c:v>
                </c:pt>
                <c:pt idx="11">
                  <c:v>160.5</c:v>
                </c:pt>
                <c:pt idx="12">
                  <c:v>171.7</c:v>
                </c:pt>
                <c:pt idx="13">
                  <c:v>182</c:v>
                </c:pt>
                <c:pt idx="14">
                  <c:v>195.7</c:v>
                </c:pt>
              </c:numCache>
            </c:numRef>
          </c:val>
          <c:smooth val="0"/>
          <c:extLst>
            <c:ext xmlns:c16="http://schemas.microsoft.com/office/drawing/2014/chart" uri="{C3380CC4-5D6E-409C-BE32-E72D297353CC}">
              <c16:uniqueId val="{00000000-695F-4ACB-87E3-1A7217794AC2}"/>
            </c:ext>
          </c:extLst>
        </c:ser>
        <c:dLbls>
          <c:showLegendKey val="0"/>
          <c:showVal val="0"/>
          <c:showCatName val="0"/>
          <c:showSerName val="0"/>
          <c:showPercent val="0"/>
          <c:showBubbleSize val="0"/>
        </c:dLbls>
        <c:smooth val="0"/>
        <c:axId val="524319199"/>
        <c:axId val="524305471"/>
      </c:lineChart>
      <c:catAx>
        <c:axId val="524319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24305471"/>
        <c:crosses val="autoZero"/>
        <c:auto val="0"/>
        <c:lblAlgn val="ctr"/>
        <c:lblOffset val="100"/>
        <c:tickLblSkip val="2"/>
        <c:noMultiLvlLbl val="0"/>
      </c:catAx>
      <c:valAx>
        <c:axId val="524305471"/>
        <c:scaling>
          <c:orientation val="minMax"/>
          <c:min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243191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43298551095746"/>
          <c:y val="6.4686856806821527E-2"/>
          <c:w val="0.83694641828308047"/>
          <c:h val="0.72388389704741773"/>
        </c:manualLayout>
      </c:layout>
      <c:lineChart>
        <c:grouping val="standard"/>
        <c:varyColors val="0"/>
        <c:ser>
          <c:idx val="0"/>
          <c:order val="0"/>
          <c:tx>
            <c:strRef>
              <c:f>'Figure 2'!$A$46</c:f>
              <c:strCache>
                <c:ptCount val="1"/>
                <c:pt idx="0">
                  <c:v>Consumer spending</c:v>
                </c:pt>
              </c:strCache>
            </c:strRef>
          </c:tx>
          <c:spPr>
            <a:ln w="28575" cap="rnd">
              <a:solidFill>
                <a:schemeClr val="accent2"/>
              </a:solidFill>
              <a:round/>
            </a:ln>
            <a:effectLst/>
          </c:spPr>
          <c:marker>
            <c:symbol val="none"/>
          </c:marke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2'!$B$46:$U$46</c:f>
              <c:numCache>
                <c:formatCode>General</c:formatCode>
                <c:ptCount val="20"/>
                <c:pt idx="0">
                  <c:v>27070.367756399999</c:v>
                </c:pt>
                <c:pt idx="1">
                  <c:v>27452.367756399999</c:v>
                </c:pt>
                <c:pt idx="2">
                  <c:v>27421.367756399999</c:v>
                </c:pt>
                <c:pt idx="3">
                  <c:v>27233.367756399999</c:v>
                </c:pt>
                <c:pt idx="4">
                  <c:v>28056.375947700002</c:v>
                </c:pt>
                <c:pt idx="5">
                  <c:v>28312.375947700002</c:v>
                </c:pt>
                <c:pt idx="6">
                  <c:v>27977.375947700002</c:v>
                </c:pt>
                <c:pt idx="7">
                  <c:v>27738.375947700002</c:v>
                </c:pt>
                <c:pt idx="8">
                  <c:v>26464.531100150001</c:v>
                </c:pt>
                <c:pt idx="9">
                  <c:v>22769.531100150001</c:v>
                </c:pt>
                <c:pt idx="10">
                  <c:v>25745.531100150001</c:v>
                </c:pt>
                <c:pt idx="11">
                  <c:v>24895.531100150001</c:v>
                </c:pt>
                <c:pt idx="12">
                  <c:v>23184.8977615</c:v>
                </c:pt>
                <c:pt idx="13">
                  <c:v>26723.8977615</c:v>
                </c:pt>
                <c:pt idx="14">
                  <c:v>27365.8977615</c:v>
                </c:pt>
                <c:pt idx="15">
                  <c:v>27203.8977615</c:v>
                </c:pt>
                <c:pt idx="16">
                  <c:v>26771</c:v>
                </c:pt>
              </c:numCache>
            </c:numRef>
          </c:val>
          <c:smooth val="0"/>
          <c:extLst>
            <c:ext xmlns:c16="http://schemas.microsoft.com/office/drawing/2014/chart" uri="{C3380CC4-5D6E-409C-BE32-E72D297353CC}">
              <c16:uniqueId val="{00000000-A073-47FC-B8EA-83B75E1FA422}"/>
            </c:ext>
          </c:extLst>
        </c:ser>
        <c:ser>
          <c:idx val="2"/>
          <c:order val="1"/>
          <c:tx>
            <c:strRef>
              <c:f>'Figure 2'!$A$47</c:f>
              <c:strCache>
                <c:ptCount val="1"/>
                <c:pt idx="0">
                  <c:v>Modified investment</c:v>
                </c:pt>
              </c:strCache>
            </c:strRef>
          </c:tx>
          <c:spPr>
            <a:ln w="28575" cap="rnd">
              <a:solidFill>
                <a:schemeClr val="accent1"/>
              </a:solidFill>
              <a:round/>
            </a:ln>
            <a:effectLst/>
          </c:spPr>
          <c:marker>
            <c:symbol val="none"/>
          </c:marke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2'!$B$47:$U$47</c:f>
              <c:numCache>
                <c:formatCode>General</c:formatCode>
                <c:ptCount val="20"/>
                <c:pt idx="0">
                  <c:v>10750.5</c:v>
                </c:pt>
                <c:pt idx="1">
                  <c:v>11117.5</c:v>
                </c:pt>
                <c:pt idx="2">
                  <c:v>10780.5</c:v>
                </c:pt>
                <c:pt idx="3">
                  <c:v>10673.5</c:v>
                </c:pt>
                <c:pt idx="4">
                  <c:v>10428</c:v>
                </c:pt>
                <c:pt idx="5">
                  <c:v>10095</c:v>
                </c:pt>
                <c:pt idx="6">
                  <c:v>11261</c:v>
                </c:pt>
                <c:pt idx="7">
                  <c:v>10650</c:v>
                </c:pt>
                <c:pt idx="8">
                  <c:v>10345.5</c:v>
                </c:pt>
                <c:pt idx="9">
                  <c:v>8116.5</c:v>
                </c:pt>
                <c:pt idx="10">
                  <c:v>10593.5</c:v>
                </c:pt>
                <c:pt idx="11">
                  <c:v>9693.5</c:v>
                </c:pt>
                <c:pt idx="12">
                  <c:v>9563</c:v>
                </c:pt>
                <c:pt idx="13">
                  <c:v>10164</c:v>
                </c:pt>
                <c:pt idx="14">
                  <c:v>10682</c:v>
                </c:pt>
                <c:pt idx="15">
                  <c:v>11500</c:v>
                </c:pt>
                <c:pt idx="16">
                  <c:v>11825</c:v>
                </c:pt>
              </c:numCache>
            </c:numRef>
          </c:val>
          <c:smooth val="0"/>
          <c:extLst>
            <c:ext xmlns:c16="http://schemas.microsoft.com/office/drawing/2014/chart" uri="{C3380CC4-5D6E-409C-BE32-E72D297353CC}">
              <c16:uniqueId val="{00000001-A073-47FC-B8EA-83B75E1FA422}"/>
            </c:ext>
          </c:extLst>
        </c:ser>
        <c:ser>
          <c:idx val="3"/>
          <c:order val="2"/>
          <c:tx>
            <c:strRef>
              <c:f>'Figure 2'!$A$48</c:f>
              <c:strCache>
                <c:ptCount val="1"/>
                <c:pt idx="0">
                  <c:v>Consumer spending trend</c:v>
                </c:pt>
              </c:strCache>
            </c:strRef>
          </c:tx>
          <c:spPr>
            <a:ln w="28575" cap="rnd">
              <a:solidFill>
                <a:schemeClr val="accent2"/>
              </a:solidFill>
              <a:prstDash val="sysDot"/>
              <a:round/>
            </a:ln>
            <a:effectLst/>
          </c:spPr>
          <c:marker>
            <c:symbol val="none"/>
          </c:marke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2'!$B$48:$U$48</c:f>
              <c:numCache>
                <c:formatCode>General</c:formatCode>
                <c:ptCount val="20"/>
                <c:pt idx="0">
                  <c:v>26840.844505706991</c:v>
                </c:pt>
                <c:pt idx="1">
                  <c:v>27060.64351793447</c:v>
                </c:pt>
                <c:pt idx="2">
                  <c:v>27280.442530161949</c:v>
                </c:pt>
                <c:pt idx="3">
                  <c:v>27500.241542389427</c:v>
                </c:pt>
                <c:pt idx="4">
                  <c:v>27720.040554616902</c:v>
                </c:pt>
                <c:pt idx="5">
                  <c:v>27939.839566844381</c:v>
                </c:pt>
                <c:pt idx="6">
                  <c:v>28159.63857907186</c:v>
                </c:pt>
                <c:pt idx="7">
                  <c:v>28379.437591299338</c:v>
                </c:pt>
                <c:pt idx="8">
                  <c:v>28599.236603526817</c:v>
                </c:pt>
                <c:pt idx="9">
                  <c:v>28819.035615754296</c:v>
                </c:pt>
                <c:pt idx="10">
                  <c:v>29038.834627981771</c:v>
                </c:pt>
                <c:pt idx="11">
                  <c:v>29258.633640209249</c:v>
                </c:pt>
                <c:pt idx="12">
                  <c:v>29478.432652436728</c:v>
                </c:pt>
                <c:pt idx="13">
                  <c:v>29698.231664664207</c:v>
                </c:pt>
                <c:pt idx="14">
                  <c:v>29918.030676891685</c:v>
                </c:pt>
                <c:pt idx="15">
                  <c:v>30137.829689119164</c:v>
                </c:pt>
                <c:pt idx="16">
                  <c:v>30357.628701346643</c:v>
                </c:pt>
                <c:pt idx="17">
                  <c:v>30577.427713574121</c:v>
                </c:pt>
                <c:pt idx="18">
                  <c:v>30797.2267258016</c:v>
                </c:pt>
                <c:pt idx="19">
                  <c:v>31017.025738029079</c:v>
                </c:pt>
              </c:numCache>
            </c:numRef>
          </c:val>
          <c:smooth val="0"/>
          <c:extLst>
            <c:ext xmlns:c16="http://schemas.microsoft.com/office/drawing/2014/chart" uri="{C3380CC4-5D6E-409C-BE32-E72D297353CC}">
              <c16:uniqueId val="{00000002-A073-47FC-B8EA-83B75E1FA422}"/>
            </c:ext>
          </c:extLst>
        </c:ser>
        <c:ser>
          <c:idx val="5"/>
          <c:order val="3"/>
          <c:tx>
            <c:strRef>
              <c:f>'Figure 2'!$A$49</c:f>
              <c:strCache>
                <c:ptCount val="1"/>
                <c:pt idx="0">
                  <c:v>Modified investment trend</c:v>
                </c:pt>
              </c:strCache>
            </c:strRef>
          </c:tx>
          <c:spPr>
            <a:ln w="28575" cap="rnd">
              <a:solidFill>
                <a:schemeClr val="accent1"/>
              </a:solidFill>
              <a:prstDash val="sysDot"/>
              <a:round/>
            </a:ln>
            <a:effectLst/>
          </c:spPr>
          <c:marker>
            <c:symbol val="none"/>
          </c:marke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2'!$B$49:$U$49</c:f>
              <c:numCache>
                <c:formatCode>General</c:formatCode>
                <c:ptCount val="20"/>
                <c:pt idx="0">
                  <c:v>10243.510289855072</c:v>
                </c:pt>
                <c:pt idx="1">
                  <c:v>10394.160724637683</c:v>
                </c:pt>
                <c:pt idx="2">
                  <c:v>10544.811159420291</c:v>
                </c:pt>
                <c:pt idx="3">
                  <c:v>10695.4615942029</c:v>
                </c:pt>
                <c:pt idx="4">
                  <c:v>10846.112028985508</c:v>
                </c:pt>
                <c:pt idx="5">
                  <c:v>10996.762463768117</c:v>
                </c:pt>
                <c:pt idx="6">
                  <c:v>11147.412898550725</c:v>
                </c:pt>
                <c:pt idx="7">
                  <c:v>11298.063333333334</c:v>
                </c:pt>
                <c:pt idx="8">
                  <c:v>11448.713768115944</c:v>
                </c:pt>
                <c:pt idx="9">
                  <c:v>11599.364202898552</c:v>
                </c:pt>
                <c:pt idx="10">
                  <c:v>11750.014637681161</c:v>
                </c:pt>
                <c:pt idx="11">
                  <c:v>11900.665072463769</c:v>
                </c:pt>
                <c:pt idx="12">
                  <c:v>12051.315507246378</c:v>
                </c:pt>
                <c:pt idx="13">
                  <c:v>12201.965942028986</c:v>
                </c:pt>
                <c:pt idx="14">
                  <c:v>12352.616376811595</c:v>
                </c:pt>
                <c:pt idx="15">
                  <c:v>12503.266811594203</c:v>
                </c:pt>
                <c:pt idx="16">
                  <c:v>12653.917246376812</c:v>
                </c:pt>
                <c:pt idx="17">
                  <c:v>12804.56768115942</c:v>
                </c:pt>
                <c:pt idx="18">
                  <c:v>12955.218115942029</c:v>
                </c:pt>
                <c:pt idx="19">
                  <c:v>13105.868550724637</c:v>
                </c:pt>
              </c:numCache>
            </c:numRef>
          </c:val>
          <c:smooth val="0"/>
          <c:extLst>
            <c:ext xmlns:c16="http://schemas.microsoft.com/office/drawing/2014/chart" uri="{C3380CC4-5D6E-409C-BE32-E72D297353CC}">
              <c16:uniqueId val="{00000003-A073-47FC-B8EA-83B75E1FA422}"/>
            </c:ext>
          </c:extLst>
        </c:ser>
        <c:dLbls>
          <c:showLegendKey val="0"/>
          <c:showVal val="0"/>
          <c:showCatName val="0"/>
          <c:showSerName val="0"/>
          <c:showPercent val="0"/>
          <c:showBubbleSize val="0"/>
        </c:dLbls>
        <c:smooth val="0"/>
        <c:axId val="1379501984"/>
        <c:axId val="1379482432"/>
      </c:lineChart>
      <c:catAx>
        <c:axId val="137950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79482432"/>
        <c:crosses val="autoZero"/>
        <c:auto val="1"/>
        <c:lblAlgn val="ctr"/>
        <c:lblOffset val="100"/>
        <c:noMultiLvlLbl val="0"/>
      </c:catAx>
      <c:valAx>
        <c:axId val="1379482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79501984"/>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90918604301189"/>
          <c:y val="5.5443548387096774E-2"/>
          <c:w val="0.62514962019044884"/>
          <c:h val="0.78182150114300231"/>
        </c:manualLayout>
      </c:layout>
      <c:lineChart>
        <c:grouping val="standard"/>
        <c:varyColors val="0"/>
        <c:ser>
          <c:idx val="0"/>
          <c:order val="0"/>
          <c:tx>
            <c:strRef>
              <c:f>'Figure 13'!$A$59</c:f>
              <c:strCache>
                <c:ptCount val="1"/>
                <c:pt idx="0">
                  <c:v>SPU 2021</c:v>
                </c:pt>
              </c:strCache>
            </c:strRef>
          </c:tx>
          <c:spPr>
            <a:ln w="28575" cap="rnd">
              <a:solidFill>
                <a:schemeClr val="tx1">
                  <a:lumMod val="25000"/>
                  <a:lumOff val="75000"/>
                </a:schemeClr>
              </a:solidFill>
              <a:round/>
            </a:ln>
            <a:effectLst/>
          </c:spPr>
          <c:marker>
            <c:symbol val="none"/>
          </c:marker>
          <c:cat>
            <c:numRef>
              <c:f>'Figure 13'!$B$58:$G$58</c:f>
              <c:numCache>
                <c:formatCode>General</c:formatCode>
                <c:ptCount val="6"/>
                <c:pt idx="0">
                  <c:v>2020</c:v>
                </c:pt>
                <c:pt idx="1">
                  <c:v>2021</c:v>
                </c:pt>
                <c:pt idx="2">
                  <c:v>2022</c:v>
                </c:pt>
                <c:pt idx="3">
                  <c:v>2023</c:v>
                </c:pt>
                <c:pt idx="4">
                  <c:v>2024</c:v>
                </c:pt>
                <c:pt idx="5">
                  <c:v>2025</c:v>
                </c:pt>
              </c:numCache>
            </c:numRef>
          </c:cat>
          <c:val>
            <c:numRef>
              <c:f>'Figure 13'!$B$59:$G$59</c:f>
              <c:numCache>
                <c:formatCode>General</c:formatCode>
                <c:ptCount val="6"/>
                <c:pt idx="0">
                  <c:v>100</c:v>
                </c:pt>
                <c:pt idx="1">
                  <c:v>101.93638969301873</c:v>
                </c:pt>
                <c:pt idx="2">
                  <c:v>104.57144067813049</c:v>
                </c:pt>
                <c:pt idx="3">
                  <c:v>107.12614744516117</c:v>
                </c:pt>
                <c:pt idx="4">
                  <c:v>109.98358355174614</c:v>
                </c:pt>
                <c:pt idx="5">
                  <c:v>112.95858431595089</c:v>
                </c:pt>
              </c:numCache>
            </c:numRef>
          </c:val>
          <c:smooth val="0"/>
          <c:extLst>
            <c:ext xmlns:c16="http://schemas.microsoft.com/office/drawing/2014/chart" uri="{C3380CC4-5D6E-409C-BE32-E72D297353CC}">
              <c16:uniqueId val="{00000000-562A-472A-990F-41B0F1558872}"/>
            </c:ext>
          </c:extLst>
        </c:ser>
        <c:ser>
          <c:idx val="1"/>
          <c:order val="1"/>
          <c:tx>
            <c:strRef>
              <c:f>'Figure 13'!$A$60</c:f>
              <c:strCache>
                <c:ptCount val="1"/>
                <c:pt idx="0">
                  <c:v>Budget 2022</c:v>
                </c:pt>
              </c:strCache>
            </c:strRef>
          </c:tx>
          <c:spPr>
            <a:ln w="28575" cap="rnd">
              <a:solidFill>
                <a:schemeClr val="tx1">
                  <a:lumMod val="50000"/>
                  <a:lumOff val="50000"/>
                </a:schemeClr>
              </a:solidFill>
              <a:round/>
            </a:ln>
            <a:effectLst/>
          </c:spPr>
          <c:marker>
            <c:symbol val="none"/>
          </c:marker>
          <c:cat>
            <c:numRef>
              <c:f>'Figure 13'!$B$58:$G$58</c:f>
              <c:numCache>
                <c:formatCode>General</c:formatCode>
                <c:ptCount val="6"/>
                <c:pt idx="0">
                  <c:v>2020</c:v>
                </c:pt>
                <c:pt idx="1">
                  <c:v>2021</c:v>
                </c:pt>
                <c:pt idx="2">
                  <c:v>2022</c:v>
                </c:pt>
                <c:pt idx="3">
                  <c:v>2023</c:v>
                </c:pt>
                <c:pt idx="4">
                  <c:v>2024</c:v>
                </c:pt>
                <c:pt idx="5">
                  <c:v>2025</c:v>
                </c:pt>
              </c:numCache>
            </c:numRef>
          </c:cat>
          <c:val>
            <c:numRef>
              <c:f>'Figure 13'!$B$60:$G$60</c:f>
              <c:numCache>
                <c:formatCode>General</c:formatCode>
                <c:ptCount val="6"/>
                <c:pt idx="0">
                  <c:v>100</c:v>
                </c:pt>
                <c:pt idx="1">
                  <c:v>108.4393677929026</c:v>
                </c:pt>
                <c:pt idx="2">
                  <c:v>113.84262565826977</c:v>
                </c:pt>
                <c:pt idx="3">
                  <c:v>116.89244719431034</c:v>
                </c:pt>
                <c:pt idx="4">
                  <c:v>119.91497568266566</c:v>
                </c:pt>
                <c:pt idx="5">
                  <c:v>122.89571265820874</c:v>
                </c:pt>
              </c:numCache>
            </c:numRef>
          </c:val>
          <c:smooth val="0"/>
          <c:extLst>
            <c:ext xmlns:c16="http://schemas.microsoft.com/office/drawing/2014/chart" uri="{C3380CC4-5D6E-409C-BE32-E72D297353CC}">
              <c16:uniqueId val="{00000001-562A-472A-990F-41B0F1558872}"/>
            </c:ext>
          </c:extLst>
        </c:ser>
        <c:ser>
          <c:idx val="2"/>
          <c:order val="2"/>
          <c:tx>
            <c:strRef>
              <c:f>'Figure 13'!$A$61</c:f>
              <c:strCache>
                <c:ptCount val="1"/>
                <c:pt idx="0">
                  <c:v>SPU 2022</c:v>
                </c:pt>
              </c:strCache>
            </c:strRef>
          </c:tx>
          <c:spPr>
            <a:ln w="28575" cap="rnd">
              <a:solidFill>
                <a:schemeClr val="accent3"/>
              </a:solidFill>
              <a:round/>
            </a:ln>
            <a:effectLst/>
          </c:spPr>
          <c:marker>
            <c:symbol val="none"/>
          </c:marker>
          <c:cat>
            <c:numRef>
              <c:f>'Figure 13'!$B$58:$G$58</c:f>
              <c:numCache>
                <c:formatCode>General</c:formatCode>
                <c:ptCount val="6"/>
                <c:pt idx="0">
                  <c:v>2020</c:v>
                </c:pt>
                <c:pt idx="1">
                  <c:v>2021</c:v>
                </c:pt>
                <c:pt idx="2">
                  <c:v>2022</c:v>
                </c:pt>
                <c:pt idx="3">
                  <c:v>2023</c:v>
                </c:pt>
                <c:pt idx="4">
                  <c:v>2024</c:v>
                </c:pt>
                <c:pt idx="5">
                  <c:v>2025</c:v>
                </c:pt>
              </c:numCache>
            </c:numRef>
          </c:cat>
          <c:val>
            <c:numRef>
              <c:f>'Figure 13'!$B$61:$G$61</c:f>
              <c:numCache>
                <c:formatCode>General</c:formatCode>
                <c:ptCount val="6"/>
                <c:pt idx="0">
                  <c:v>100</c:v>
                </c:pt>
                <c:pt idx="1">
                  <c:v>109.49917341494657</c:v>
                </c:pt>
                <c:pt idx="2">
                  <c:v>120.20231228995503</c:v>
                </c:pt>
                <c:pt idx="3">
                  <c:v>125.84121886663529</c:v>
                </c:pt>
                <c:pt idx="4">
                  <c:v>131.23208575615897</c:v>
                </c:pt>
                <c:pt idx="5">
                  <c:v>135.58917997743472</c:v>
                </c:pt>
              </c:numCache>
            </c:numRef>
          </c:val>
          <c:smooth val="0"/>
          <c:extLst>
            <c:ext xmlns:c16="http://schemas.microsoft.com/office/drawing/2014/chart" uri="{C3380CC4-5D6E-409C-BE32-E72D297353CC}">
              <c16:uniqueId val="{00000002-562A-472A-990F-41B0F1558872}"/>
            </c:ext>
          </c:extLst>
        </c:ser>
        <c:dLbls>
          <c:showLegendKey val="0"/>
          <c:showVal val="0"/>
          <c:showCatName val="0"/>
          <c:showSerName val="0"/>
          <c:showPercent val="0"/>
          <c:showBubbleSize val="0"/>
        </c:dLbls>
        <c:smooth val="0"/>
        <c:axId val="564388751"/>
        <c:axId val="564380847"/>
      </c:lineChart>
      <c:catAx>
        <c:axId val="564388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a:ea typeface="+mn-ea"/>
                <a:cs typeface="+mn-cs"/>
              </a:defRPr>
            </a:pPr>
            <a:endParaRPr lang="en-US"/>
          </a:p>
        </c:txPr>
        <c:crossAx val="564380847"/>
        <c:crosses val="autoZero"/>
        <c:auto val="1"/>
        <c:lblAlgn val="ctr"/>
        <c:lblOffset val="100"/>
        <c:noMultiLvlLbl val="0"/>
      </c:catAx>
      <c:valAx>
        <c:axId val="564380847"/>
        <c:scaling>
          <c:orientation val="minMax"/>
          <c:min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a:ea typeface="+mn-ea"/>
                <a:cs typeface="+mn-cs"/>
              </a:defRPr>
            </a:pPr>
            <a:endParaRPr lang="en-US"/>
          </a:p>
        </c:txPr>
        <c:crossAx val="5643887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a:defRPr>
      </a:pPr>
      <a:endParaRPr lang="en-US"/>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620297462817141E-2"/>
          <c:y val="5.5555555555555552E-2"/>
          <c:w val="0.88682414698162726"/>
          <c:h val="0.74957057451151943"/>
        </c:manualLayout>
      </c:layout>
      <c:lineChart>
        <c:grouping val="standard"/>
        <c:varyColors val="0"/>
        <c:ser>
          <c:idx val="0"/>
          <c:order val="0"/>
          <c:tx>
            <c:strRef>
              <c:f>'Figure 13'!$A$64</c:f>
              <c:strCache>
                <c:ptCount val="1"/>
                <c:pt idx="0">
                  <c:v>Average Hourly Total Labour Costs (Seasonally Adjusted)</c:v>
                </c:pt>
              </c:strCache>
            </c:strRef>
          </c:tx>
          <c:spPr>
            <a:ln w="28575" cap="rnd">
              <a:solidFill>
                <a:schemeClr val="accent3"/>
              </a:solidFill>
              <a:round/>
            </a:ln>
            <a:effectLst/>
          </c:spPr>
          <c:marker>
            <c:symbol val="none"/>
          </c:marker>
          <c:cat>
            <c:strRef>
              <c:f>'Figure 13'!$B$63:$W$63</c:f>
              <c:strCache>
                <c:ptCount val="21"/>
                <c:pt idx="0">
                  <c:v>2017Q1</c:v>
                </c:pt>
                <c:pt idx="1">
                  <c:v>2017Q2</c:v>
                </c:pt>
                <c:pt idx="2">
                  <c:v>2017Q3</c:v>
                </c:pt>
                <c:pt idx="3">
                  <c:v>2017Q4</c:v>
                </c:pt>
                <c:pt idx="4">
                  <c:v>2018Q1</c:v>
                </c:pt>
                <c:pt idx="5">
                  <c:v>2018Q2</c:v>
                </c:pt>
                <c:pt idx="6">
                  <c:v>2018Q3</c:v>
                </c:pt>
                <c:pt idx="7">
                  <c:v>2018Q4</c:v>
                </c:pt>
                <c:pt idx="8">
                  <c:v>2019Q1</c:v>
                </c:pt>
                <c:pt idx="9">
                  <c:v>2019Q2</c:v>
                </c:pt>
                <c:pt idx="10">
                  <c:v>2019Q3</c:v>
                </c:pt>
                <c:pt idx="11">
                  <c:v>2019Q4</c:v>
                </c:pt>
                <c:pt idx="12">
                  <c:v>2020Q1</c:v>
                </c:pt>
                <c:pt idx="13">
                  <c:v>2020Q2</c:v>
                </c:pt>
                <c:pt idx="14">
                  <c:v>2020Q3</c:v>
                </c:pt>
                <c:pt idx="15">
                  <c:v>2020Q4</c:v>
                </c:pt>
                <c:pt idx="16">
                  <c:v>2021Q1</c:v>
                </c:pt>
                <c:pt idx="17">
                  <c:v>2021Q2</c:v>
                </c:pt>
                <c:pt idx="18">
                  <c:v>2021Q3</c:v>
                </c:pt>
                <c:pt idx="19">
                  <c:v>2021Q4</c:v>
                </c:pt>
                <c:pt idx="20">
                  <c:v>2022Q1</c:v>
                </c:pt>
              </c:strCache>
            </c:strRef>
          </c:cat>
          <c:val>
            <c:numRef>
              <c:f>'Figure 13'!$B$64:$W$64</c:f>
              <c:numCache>
                <c:formatCode>General</c:formatCode>
                <c:ptCount val="22"/>
                <c:pt idx="0">
                  <c:v>90.309769658459075</c:v>
                </c:pt>
                <c:pt idx="1">
                  <c:v>89.356632247815725</c:v>
                </c:pt>
                <c:pt idx="2">
                  <c:v>90.031771247021439</c:v>
                </c:pt>
                <c:pt idx="3">
                  <c:v>89.95234312946782</c:v>
                </c:pt>
                <c:pt idx="4">
                  <c:v>91.977760127084977</c:v>
                </c:pt>
                <c:pt idx="5">
                  <c:v>93.566322478157247</c:v>
                </c:pt>
                <c:pt idx="6">
                  <c:v>94.400317712470198</c:v>
                </c:pt>
                <c:pt idx="7">
                  <c:v>94.122319301032547</c:v>
                </c:pt>
                <c:pt idx="8">
                  <c:v>94.320889594916594</c:v>
                </c:pt>
                <c:pt idx="9">
                  <c:v>96.38602065131056</c:v>
                </c:pt>
                <c:pt idx="10">
                  <c:v>96.624305003971386</c:v>
                </c:pt>
                <c:pt idx="11">
                  <c:v>99.999999999999986</c:v>
                </c:pt>
                <c:pt idx="12">
                  <c:v>98.967434471803017</c:v>
                </c:pt>
                <c:pt idx="13">
                  <c:v>82.247815726767271</c:v>
                </c:pt>
                <c:pt idx="14">
                  <c:v>92.573471008737073</c:v>
                </c:pt>
                <c:pt idx="15">
                  <c:v>88.999205718824456</c:v>
                </c:pt>
                <c:pt idx="16">
                  <c:v>92.176330420969023</c:v>
                </c:pt>
                <c:pt idx="17">
                  <c:v>89.872915011914202</c:v>
                </c:pt>
                <c:pt idx="18">
                  <c:v>96.66401906274821</c:v>
                </c:pt>
                <c:pt idx="19">
                  <c:v>100.15885623510721</c:v>
                </c:pt>
                <c:pt idx="20">
                  <c:v>105.40111199364574</c:v>
                </c:pt>
              </c:numCache>
            </c:numRef>
          </c:val>
          <c:smooth val="0"/>
          <c:extLst>
            <c:ext xmlns:c16="http://schemas.microsoft.com/office/drawing/2014/chart" uri="{C3380CC4-5D6E-409C-BE32-E72D297353CC}">
              <c16:uniqueId val="{00000000-BD12-4C37-85EA-2D211870AA56}"/>
            </c:ext>
          </c:extLst>
        </c:ser>
        <c:ser>
          <c:idx val="1"/>
          <c:order val="1"/>
          <c:tx>
            <c:strRef>
              <c:f>'Figure 13'!$A$65</c:f>
              <c:strCache>
                <c:ptCount val="1"/>
              </c:strCache>
            </c:strRef>
          </c:tx>
          <c:spPr>
            <a:ln w="28575" cap="rnd">
              <a:solidFill>
                <a:schemeClr val="accent2"/>
              </a:solidFill>
              <a:round/>
            </a:ln>
            <a:effectLst/>
          </c:spPr>
          <c:marker>
            <c:symbol val="none"/>
          </c:marker>
          <c:cat>
            <c:strRef>
              <c:f>'Figure 13'!$B$63:$W$63</c:f>
              <c:strCache>
                <c:ptCount val="21"/>
                <c:pt idx="0">
                  <c:v>2017Q1</c:v>
                </c:pt>
                <c:pt idx="1">
                  <c:v>2017Q2</c:v>
                </c:pt>
                <c:pt idx="2">
                  <c:v>2017Q3</c:v>
                </c:pt>
                <c:pt idx="3">
                  <c:v>2017Q4</c:v>
                </c:pt>
                <c:pt idx="4">
                  <c:v>2018Q1</c:v>
                </c:pt>
                <c:pt idx="5">
                  <c:v>2018Q2</c:v>
                </c:pt>
                <c:pt idx="6">
                  <c:v>2018Q3</c:v>
                </c:pt>
                <c:pt idx="7">
                  <c:v>2018Q4</c:v>
                </c:pt>
                <c:pt idx="8">
                  <c:v>2019Q1</c:v>
                </c:pt>
                <c:pt idx="9">
                  <c:v>2019Q2</c:v>
                </c:pt>
                <c:pt idx="10">
                  <c:v>2019Q3</c:v>
                </c:pt>
                <c:pt idx="11">
                  <c:v>2019Q4</c:v>
                </c:pt>
                <c:pt idx="12">
                  <c:v>2020Q1</c:v>
                </c:pt>
                <c:pt idx="13">
                  <c:v>2020Q2</c:v>
                </c:pt>
                <c:pt idx="14">
                  <c:v>2020Q3</c:v>
                </c:pt>
                <c:pt idx="15">
                  <c:v>2020Q4</c:v>
                </c:pt>
                <c:pt idx="16">
                  <c:v>2021Q1</c:v>
                </c:pt>
                <c:pt idx="17">
                  <c:v>2021Q2</c:v>
                </c:pt>
                <c:pt idx="18">
                  <c:v>2021Q3</c:v>
                </c:pt>
                <c:pt idx="19">
                  <c:v>2021Q4</c:v>
                </c:pt>
                <c:pt idx="20">
                  <c:v>2022Q1</c:v>
                </c:pt>
              </c:strCache>
            </c:strRef>
          </c:cat>
          <c:val>
            <c:numRef>
              <c:f>'Figure 13'!$B$65:$W$65</c:f>
              <c:numCache>
                <c:formatCode>General</c:formatCode>
                <c:ptCount val="22"/>
              </c:numCache>
            </c:numRef>
          </c:val>
          <c:smooth val="0"/>
          <c:extLst>
            <c:ext xmlns:c16="http://schemas.microsoft.com/office/drawing/2014/chart" uri="{C3380CC4-5D6E-409C-BE32-E72D297353CC}">
              <c16:uniqueId val="{00000000-128F-4677-B932-A39EBEB6753C}"/>
            </c:ext>
          </c:extLst>
        </c:ser>
        <c:dLbls>
          <c:showLegendKey val="0"/>
          <c:showVal val="0"/>
          <c:showCatName val="0"/>
          <c:showSerName val="0"/>
          <c:showPercent val="0"/>
          <c:showBubbleSize val="0"/>
        </c:dLbls>
        <c:smooth val="0"/>
        <c:axId val="748316592"/>
        <c:axId val="748307024"/>
      </c:lineChart>
      <c:catAx>
        <c:axId val="74831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a:ea typeface="+mn-ea"/>
                <a:cs typeface="+mn-cs"/>
              </a:defRPr>
            </a:pPr>
            <a:endParaRPr lang="en-US"/>
          </a:p>
        </c:txPr>
        <c:crossAx val="748307024"/>
        <c:crosses val="autoZero"/>
        <c:auto val="1"/>
        <c:lblAlgn val="ctr"/>
        <c:lblOffset val="100"/>
        <c:noMultiLvlLbl val="0"/>
      </c:catAx>
      <c:valAx>
        <c:axId val="748307024"/>
        <c:scaling>
          <c:orientation val="minMax"/>
          <c:min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a:ea typeface="+mn-ea"/>
                <a:cs typeface="+mn-cs"/>
              </a:defRPr>
            </a:pPr>
            <a:endParaRPr lang="en-US"/>
          </a:p>
        </c:txPr>
        <c:crossAx val="748316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72000824213351"/>
          <c:y val="5.5555555555555552E-2"/>
          <c:w val="0.78932180669418672"/>
          <c:h val="0.74957057451151943"/>
        </c:manualLayout>
      </c:layout>
      <c:lineChart>
        <c:grouping val="standard"/>
        <c:varyColors val="0"/>
        <c:ser>
          <c:idx val="0"/>
          <c:order val="0"/>
          <c:tx>
            <c:strRef>
              <c:f>'Figure 13'!$A$67</c:f>
              <c:strCache>
                <c:ptCount val="1"/>
                <c:pt idx="0">
                  <c:v>Construction (F), Persons aged 15-89 years in Employment (Seasonally Adjusted and adjusted for PUP recipients)</c:v>
                </c:pt>
              </c:strCache>
            </c:strRef>
          </c:tx>
          <c:spPr>
            <a:ln w="12700" cap="rnd">
              <a:solidFill>
                <a:schemeClr val="accent5">
                  <a:lumMod val="60000"/>
                  <a:lumOff val="40000"/>
                </a:schemeClr>
              </a:solidFill>
              <a:round/>
            </a:ln>
            <a:effectLst/>
          </c:spPr>
          <c:marker>
            <c:symbol val="none"/>
          </c:marker>
          <c:cat>
            <c:strRef>
              <c:f>'Figure 13'!$B$66:$CU$66</c:f>
              <c:strCache>
                <c:ptCount val="98"/>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strCache>
            </c:strRef>
          </c:cat>
          <c:val>
            <c:numRef>
              <c:f>'Figure 13'!$B$67:$CU$67</c:f>
              <c:numCache>
                <c:formatCode>General</c:formatCode>
                <c:ptCount val="98"/>
                <c:pt idx="0">
                  <c:v>104.5</c:v>
                </c:pt>
                <c:pt idx="1">
                  <c:v>105.8</c:v>
                </c:pt>
                <c:pt idx="2">
                  <c:v>110.1</c:v>
                </c:pt>
                <c:pt idx="3">
                  <c:v>115.2</c:v>
                </c:pt>
                <c:pt idx="4">
                  <c:v>118.5</c:v>
                </c:pt>
                <c:pt idx="5">
                  <c:v>121.4</c:v>
                </c:pt>
                <c:pt idx="6">
                  <c:v>124.6</c:v>
                </c:pt>
                <c:pt idx="7">
                  <c:v>130.1</c:v>
                </c:pt>
                <c:pt idx="8">
                  <c:v>136.80000000000001</c:v>
                </c:pt>
                <c:pt idx="9">
                  <c:v>142.69999999999999</c:v>
                </c:pt>
                <c:pt idx="10">
                  <c:v>144.9</c:v>
                </c:pt>
                <c:pt idx="11">
                  <c:v>148.30000000000001</c:v>
                </c:pt>
                <c:pt idx="12">
                  <c:v>150.19999999999999</c:v>
                </c:pt>
                <c:pt idx="13">
                  <c:v>152.19999999999999</c:v>
                </c:pt>
                <c:pt idx="14">
                  <c:v>153.1</c:v>
                </c:pt>
                <c:pt idx="15">
                  <c:v>154.69999999999999</c:v>
                </c:pt>
                <c:pt idx="16">
                  <c:v>153.69999999999999</c:v>
                </c:pt>
                <c:pt idx="17">
                  <c:v>153.5</c:v>
                </c:pt>
                <c:pt idx="18">
                  <c:v>157.30000000000001</c:v>
                </c:pt>
                <c:pt idx="19">
                  <c:v>155.1</c:v>
                </c:pt>
                <c:pt idx="20">
                  <c:v>156.1</c:v>
                </c:pt>
                <c:pt idx="21">
                  <c:v>160.1</c:v>
                </c:pt>
                <c:pt idx="22">
                  <c:v>161.4</c:v>
                </c:pt>
                <c:pt idx="23">
                  <c:v>164.2</c:v>
                </c:pt>
                <c:pt idx="24">
                  <c:v>167.1</c:v>
                </c:pt>
                <c:pt idx="25">
                  <c:v>174.9</c:v>
                </c:pt>
                <c:pt idx="26">
                  <c:v>184.3</c:v>
                </c:pt>
                <c:pt idx="27">
                  <c:v>188.1</c:v>
                </c:pt>
                <c:pt idx="28">
                  <c:v>198.4</c:v>
                </c:pt>
                <c:pt idx="29">
                  <c:v>201.2</c:v>
                </c:pt>
                <c:pt idx="30">
                  <c:v>203.2</c:v>
                </c:pt>
                <c:pt idx="31">
                  <c:v>210.9</c:v>
                </c:pt>
                <c:pt idx="32">
                  <c:v>217</c:v>
                </c:pt>
                <c:pt idx="33">
                  <c:v>220.4</c:v>
                </c:pt>
                <c:pt idx="34">
                  <c:v>232.9</c:v>
                </c:pt>
                <c:pt idx="35">
                  <c:v>237.9</c:v>
                </c:pt>
                <c:pt idx="36">
                  <c:v>239.2</c:v>
                </c:pt>
                <c:pt idx="37">
                  <c:v>241.2</c:v>
                </c:pt>
                <c:pt idx="38">
                  <c:v>233.2</c:v>
                </c:pt>
                <c:pt idx="39">
                  <c:v>233.1</c:v>
                </c:pt>
                <c:pt idx="40">
                  <c:v>224.7</c:v>
                </c:pt>
                <c:pt idx="41">
                  <c:v>215.1</c:v>
                </c:pt>
                <c:pt idx="42">
                  <c:v>201.5</c:v>
                </c:pt>
                <c:pt idx="43">
                  <c:v>189.9</c:v>
                </c:pt>
                <c:pt idx="44">
                  <c:v>157.5</c:v>
                </c:pt>
                <c:pt idx="45">
                  <c:v>133.4</c:v>
                </c:pt>
                <c:pt idx="46">
                  <c:v>126.8</c:v>
                </c:pt>
                <c:pt idx="47">
                  <c:v>115.4</c:v>
                </c:pt>
                <c:pt idx="48">
                  <c:v>108.6</c:v>
                </c:pt>
                <c:pt idx="49">
                  <c:v>105</c:v>
                </c:pt>
                <c:pt idx="50">
                  <c:v>94.1</c:v>
                </c:pt>
                <c:pt idx="51">
                  <c:v>90.7</c:v>
                </c:pt>
                <c:pt idx="52">
                  <c:v>89.5</c:v>
                </c:pt>
                <c:pt idx="53">
                  <c:v>87.5</c:v>
                </c:pt>
                <c:pt idx="54">
                  <c:v>87.2</c:v>
                </c:pt>
                <c:pt idx="55">
                  <c:v>87.9</c:v>
                </c:pt>
                <c:pt idx="56">
                  <c:v>85</c:v>
                </c:pt>
                <c:pt idx="57">
                  <c:v>81.8</c:v>
                </c:pt>
                <c:pt idx="58">
                  <c:v>81.8</c:v>
                </c:pt>
                <c:pt idx="59">
                  <c:v>84.8</c:v>
                </c:pt>
                <c:pt idx="60">
                  <c:v>80.900000000000006</c:v>
                </c:pt>
                <c:pt idx="61">
                  <c:v>86.4</c:v>
                </c:pt>
                <c:pt idx="62">
                  <c:v>88.2</c:v>
                </c:pt>
                <c:pt idx="63">
                  <c:v>87.7</c:v>
                </c:pt>
                <c:pt idx="64">
                  <c:v>87.7</c:v>
                </c:pt>
                <c:pt idx="65">
                  <c:v>90.7</c:v>
                </c:pt>
                <c:pt idx="66">
                  <c:v>95.8</c:v>
                </c:pt>
                <c:pt idx="67">
                  <c:v>100.7</c:v>
                </c:pt>
                <c:pt idx="68">
                  <c:v>106</c:v>
                </c:pt>
                <c:pt idx="69">
                  <c:v>108.6</c:v>
                </c:pt>
                <c:pt idx="70">
                  <c:v>109.6</c:v>
                </c:pt>
                <c:pt idx="71">
                  <c:v>110.2</c:v>
                </c:pt>
                <c:pt idx="72">
                  <c:v>114.9</c:v>
                </c:pt>
                <c:pt idx="73">
                  <c:v>118.6</c:v>
                </c:pt>
                <c:pt idx="74">
                  <c:v>118.4</c:v>
                </c:pt>
                <c:pt idx="75">
                  <c:v>121.7</c:v>
                </c:pt>
                <c:pt idx="76">
                  <c:v>125.7</c:v>
                </c:pt>
                <c:pt idx="77">
                  <c:v>127.2</c:v>
                </c:pt>
                <c:pt idx="78">
                  <c:v>127.4</c:v>
                </c:pt>
                <c:pt idx="79">
                  <c:v>134.30000000000001</c:v>
                </c:pt>
                <c:pt idx="80">
                  <c:v>138.1</c:v>
                </c:pt>
                <c:pt idx="81">
                  <c:v>144.69999999999999</c:v>
                </c:pt>
                <c:pt idx="82">
                  <c:v>145.19999999999999</c:v>
                </c:pt>
                <c:pt idx="83">
                  <c:v>144.4</c:v>
                </c:pt>
                <c:pt idx="84">
                  <c:v>145.6</c:v>
                </c:pt>
                <c:pt idx="85">
                  <c:v>145.80000000000001</c:v>
                </c:pt>
                <c:pt idx="86">
                  <c:v>148.4</c:v>
                </c:pt>
                <c:pt idx="87">
                  <c:v>147.4</c:v>
                </c:pt>
                <c:pt idx="88">
                  <c:v>146.953</c:v>
                </c:pt>
                <c:pt idx="89">
                  <c:v>58.583333333333329</c:v>
                </c:pt>
                <c:pt idx="90">
                  <c:v>109.56961538461539</c:v>
                </c:pt>
                <c:pt idx="91">
                  <c:v>115.50275000000001</c:v>
                </c:pt>
                <c:pt idx="92">
                  <c:v>69.2</c:v>
                </c:pt>
                <c:pt idx="93">
                  <c:v>93.9</c:v>
                </c:pt>
                <c:pt idx="94">
                  <c:v>134.69999999999999</c:v>
                </c:pt>
                <c:pt idx="95">
                  <c:v>151.5</c:v>
                </c:pt>
                <c:pt idx="96">
                  <c:v>155.10000000000002</c:v>
                </c:pt>
                <c:pt idx="97">
                  <c:v>168.3</c:v>
                </c:pt>
              </c:numCache>
            </c:numRef>
          </c:val>
          <c:smooth val="0"/>
          <c:extLst>
            <c:ext xmlns:c16="http://schemas.microsoft.com/office/drawing/2014/chart" uri="{C3380CC4-5D6E-409C-BE32-E72D297353CC}">
              <c16:uniqueId val="{00000000-2792-499F-A193-CC6C258039A2}"/>
            </c:ext>
          </c:extLst>
        </c:ser>
        <c:dLbls>
          <c:showLegendKey val="0"/>
          <c:showVal val="0"/>
          <c:showCatName val="0"/>
          <c:showSerName val="0"/>
          <c:showPercent val="0"/>
          <c:showBubbleSize val="0"/>
        </c:dLbls>
        <c:smooth val="0"/>
        <c:axId val="748316592"/>
        <c:axId val="748307024"/>
      </c:lineChart>
      <c:catAx>
        <c:axId val="74831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a:ea typeface="+mn-ea"/>
                <a:cs typeface="+mn-cs"/>
              </a:defRPr>
            </a:pPr>
            <a:endParaRPr lang="en-US"/>
          </a:p>
        </c:txPr>
        <c:crossAx val="748307024"/>
        <c:crosses val="autoZero"/>
        <c:auto val="1"/>
        <c:lblAlgn val="ctr"/>
        <c:lblOffset val="100"/>
        <c:noMultiLvlLbl val="0"/>
      </c:catAx>
      <c:valAx>
        <c:axId val="748307024"/>
        <c:scaling>
          <c:orientation val="minMax"/>
          <c:max val="25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a:ea typeface="+mn-ea"/>
                <a:cs typeface="+mn-cs"/>
              </a:defRPr>
            </a:pPr>
            <a:endParaRPr lang="en-US"/>
          </a:p>
        </c:txPr>
        <c:crossAx val="748316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'Figure 13'!$A$70</c:f>
              <c:strCache>
                <c:ptCount val="1"/>
                <c:pt idx="0">
                  <c:v>Orignial plan</c:v>
                </c:pt>
              </c:strCache>
            </c:strRef>
          </c:tx>
          <c:spPr>
            <a:ln w="28575" cap="rnd">
              <a:solidFill>
                <a:schemeClr val="tx1">
                  <a:lumMod val="25000"/>
                  <a:lumOff val="75000"/>
                </a:schemeClr>
              </a:solidFill>
              <a:round/>
            </a:ln>
            <a:effectLst/>
          </c:spPr>
          <c:marker>
            <c:symbol val="none"/>
          </c:marker>
          <c:cat>
            <c:numRef>
              <c:f>'Figure 13'!$B$69:$K$69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'Figure 13'!$B$70:$K$70</c:f>
              <c:numCache>
                <c:formatCode>General</c:formatCode>
                <c:ptCount val="10"/>
                <c:pt idx="0">
                  <c:v>4.4999999999999998E-2</c:v>
                </c:pt>
                <c:pt idx="1">
                  <c:v>4.8000000000000001E-2</c:v>
                </c:pt>
                <c:pt idx="2">
                  <c:v>4.9000000000000002E-2</c:v>
                </c:pt>
                <c:pt idx="3">
                  <c:v>5.0999999999999997E-2</c:v>
                </c:pt>
                <c:pt idx="4">
                  <c:v>5.0999999999999997E-2</c:v>
                </c:pt>
                <c:pt idx="5">
                  <c:v>5.0999999999999997E-2</c:v>
                </c:pt>
                <c:pt idx="6">
                  <c:v>5.0999999999999997E-2</c:v>
                </c:pt>
                <c:pt idx="7">
                  <c:v>5.0999999999999997E-2</c:v>
                </c:pt>
                <c:pt idx="8">
                  <c:v>0.05</c:v>
                </c:pt>
                <c:pt idx="9">
                  <c:v>0.05</c:v>
                </c:pt>
              </c:numCache>
            </c:numRef>
          </c:val>
          <c:smooth val="0"/>
          <c:extLst>
            <c:ext xmlns:c16="http://schemas.microsoft.com/office/drawing/2014/chart" uri="{C3380CC4-5D6E-409C-BE32-E72D297353CC}">
              <c16:uniqueId val="{00000000-D8C5-4596-8162-92DED34CFC7E}"/>
            </c:ext>
          </c:extLst>
        </c:ser>
        <c:ser>
          <c:idx val="1"/>
          <c:order val="1"/>
          <c:tx>
            <c:strRef>
              <c:f>'Figure 13'!$A$71</c:f>
              <c:strCache>
                <c:ptCount val="1"/>
                <c:pt idx="0">
                  <c:v>curent allocations</c:v>
                </c:pt>
              </c:strCache>
            </c:strRef>
          </c:tx>
          <c:spPr>
            <a:ln w="28575" cap="rnd">
              <a:solidFill>
                <a:schemeClr val="accent2"/>
              </a:solidFill>
              <a:round/>
            </a:ln>
            <a:effectLst/>
          </c:spPr>
          <c:marker>
            <c:symbol val="none"/>
          </c:marker>
          <c:cat>
            <c:numRef>
              <c:f>'Figure 13'!$B$69:$K$69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'Figure 13'!$B$71:$K$71</c:f>
              <c:numCache>
                <c:formatCode>General</c:formatCode>
                <c:ptCount val="10"/>
                <c:pt idx="0">
                  <c:v>4.1833597715057791E-2</c:v>
                </c:pt>
                <c:pt idx="1">
                  <c:v>4.3796936392528081E-2</c:v>
                </c:pt>
                <c:pt idx="2">
                  <c:v>4.4094879274676861E-2</c:v>
                </c:pt>
                <c:pt idx="3">
                  <c:v>4.5189148394502596E-2</c:v>
                </c:pt>
                <c:pt idx="4">
                  <c:v>4.5448912222090278E-2</c:v>
                </c:pt>
                <c:pt idx="5">
                  <c:v>4.5448912222090278E-2</c:v>
                </c:pt>
                <c:pt idx="6">
                  <c:v>4.5448912222090271E-2</c:v>
                </c:pt>
                <c:pt idx="7">
                  <c:v>4.5448912222090271E-2</c:v>
                </c:pt>
                <c:pt idx="8">
                  <c:v>4.4557757080480667E-2</c:v>
                </c:pt>
                <c:pt idx="9">
                  <c:v>4.4557757080480674E-2</c:v>
                </c:pt>
              </c:numCache>
            </c:numRef>
          </c:val>
          <c:smooth val="0"/>
          <c:extLst>
            <c:ext xmlns:c16="http://schemas.microsoft.com/office/drawing/2014/chart" uri="{C3380CC4-5D6E-409C-BE32-E72D297353CC}">
              <c16:uniqueId val="{00000001-D8C5-4596-8162-92DED34CFC7E}"/>
            </c:ext>
          </c:extLst>
        </c:ser>
        <c:dLbls>
          <c:showLegendKey val="0"/>
          <c:showVal val="0"/>
          <c:showCatName val="0"/>
          <c:showSerName val="0"/>
          <c:showPercent val="0"/>
          <c:showBubbleSize val="0"/>
        </c:dLbls>
        <c:smooth val="0"/>
        <c:axId val="833179407"/>
        <c:axId val="833176911"/>
      </c:lineChart>
      <c:catAx>
        <c:axId val="833179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a:ea typeface="+mn-ea"/>
                <a:cs typeface="+mn-cs"/>
              </a:defRPr>
            </a:pPr>
            <a:endParaRPr lang="en-US"/>
          </a:p>
        </c:txPr>
        <c:crossAx val="833176911"/>
        <c:crosses val="autoZero"/>
        <c:auto val="1"/>
        <c:lblAlgn val="ctr"/>
        <c:lblOffset val="100"/>
        <c:noMultiLvlLbl val="0"/>
      </c:catAx>
      <c:valAx>
        <c:axId val="833176911"/>
        <c:scaling>
          <c:orientation val="minMax"/>
          <c:min val="2.0000000000000004E-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a:ea typeface="+mn-ea"/>
                <a:cs typeface="+mn-cs"/>
              </a:defRPr>
            </a:pPr>
            <a:endParaRPr lang="en-US"/>
          </a:p>
        </c:txPr>
        <c:crossAx val="833179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a:defRPr>
      </a:pPr>
      <a:endParaRPr lang="en-US"/>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8362172974346"/>
          <c:y val="3.3280839895013112E-2"/>
          <c:w val="0.87413004826009655"/>
          <c:h val="0.76587304549016677"/>
        </c:manualLayout>
      </c:layout>
      <c:areaChart>
        <c:grouping val="stacked"/>
        <c:varyColors val="0"/>
        <c:ser>
          <c:idx val="0"/>
          <c:order val="1"/>
          <c:tx>
            <c:strRef>
              <c:f>'Figure 14'!$A$23</c:f>
              <c:strCache>
                <c:ptCount val="1"/>
                <c:pt idx="0">
                  <c:v>MIN</c:v>
                </c:pt>
              </c:strCache>
            </c:strRef>
          </c:tx>
          <c:spPr>
            <a:noFill/>
            <a:ln>
              <a:noFill/>
            </a:ln>
            <a:effectLst/>
          </c:spPr>
          <c:cat>
            <c:strRef>
              <c:f>'Figure 14'!$B$21:$CO$21</c:f>
              <c:strCache>
                <c:ptCount val="92"/>
                <c:pt idx="0">
                  <c:v>2003Q1</c:v>
                </c:pt>
                <c:pt idx="1">
                  <c:v>2003Q2</c:v>
                </c:pt>
                <c:pt idx="2">
                  <c:v>2003Q3</c:v>
                </c:pt>
                <c:pt idx="3">
                  <c:v>2003Q4</c:v>
                </c:pt>
                <c:pt idx="4">
                  <c:v>2004Q1</c:v>
                </c:pt>
                <c:pt idx="5">
                  <c:v>2004Q2</c:v>
                </c:pt>
                <c:pt idx="6">
                  <c:v>2004Q3</c:v>
                </c:pt>
                <c:pt idx="7">
                  <c:v>2004Q4</c:v>
                </c:pt>
                <c:pt idx="8">
                  <c:v>2005Q1</c:v>
                </c:pt>
                <c:pt idx="9">
                  <c:v>2005Q2</c:v>
                </c:pt>
                <c:pt idx="10">
                  <c:v>2005Q3</c:v>
                </c:pt>
                <c:pt idx="11">
                  <c:v>2005Q4</c:v>
                </c:pt>
                <c:pt idx="12">
                  <c:v>2006Q1</c:v>
                </c:pt>
                <c:pt idx="13">
                  <c:v>2006Q2</c:v>
                </c:pt>
                <c:pt idx="14">
                  <c:v>2006Q3</c:v>
                </c:pt>
                <c:pt idx="15">
                  <c:v>2006Q4</c:v>
                </c:pt>
                <c:pt idx="16">
                  <c:v>2007Q1</c:v>
                </c:pt>
                <c:pt idx="17">
                  <c:v>2007Q2</c:v>
                </c:pt>
                <c:pt idx="18">
                  <c:v>2007Q3</c:v>
                </c:pt>
                <c:pt idx="19">
                  <c:v>2007Q4</c:v>
                </c:pt>
                <c:pt idx="20">
                  <c:v>2008Q1</c:v>
                </c:pt>
                <c:pt idx="21">
                  <c:v>2008Q2</c:v>
                </c:pt>
                <c:pt idx="22">
                  <c:v>2008Q3</c:v>
                </c:pt>
                <c:pt idx="23">
                  <c:v>2008Q4</c:v>
                </c:pt>
                <c:pt idx="24">
                  <c:v>2009Q1</c:v>
                </c:pt>
                <c:pt idx="25">
                  <c:v>2009Q2</c:v>
                </c:pt>
                <c:pt idx="26">
                  <c:v>2009Q3</c:v>
                </c:pt>
                <c:pt idx="27">
                  <c:v>2009Q4</c:v>
                </c:pt>
                <c:pt idx="28">
                  <c:v>2010Q1</c:v>
                </c:pt>
                <c:pt idx="29">
                  <c:v>2010Q2</c:v>
                </c:pt>
                <c:pt idx="30">
                  <c:v>2010Q3</c:v>
                </c:pt>
                <c:pt idx="31">
                  <c:v>2010Q4</c:v>
                </c:pt>
                <c:pt idx="32">
                  <c:v>2011Q1</c:v>
                </c:pt>
                <c:pt idx="33">
                  <c:v>2011Q2</c:v>
                </c:pt>
                <c:pt idx="34">
                  <c:v>2011Q3</c:v>
                </c:pt>
                <c:pt idx="35">
                  <c:v>2011Q4</c:v>
                </c:pt>
                <c:pt idx="36">
                  <c:v>2012Q1</c:v>
                </c:pt>
                <c:pt idx="37">
                  <c:v>2012Q2</c:v>
                </c:pt>
                <c:pt idx="38">
                  <c:v>2012Q3</c:v>
                </c:pt>
                <c:pt idx="39">
                  <c:v>2012Q4</c:v>
                </c:pt>
                <c:pt idx="40">
                  <c:v>2013Q1</c:v>
                </c:pt>
                <c:pt idx="41">
                  <c:v>2013Q2</c:v>
                </c:pt>
                <c:pt idx="42">
                  <c:v>2013Q3</c:v>
                </c:pt>
                <c:pt idx="43">
                  <c:v>2013Q4</c:v>
                </c:pt>
                <c:pt idx="44">
                  <c:v>2014Q1</c:v>
                </c:pt>
                <c:pt idx="45">
                  <c:v>2014Q2</c:v>
                </c:pt>
                <c:pt idx="46">
                  <c:v>2014Q3</c:v>
                </c:pt>
                <c:pt idx="47">
                  <c:v>2014Q4</c:v>
                </c:pt>
                <c:pt idx="48">
                  <c:v>2015Q1</c:v>
                </c:pt>
                <c:pt idx="49">
                  <c:v>2015Q2</c:v>
                </c:pt>
                <c:pt idx="50">
                  <c:v>2015Q3</c:v>
                </c:pt>
                <c:pt idx="51">
                  <c:v>2015Q4</c:v>
                </c:pt>
                <c:pt idx="52">
                  <c:v>2016Q1</c:v>
                </c:pt>
                <c:pt idx="53">
                  <c:v>2016Q2</c:v>
                </c:pt>
                <c:pt idx="54">
                  <c:v>2016Q3</c:v>
                </c:pt>
                <c:pt idx="55">
                  <c:v>2016Q4</c:v>
                </c:pt>
                <c:pt idx="56">
                  <c:v>2017Q1</c:v>
                </c:pt>
                <c:pt idx="57">
                  <c:v>2017Q2</c:v>
                </c:pt>
                <c:pt idx="58">
                  <c:v>2017Q3</c:v>
                </c:pt>
                <c:pt idx="59">
                  <c:v>2017Q4</c:v>
                </c:pt>
                <c:pt idx="60">
                  <c:v>2018Q1</c:v>
                </c:pt>
                <c:pt idx="61">
                  <c:v>2018Q2</c:v>
                </c:pt>
                <c:pt idx="62">
                  <c:v>2018Q3</c:v>
                </c:pt>
                <c:pt idx="63">
                  <c:v>2018Q4</c:v>
                </c:pt>
                <c:pt idx="64">
                  <c:v>2019Q1</c:v>
                </c:pt>
                <c:pt idx="65">
                  <c:v>2019Q2</c:v>
                </c:pt>
                <c:pt idx="66">
                  <c:v>2019Q3</c:v>
                </c:pt>
                <c:pt idx="67">
                  <c:v>2019Q4</c:v>
                </c:pt>
                <c:pt idx="68">
                  <c:v>2020Q1</c:v>
                </c:pt>
                <c:pt idx="69">
                  <c:v>2020Q2</c:v>
                </c:pt>
                <c:pt idx="70">
                  <c:v>2020Q3</c:v>
                </c:pt>
                <c:pt idx="71">
                  <c:v>2020Q4</c:v>
                </c:pt>
                <c:pt idx="72">
                  <c:v>2021Q1</c:v>
                </c:pt>
                <c:pt idx="73">
                  <c:v>2021Q2</c:v>
                </c:pt>
                <c:pt idx="74">
                  <c:v>2021Q3</c:v>
                </c:pt>
                <c:pt idx="75">
                  <c:v>2021Q4</c:v>
                </c:pt>
                <c:pt idx="76">
                  <c:v>2022Q1</c:v>
                </c:pt>
                <c:pt idx="77">
                  <c:v>2022Q2</c:v>
                </c:pt>
                <c:pt idx="78">
                  <c:v>2022Q3</c:v>
                </c:pt>
                <c:pt idx="79">
                  <c:v>2022Q4</c:v>
                </c:pt>
                <c:pt idx="80">
                  <c:v>2023Q1</c:v>
                </c:pt>
                <c:pt idx="81">
                  <c:v>2023Q2</c:v>
                </c:pt>
                <c:pt idx="82">
                  <c:v>2023Q3</c:v>
                </c:pt>
                <c:pt idx="83">
                  <c:v>2023Q4</c:v>
                </c:pt>
                <c:pt idx="84">
                  <c:v>2024Q1</c:v>
                </c:pt>
                <c:pt idx="85">
                  <c:v>2024Q2</c:v>
                </c:pt>
                <c:pt idx="86">
                  <c:v>2024Q3</c:v>
                </c:pt>
                <c:pt idx="87">
                  <c:v>2024Q4</c:v>
                </c:pt>
                <c:pt idx="88">
                  <c:v>2025Q1</c:v>
                </c:pt>
                <c:pt idx="89">
                  <c:v>2025Q2</c:v>
                </c:pt>
                <c:pt idx="90">
                  <c:v>2025Q3</c:v>
                </c:pt>
                <c:pt idx="91">
                  <c:v>2025Q4</c:v>
                </c:pt>
              </c:strCache>
            </c:strRef>
          </c:cat>
          <c:val>
            <c:numRef>
              <c:f>'Figure 14'!$B$23:$CO$23</c:f>
              <c:numCache>
                <c:formatCode>General</c:formatCode>
                <c:ptCount val="92"/>
                <c:pt idx="0">
                  <c:v>-1.44256576487093</c:v>
                </c:pt>
                <c:pt idx="1">
                  <c:v>-1.43757045182461</c:v>
                </c:pt>
                <c:pt idx="2">
                  <c:v>-1.01667424139728</c:v>
                </c:pt>
                <c:pt idx="3">
                  <c:v>-1.32628602179792</c:v>
                </c:pt>
                <c:pt idx="4">
                  <c:v>-0.72079649207757301</c:v>
                </c:pt>
                <c:pt idx="5">
                  <c:v>-0.84020299275792698</c:v>
                </c:pt>
                <c:pt idx="6">
                  <c:v>-1.2821199025791301</c:v>
                </c:pt>
                <c:pt idx="7">
                  <c:v>-0.97960041334590398</c:v>
                </c:pt>
                <c:pt idx="8">
                  <c:v>-0.77257944151595004</c:v>
                </c:pt>
                <c:pt idx="9">
                  <c:v>-0.631196415764673</c:v>
                </c:pt>
                <c:pt idx="10">
                  <c:v>-0.46476544992950902</c:v>
                </c:pt>
                <c:pt idx="11">
                  <c:v>-0.111800314839905</c:v>
                </c:pt>
                <c:pt idx="12">
                  <c:v>0.22384640601684599</c:v>
                </c:pt>
                <c:pt idx="13">
                  <c:v>0.29400113847438603</c:v>
                </c:pt>
                <c:pt idx="14">
                  <c:v>0.44241287057782702</c:v>
                </c:pt>
                <c:pt idx="15">
                  <c:v>0.97360884592038199</c:v>
                </c:pt>
                <c:pt idx="16">
                  <c:v>1.6539926088500601</c:v>
                </c:pt>
                <c:pt idx="17">
                  <c:v>2.1196971974060799</c:v>
                </c:pt>
                <c:pt idx="18">
                  <c:v>2.5266262547026099</c:v>
                </c:pt>
                <c:pt idx="19">
                  <c:v>2.44689564144868</c:v>
                </c:pt>
                <c:pt idx="20">
                  <c:v>2.1371953905980701</c:v>
                </c:pt>
                <c:pt idx="21">
                  <c:v>1.4054271618930501</c:v>
                </c:pt>
                <c:pt idx="22">
                  <c:v>1.16205169278029</c:v>
                </c:pt>
                <c:pt idx="23">
                  <c:v>0.24162101672032299</c:v>
                </c:pt>
                <c:pt idx="24">
                  <c:v>-1.52424630536883</c:v>
                </c:pt>
                <c:pt idx="25">
                  <c:v>-1.43383798134826</c:v>
                </c:pt>
                <c:pt idx="26">
                  <c:v>-1.8138077089826199</c:v>
                </c:pt>
                <c:pt idx="27">
                  <c:v>-2.9540939044038201</c:v>
                </c:pt>
                <c:pt idx="28">
                  <c:v>-3.7093485183318702</c:v>
                </c:pt>
                <c:pt idx="29">
                  <c:v>-3.7200604553522498</c:v>
                </c:pt>
                <c:pt idx="30">
                  <c:v>-4.0909131017967502</c:v>
                </c:pt>
                <c:pt idx="31">
                  <c:v>-4.9784744744792402</c:v>
                </c:pt>
                <c:pt idx="32">
                  <c:v>-4.68384269753256</c:v>
                </c:pt>
                <c:pt idx="33">
                  <c:v>-4.5896504856930198</c:v>
                </c:pt>
                <c:pt idx="34">
                  <c:v>-5.0144634304139704</c:v>
                </c:pt>
                <c:pt idx="35">
                  <c:v>-5.6216595828050098</c:v>
                </c:pt>
                <c:pt idx="36">
                  <c:v>-4.8266855656408598</c:v>
                </c:pt>
                <c:pt idx="37">
                  <c:v>-4.6192156551437504</c:v>
                </c:pt>
                <c:pt idx="38">
                  <c:v>-4.3455062406802103</c:v>
                </c:pt>
                <c:pt idx="39">
                  <c:v>-4.5949668970449302</c:v>
                </c:pt>
                <c:pt idx="40">
                  <c:v>-4.7050739903215604</c:v>
                </c:pt>
                <c:pt idx="41">
                  <c:v>-4.8096720597997198</c:v>
                </c:pt>
                <c:pt idx="42">
                  <c:v>-4.8021707980500397</c:v>
                </c:pt>
                <c:pt idx="43">
                  <c:v>-4.2197404533024203</c:v>
                </c:pt>
                <c:pt idx="44">
                  <c:v>-4.1978560311290503</c:v>
                </c:pt>
                <c:pt idx="45">
                  <c:v>-3.8106460575018399</c:v>
                </c:pt>
                <c:pt idx="46">
                  <c:v>-3.4559323479514301</c:v>
                </c:pt>
                <c:pt idx="47">
                  <c:v>-3.4723695840947699</c:v>
                </c:pt>
                <c:pt idx="48">
                  <c:v>-3.6835985318717399</c:v>
                </c:pt>
                <c:pt idx="49">
                  <c:v>-3.5274256868800702</c:v>
                </c:pt>
                <c:pt idx="50">
                  <c:v>-3.1746821305223798</c:v>
                </c:pt>
                <c:pt idx="51">
                  <c:v>-3.3443136948774201</c:v>
                </c:pt>
                <c:pt idx="52">
                  <c:v>-3.5065466670607202</c:v>
                </c:pt>
                <c:pt idx="53">
                  <c:v>-2.9956042849244402</c:v>
                </c:pt>
                <c:pt idx="54">
                  <c:v>-2.7327207219855199</c:v>
                </c:pt>
                <c:pt idx="55">
                  <c:v>-2.4988073251718399</c:v>
                </c:pt>
                <c:pt idx="56">
                  <c:v>-1.55877183033886</c:v>
                </c:pt>
                <c:pt idx="57">
                  <c:v>-1.39304777177064</c:v>
                </c:pt>
                <c:pt idx="58">
                  <c:v>-2.1010603343470402</c:v>
                </c:pt>
                <c:pt idx="59">
                  <c:v>-2.1724996266527001</c:v>
                </c:pt>
                <c:pt idx="60">
                  <c:v>-1.6928002216087199</c:v>
                </c:pt>
                <c:pt idx="61">
                  <c:v>-2.5011175408350401</c:v>
                </c:pt>
                <c:pt idx="62">
                  <c:v>-2.11595818134467</c:v>
                </c:pt>
                <c:pt idx="63">
                  <c:v>-2.0511650132550598</c:v>
                </c:pt>
                <c:pt idx="64">
                  <c:v>-1.4350005464098099</c:v>
                </c:pt>
                <c:pt idx="65">
                  <c:v>-1.18500487635506</c:v>
                </c:pt>
                <c:pt idx="66">
                  <c:v>-1.6250520921814899</c:v>
                </c:pt>
                <c:pt idx="67">
                  <c:v>-1.10205931194358</c:v>
                </c:pt>
                <c:pt idx="68">
                  <c:v>-1.63184712968407</c:v>
                </c:pt>
                <c:pt idx="69">
                  <c:v>-12.8138222979875</c:v>
                </c:pt>
                <c:pt idx="70">
                  <c:v>-9.7363129246146993</c:v>
                </c:pt>
                <c:pt idx="71">
                  <c:v>-10.5763912326689</c:v>
                </c:pt>
                <c:pt idx="72">
                  <c:v>-13.606084065190901</c:v>
                </c:pt>
                <c:pt idx="73">
                  <c:v>-10.798491123197399</c:v>
                </c:pt>
                <c:pt idx="74">
                  <c:v>-3.2126324989951498</c:v>
                </c:pt>
                <c:pt idx="75">
                  <c:v>-0.595691039743518</c:v>
                </c:pt>
                <c:pt idx="76">
                  <c:v>-0.88398397105564597</c:v>
                </c:pt>
                <c:pt idx="77">
                  <c:v>-0.89537112780695105</c:v>
                </c:pt>
                <c:pt idx="78">
                  <c:v>-0.75346561207751395</c:v>
                </c:pt>
                <c:pt idx="79">
                  <c:v>-0.67893376056838695</c:v>
                </c:pt>
                <c:pt idx="80">
                  <c:v>-0.452201428887339</c:v>
                </c:pt>
                <c:pt idx="81">
                  <c:v>-0.274318655333953</c:v>
                </c:pt>
                <c:pt idx="82">
                  <c:v>-0.26779069033248698</c:v>
                </c:pt>
                <c:pt idx="83">
                  <c:v>-0.117409567780558</c:v>
                </c:pt>
                <c:pt idx="84">
                  <c:v>-0.104546679062861</c:v>
                </c:pt>
                <c:pt idx="85">
                  <c:v>-0.13556950954920999</c:v>
                </c:pt>
                <c:pt idx="86">
                  <c:v>-0.19039236759907999</c:v>
                </c:pt>
                <c:pt idx="87">
                  <c:v>-0.21054258916806001</c:v>
                </c:pt>
                <c:pt idx="88">
                  <c:v>-0.195559944517603</c:v>
                </c:pt>
                <c:pt idx="89">
                  <c:v>-0.14246867084585901</c:v>
                </c:pt>
                <c:pt idx="90">
                  <c:v>-0.106261623270701</c:v>
                </c:pt>
                <c:pt idx="91">
                  <c:v>-5.3412010068374198E-2</c:v>
                </c:pt>
              </c:numCache>
            </c:numRef>
          </c:val>
          <c:extLst>
            <c:ext xmlns:c16="http://schemas.microsoft.com/office/drawing/2014/chart" uri="{C3380CC4-5D6E-409C-BE32-E72D297353CC}">
              <c16:uniqueId val="{00000000-CE21-4B9E-B06A-6535396307A8}"/>
            </c:ext>
          </c:extLst>
        </c:ser>
        <c:ser>
          <c:idx val="2"/>
          <c:order val="2"/>
          <c:tx>
            <c:strRef>
              <c:f>'Figure 14'!$A$24</c:f>
              <c:strCache>
                <c:ptCount val="1"/>
                <c:pt idx="0">
                  <c:v>MAX-MIN</c:v>
                </c:pt>
              </c:strCache>
            </c:strRef>
          </c:tx>
          <c:spPr>
            <a:solidFill>
              <a:schemeClr val="accent4">
                <a:lumMod val="40000"/>
                <a:lumOff val="60000"/>
              </a:schemeClr>
            </a:solidFill>
            <a:ln>
              <a:noFill/>
            </a:ln>
            <a:effectLst>
              <a:softEdge rad="0"/>
            </a:effectLst>
          </c:spPr>
          <c:cat>
            <c:strRef>
              <c:f>'Figure 14'!$B$21:$CO$21</c:f>
              <c:strCache>
                <c:ptCount val="92"/>
                <c:pt idx="0">
                  <c:v>2003Q1</c:v>
                </c:pt>
                <c:pt idx="1">
                  <c:v>2003Q2</c:v>
                </c:pt>
                <c:pt idx="2">
                  <c:v>2003Q3</c:v>
                </c:pt>
                <c:pt idx="3">
                  <c:v>2003Q4</c:v>
                </c:pt>
                <c:pt idx="4">
                  <c:v>2004Q1</c:v>
                </c:pt>
                <c:pt idx="5">
                  <c:v>2004Q2</c:v>
                </c:pt>
                <c:pt idx="6">
                  <c:v>2004Q3</c:v>
                </c:pt>
                <c:pt idx="7">
                  <c:v>2004Q4</c:v>
                </c:pt>
                <c:pt idx="8">
                  <c:v>2005Q1</c:v>
                </c:pt>
                <c:pt idx="9">
                  <c:v>2005Q2</c:v>
                </c:pt>
                <c:pt idx="10">
                  <c:v>2005Q3</c:v>
                </c:pt>
                <c:pt idx="11">
                  <c:v>2005Q4</c:v>
                </c:pt>
                <c:pt idx="12">
                  <c:v>2006Q1</c:v>
                </c:pt>
                <c:pt idx="13">
                  <c:v>2006Q2</c:v>
                </c:pt>
                <c:pt idx="14">
                  <c:v>2006Q3</c:v>
                </c:pt>
                <c:pt idx="15">
                  <c:v>2006Q4</c:v>
                </c:pt>
                <c:pt idx="16">
                  <c:v>2007Q1</c:v>
                </c:pt>
                <c:pt idx="17">
                  <c:v>2007Q2</c:v>
                </c:pt>
                <c:pt idx="18">
                  <c:v>2007Q3</c:v>
                </c:pt>
                <c:pt idx="19">
                  <c:v>2007Q4</c:v>
                </c:pt>
                <c:pt idx="20">
                  <c:v>2008Q1</c:v>
                </c:pt>
                <c:pt idx="21">
                  <c:v>2008Q2</c:v>
                </c:pt>
                <c:pt idx="22">
                  <c:v>2008Q3</c:v>
                </c:pt>
                <c:pt idx="23">
                  <c:v>2008Q4</c:v>
                </c:pt>
                <c:pt idx="24">
                  <c:v>2009Q1</c:v>
                </c:pt>
                <c:pt idx="25">
                  <c:v>2009Q2</c:v>
                </c:pt>
                <c:pt idx="26">
                  <c:v>2009Q3</c:v>
                </c:pt>
                <c:pt idx="27">
                  <c:v>2009Q4</c:v>
                </c:pt>
                <c:pt idx="28">
                  <c:v>2010Q1</c:v>
                </c:pt>
                <c:pt idx="29">
                  <c:v>2010Q2</c:v>
                </c:pt>
                <c:pt idx="30">
                  <c:v>2010Q3</c:v>
                </c:pt>
                <c:pt idx="31">
                  <c:v>2010Q4</c:v>
                </c:pt>
                <c:pt idx="32">
                  <c:v>2011Q1</c:v>
                </c:pt>
                <c:pt idx="33">
                  <c:v>2011Q2</c:v>
                </c:pt>
                <c:pt idx="34">
                  <c:v>2011Q3</c:v>
                </c:pt>
                <c:pt idx="35">
                  <c:v>2011Q4</c:v>
                </c:pt>
                <c:pt idx="36">
                  <c:v>2012Q1</c:v>
                </c:pt>
                <c:pt idx="37">
                  <c:v>2012Q2</c:v>
                </c:pt>
                <c:pt idx="38">
                  <c:v>2012Q3</c:v>
                </c:pt>
                <c:pt idx="39">
                  <c:v>2012Q4</c:v>
                </c:pt>
                <c:pt idx="40">
                  <c:v>2013Q1</c:v>
                </c:pt>
                <c:pt idx="41">
                  <c:v>2013Q2</c:v>
                </c:pt>
                <c:pt idx="42">
                  <c:v>2013Q3</c:v>
                </c:pt>
                <c:pt idx="43">
                  <c:v>2013Q4</c:v>
                </c:pt>
                <c:pt idx="44">
                  <c:v>2014Q1</c:v>
                </c:pt>
                <c:pt idx="45">
                  <c:v>2014Q2</c:v>
                </c:pt>
                <c:pt idx="46">
                  <c:v>2014Q3</c:v>
                </c:pt>
                <c:pt idx="47">
                  <c:v>2014Q4</c:v>
                </c:pt>
                <c:pt idx="48">
                  <c:v>2015Q1</c:v>
                </c:pt>
                <c:pt idx="49">
                  <c:v>2015Q2</c:v>
                </c:pt>
                <c:pt idx="50">
                  <c:v>2015Q3</c:v>
                </c:pt>
                <c:pt idx="51">
                  <c:v>2015Q4</c:v>
                </c:pt>
                <c:pt idx="52">
                  <c:v>2016Q1</c:v>
                </c:pt>
                <c:pt idx="53">
                  <c:v>2016Q2</c:v>
                </c:pt>
                <c:pt idx="54">
                  <c:v>2016Q3</c:v>
                </c:pt>
                <c:pt idx="55">
                  <c:v>2016Q4</c:v>
                </c:pt>
                <c:pt idx="56">
                  <c:v>2017Q1</c:v>
                </c:pt>
                <c:pt idx="57">
                  <c:v>2017Q2</c:v>
                </c:pt>
                <c:pt idx="58">
                  <c:v>2017Q3</c:v>
                </c:pt>
                <c:pt idx="59">
                  <c:v>2017Q4</c:v>
                </c:pt>
                <c:pt idx="60">
                  <c:v>2018Q1</c:v>
                </c:pt>
                <c:pt idx="61">
                  <c:v>2018Q2</c:v>
                </c:pt>
                <c:pt idx="62">
                  <c:v>2018Q3</c:v>
                </c:pt>
                <c:pt idx="63">
                  <c:v>2018Q4</c:v>
                </c:pt>
                <c:pt idx="64">
                  <c:v>2019Q1</c:v>
                </c:pt>
                <c:pt idx="65">
                  <c:v>2019Q2</c:v>
                </c:pt>
                <c:pt idx="66">
                  <c:v>2019Q3</c:v>
                </c:pt>
                <c:pt idx="67">
                  <c:v>2019Q4</c:v>
                </c:pt>
                <c:pt idx="68">
                  <c:v>2020Q1</c:v>
                </c:pt>
                <c:pt idx="69">
                  <c:v>2020Q2</c:v>
                </c:pt>
                <c:pt idx="70">
                  <c:v>2020Q3</c:v>
                </c:pt>
                <c:pt idx="71">
                  <c:v>2020Q4</c:v>
                </c:pt>
                <c:pt idx="72">
                  <c:v>2021Q1</c:v>
                </c:pt>
                <c:pt idx="73">
                  <c:v>2021Q2</c:v>
                </c:pt>
                <c:pt idx="74">
                  <c:v>2021Q3</c:v>
                </c:pt>
                <c:pt idx="75">
                  <c:v>2021Q4</c:v>
                </c:pt>
                <c:pt idx="76">
                  <c:v>2022Q1</c:v>
                </c:pt>
                <c:pt idx="77">
                  <c:v>2022Q2</c:v>
                </c:pt>
                <c:pt idx="78">
                  <c:v>2022Q3</c:v>
                </c:pt>
                <c:pt idx="79">
                  <c:v>2022Q4</c:v>
                </c:pt>
                <c:pt idx="80">
                  <c:v>2023Q1</c:v>
                </c:pt>
                <c:pt idx="81">
                  <c:v>2023Q2</c:v>
                </c:pt>
                <c:pt idx="82">
                  <c:v>2023Q3</c:v>
                </c:pt>
                <c:pt idx="83">
                  <c:v>2023Q4</c:v>
                </c:pt>
                <c:pt idx="84">
                  <c:v>2024Q1</c:v>
                </c:pt>
                <c:pt idx="85">
                  <c:v>2024Q2</c:v>
                </c:pt>
                <c:pt idx="86">
                  <c:v>2024Q3</c:v>
                </c:pt>
                <c:pt idx="87">
                  <c:v>2024Q4</c:v>
                </c:pt>
                <c:pt idx="88">
                  <c:v>2025Q1</c:v>
                </c:pt>
                <c:pt idx="89">
                  <c:v>2025Q2</c:v>
                </c:pt>
                <c:pt idx="90">
                  <c:v>2025Q3</c:v>
                </c:pt>
                <c:pt idx="91">
                  <c:v>2025Q4</c:v>
                </c:pt>
              </c:strCache>
            </c:strRef>
          </c:cat>
          <c:val>
            <c:numRef>
              <c:f>'Figure 14'!$B$24:$CO$24</c:f>
              <c:numCache>
                <c:formatCode>General</c:formatCode>
                <c:ptCount val="92"/>
                <c:pt idx="0">
                  <c:v>6.5256464113709196</c:v>
                </c:pt>
                <c:pt idx="1">
                  <c:v>6.3259979061715104</c:v>
                </c:pt>
                <c:pt idx="2">
                  <c:v>6.0995857206116701</c:v>
                </c:pt>
                <c:pt idx="3">
                  <c:v>6.2536784257469904</c:v>
                </c:pt>
                <c:pt idx="4">
                  <c:v>5.1754140691966102</c:v>
                </c:pt>
                <c:pt idx="5">
                  <c:v>5.7905213960811901</c:v>
                </c:pt>
                <c:pt idx="6">
                  <c:v>6.5504820305370304</c:v>
                </c:pt>
                <c:pt idx="7">
                  <c:v>6.3737800832831999</c:v>
                </c:pt>
                <c:pt idx="8">
                  <c:v>6.14881463907557</c:v>
                </c:pt>
                <c:pt idx="9">
                  <c:v>6.0166191090815699</c:v>
                </c:pt>
                <c:pt idx="10">
                  <c:v>6.0486934355491204</c:v>
                </c:pt>
                <c:pt idx="11">
                  <c:v>6.3108684001725202</c:v>
                </c:pt>
                <c:pt idx="12">
                  <c:v>6.9806014364014901</c:v>
                </c:pt>
                <c:pt idx="13">
                  <c:v>7.2972810842003302</c:v>
                </c:pt>
                <c:pt idx="14">
                  <c:v>7.6750168302810602</c:v>
                </c:pt>
                <c:pt idx="15">
                  <c:v>7.5432833584345502</c:v>
                </c:pt>
                <c:pt idx="16">
                  <c:v>7.0592491519184497</c:v>
                </c:pt>
                <c:pt idx="17">
                  <c:v>6.3823881847038804</c:v>
                </c:pt>
                <c:pt idx="18">
                  <c:v>5.5224798607235002</c:v>
                </c:pt>
                <c:pt idx="19">
                  <c:v>4.2854400069001199</c:v>
                </c:pt>
                <c:pt idx="20">
                  <c:v>3.7272339407173298</c:v>
                </c:pt>
                <c:pt idx="21">
                  <c:v>4.0178282538783501</c:v>
                </c:pt>
                <c:pt idx="22">
                  <c:v>3.8455173081853502</c:v>
                </c:pt>
                <c:pt idx="23">
                  <c:v>3.9024799778424799</c:v>
                </c:pt>
                <c:pt idx="24">
                  <c:v>3.7008211135812399</c:v>
                </c:pt>
                <c:pt idx="25">
                  <c:v>3.2755670314396301</c:v>
                </c:pt>
                <c:pt idx="26">
                  <c:v>2.8210275223821402</c:v>
                </c:pt>
                <c:pt idx="27">
                  <c:v>3.2716844875938902</c:v>
                </c:pt>
                <c:pt idx="28">
                  <c:v>4.3347411917283996</c:v>
                </c:pt>
                <c:pt idx="29">
                  <c:v>4.1864670445504704</c:v>
                </c:pt>
                <c:pt idx="30">
                  <c:v>4.3606462407303601</c:v>
                </c:pt>
                <c:pt idx="31">
                  <c:v>5.2538402745903596</c:v>
                </c:pt>
                <c:pt idx="32">
                  <c:v>4.6297674696813997</c:v>
                </c:pt>
                <c:pt idx="33">
                  <c:v>4.8093816886004603</c:v>
                </c:pt>
                <c:pt idx="34">
                  <c:v>5.1280615670297198</c:v>
                </c:pt>
                <c:pt idx="35">
                  <c:v>5.7068768090819804</c:v>
                </c:pt>
                <c:pt idx="36">
                  <c:v>3.8075402528788902</c:v>
                </c:pt>
                <c:pt idx="37">
                  <c:v>3.4873461702354498</c:v>
                </c:pt>
                <c:pt idx="38">
                  <c:v>2.8640054027270501</c:v>
                </c:pt>
                <c:pt idx="39">
                  <c:v>3.57525074330447</c:v>
                </c:pt>
                <c:pt idx="40">
                  <c:v>3.0803990672673698</c:v>
                </c:pt>
                <c:pt idx="41">
                  <c:v>3.3637403855767301</c:v>
                </c:pt>
                <c:pt idx="42">
                  <c:v>3.8269232521946002</c:v>
                </c:pt>
                <c:pt idx="43">
                  <c:v>3.38701152963506</c:v>
                </c:pt>
                <c:pt idx="44">
                  <c:v>3.5395723661119902</c:v>
                </c:pt>
                <c:pt idx="45">
                  <c:v>3.5132068447576601</c:v>
                </c:pt>
                <c:pt idx="46">
                  <c:v>3.3218162598524699</c:v>
                </c:pt>
                <c:pt idx="47">
                  <c:v>3.3466728861889599</c:v>
                </c:pt>
                <c:pt idx="48">
                  <c:v>4.0825789080146899</c:v>
                </c:pt>
                <c:pt idx="49">
                  <c:v>4.1269513898089301</c:v>
                </c:pt>
                <c:pt idx="50">
                  <c:v>4.0905886719816502</c:v>
                </c:pt>
                <c:pt idx="51">
                  <c:v>4.0140161690899703</c:v>
                </c:pt>
                <c:pt idx="52">
                  <c:v>4.0319642234554802</c:v>
                </c:pt>
                <c:pt idx="53">
                  <c:v>3.31353467371884</c:v>
                </c:pt>
                <c:pt idx="54">
                  <c:v>3.0179844572189198</c:v>
                </c:pt>
                <c:pt idx="55">
                  <c:v>2.3139557684838601</c:v>
                </c:pt>
                <c:pt idx="56">
                  <c:v>2.7912011055704</c:v>
                </c:pt>
                <c:pt idx="57">
                  <c:v>2.1357353820998801</c:v>
                </c:pt>
                <c:pt idx="58">
                  <c:v>2.9561142292908098</c:v>
                </c:pt>
                <c:pt idx="59">
                  <c:v>3.2111818507414198</c:v>
                </c:pt>
                <c:pt idx="60">
                  <c:v>3.4431223020600399</c:v>
                </c:pt>
                <c:pt idx="61">
                  <c:v>4.8566302753359603</c:v>
                </c:pt>
                <c:pt idx="62">
                  <c:v>4.7662405568180599</c:v>
                </c:pt>
                <c:pt idx="63">
                  <c:v>5.1017962731892297</c:v>
                </c:pt>
                <c:pt idx="64">
                  <c:v>4.6691636892900501</c:v>
                </c:pt>
                <c:pt idx="65">
                  <c:v>4.2557253794028904</c:v>
                </c:pt>
                <c:pt idx="66">
                  <c:v>4.62658805690387</c:v>
                </c:pt>
                <c:pt idx="67">
                  <c:v>4.0436789383432297</c:v>
                </c:pt>
                <c:pt idx="68">
                  <c:v>3.5970451236021401</c:v>
                </c:pt>
                <c:pt idx="69">
                  <c:v>7.8519275540183804</c:v>
                </c:pt>
                <c:pt idx="70">
                  <c:v>7.9797583919739399</c:v>
                </c:pt>
                <c:pt idx="71">
                  <c:v>9.62312645971401</c:v>
                </c:pt>
                <c:pt idx="72">
                  <c:v>12.286368909818799</c:v>
                </c:pt>
                <c:pt idx="73">
                  <c:v>10.458384152056</c:v>
                </c:pt>
                <c:pt idx="74">
                  <c:v>3.2699286629672</c:v>
                </c:pt>
                <c:pt idx="75">
                  <c:v>1.1062885097152799</c:v>
                </c:pt>
                <c:pt idx="76">
                  <c:v>0.89443866433056396</c:v>
                </c:pt>
                <c:pt idx="77">
                  <c:v>0.891783014174099</c:v>
                </c:pt>
                <c:pt idx="78">
                  <c:v>0.79108188037265903</c:v>
                </c:pt>
                <c:pt idx="79">
                  <c:v>0.69651114511911405</c:v>
                </c:pt>
                <c:pt idx="80">
                  <c:v>0.36258514514991802</c:v>
                </c:pt>
                <c:pt idx="81">
                  <c:v>0.22786858873476201</c:v>
                </c:pt>
                <c:pt idx="82">
                  <c:v>0.17202600113958499</c:v>
                </c:pt>
                <c:pt idx="83">
                  <c:v>0.14969805361309599</c:v>
                </c:pt>
                <c:pt idx="84">
                  <c:v>0.33648996287549199</c:v>
                </c:pt>
                <c:pt idx="85">
                  <c:v>0.28576705687267001</c:v>
                </c:pt>
                <c:pt idx="86">
                  <c:v>0.43500572058634901</c:v>
                </c:pt>
                <c:pt idx="87">
                  <c:v>0.57556624221750396</c:v>
                </c:pt>
                <c:pt idx="88">
                  <c:v>0.74994077242426604</c:v>
                </c:pt>
                <c:pt idx="89">
                  <c:v>0.81896777753894801</c:v>
                </c:pt>
                <c:pt idx="90">
                  <c:v>0.88816319743524597</c:v>
                </c:pt>
                <c:pt idx="91">
                  <c:v>0.91135146643635201</c:v>
                </c:pt>
              </c:numCache>
            </c:numRef>
          </c:val>
          <c:extLst>
            <c:ext xmlns:c16="http://schemas.microsoft.com/office/drawing/2014/chart" uri="{C3380CC4-5D6E-409C-BE32-E72D297353CC}">
              <c16:uniqueId val="{00000001-CE21-4B9E-B06A-6535396307A8}"/>
            </c:ext>
          </c:extLst>
        </c:ser>
        <c:dLbls>
          <c:showLegendKey val="0"/>
          <c:showVal val="0"/>
          <c:showCatName val="0"/>
          <c:showSerName val="0"/>
          <c:showPercent val="0"/>
          <c:showBubbleSize val="0"/>
        </c:dLbls>
        <c:axId val="1489272424"/>
        <c:axId val="1489274064"/>
      </c:areaChart>
      <c:lineChart>
        <c:grouping val="standard"/>
        <c:varyColors val="0"/>
        <c:ser>
          <c:idx val="1"/>
          <c:order val="0"/>
          <c:tx>
            <c:strRef>
              <c:f>'Figure 14'!$A$22</c:f>
              <c:strCache>
                <c:ptCount val="1"/>
                <c:pt idx="0">
                  <c:v>MIDRANGE</c:v>
                </c:pt>
              </c:strCache>
            </c:strRef>
          </c:tx>
          <c:spPr>
            <a:ln w="19050" cap="rnd">
              <a:solidFill>
                <a:schemeClr val="accent2"/>
              </a:solidFill>
              <a:round/>
            </a:ln>
            <a:effectLst/>
          </c:spPr>
          <c:marker>
            <c:symbol val="none"/>
          </c:marker>
          <c:cat>
            <c:strRef>
              <c:f>'Figure 14'!$B$21:$CO$21</c:f>
              <c:strCache>
                <c:ptCount val="92"/>
                <c:pt idx="0">
                  <c:v>2003Q1</c:v>
                </c:pt>
                <c:pt idx="1">
                  <c:v>2003Q2</c:v>
                </c:pt>
                <c:pt idx="2">
                  <c:v>2003Q3</c:v>
                </c:pt>
                <c:pt idx="3">
                  <c:v>2003Q4</c:v>
                </c:pt>
                <c:pt idx="4">
                  <c:v>2004Q1</c:v>
                </c:pt>
                <c:pt idx="5">
                  <c:v>2004Q2</c:v>
                </c:pt>
                <c:pt idx="6">
                  <c:v>2004Q3</c:v>
                </c:pt>
                <c:pt idx="7">
                  <c:v>2004Q4</c:v>
                </c:pt>
                <c:pt idx="8">
                  <c:v>2005Q1</c:v>
                </c:pt>
                <c:pt idx="9">
                  <c:v>2005Q2</c:v>
                </c:pt>
                <c:pt idx="10">
                  <c:v>2005Q3</c:v>
                </c:pt>
                <c:pt idx="11">
                  <c:v>2005Q4</c:v>
                </c:pt>
                <c:pt idx="12">
                  <c:v>2006Q1</c:v>
                </c:pt>
                <c:pt idx="13">
                  <c:v>2006Q2</c:v>
                </c:pt>
                <c:pt idx="14">
                  <c:v>2006Q3</c:v>
                </c:pt>
                <c:pt idx="15">
                  <c:v>2006Q4</c:v>
                </c:pt>
                <c:pt idx="16">
                  <c:v>2007Q1</c:v>
                </c:pt>
                <c:pt idx="17">
                  <c:v>2007Q2</c:v>
                </c:pt>
                <c:pt idx="18">
                  <c:v>2007Q3</c:v>
                </c:pt>
                <c:pt idx="19">
                  <c:v>2007Q4</c:v>
                </c:pt>
                <c:pt idx="20">
                  <c:v>2008Q1</c:v>
                </c:pt>
                <c:pt idx="21">
                  <c:v>2008Q2</c:v>
                </c:pt>
                <c:pt idx="22">
                  <c:v>2008Q3</c:v>
                </c:pt>
                <c:pt idx="23">
                  <c:v>2008Q4</c:v>
                </c:pt>
                <c:pt idx="24">
                  <c:v>2009Q1</c:v>
                </c:pt>
                <c:pt idx="25">
                  <c:v>2009Q2</c:v>
                </c:pt>
                <c:pt idx="26">
                  <c:v>2009Q3</c:v>
                </c:pt>
                <c:pt idx="27">
                  <c:v>2009Q4</c:v>
                </c:pt>
                <c:pt idx="28">
                  <c:v>2010Q1</c:v>
                </c:pt>
                <c:pt idx="29">
                  <c:v>2010Q2</c:v>
                </c:pt>
                <c:pt idx="30">
                  <c:v>2010Q3</c:v>
                </c:pt>
                <c:pt idx="31">
                  <c:v>2010Q4</c:v>
                </c:pt>
                <c:pt idx="32">
                  <c:v>2011Q1</c:v>
                </c:pt>
                <c:pt idx="33">
                  <c:v>2011Q2</c:v>
                </c:pt>
                <c:pt idx="34">
                  <c:v>2011Q3</c:v>
                </c:pt>
                <c:pt idx="35">
                  <c:v>2011Q4</c:v>
                </c:pt>
                <c:pt idx="36">
                  <c:v>2012Q1</c:v>
                </c:pt>
                <c:pt idx="37">
                  <c:v>2012Q2</c:v>
                </c:pt>
                <c:pt idx="38">
                  <c:v>2012Q3</c:v>
                </c:pt>
                <c:pt idx="39">
                  <c:v>2012Q4</c:v>
                </c:pt>
                <c:pt idx="40">
                  <c:v>2013Q1</c:v>
                </c:pt>
                <c:pt idx="41">
                  <c:v>2013Q2</c:v>
                </c:pt>
                <c:pt idx="42">
                  <c:v>2013Q3</c:v>
                </c:pt>
                <c:pt idx="43">
                  <c:v>2013Q4</c:v>
                </c:pt>
                <c:pt idx="44">
                  <c:v>2014Q1</c:v>
                </c:pt>
                <c:pt idx="45">
                  <c:v>2014Q2</c:v>
                </c:pt>
                <c:pt idx="46">
                  <c:v>2014Q3</c:v>
                </c:pt>
                <c:pt idx="47">
                  <c:v>2014Q4</c:v>
                </c:pt>
                <c:pt idx="48">
                  <c:v>2015Q1</c:v>
                </c:pt>
                <c:pt idx="49">
                  <c:v>2015Q2</c:v>
                </c:pt>
                <c:pt idx="50">
                  <c:v>2015Q3</c:v>
                </c:pt>
                <c:pt idx="51">
                  <c:v>2015Q4</c:v>
                </c:pt>
                <c:pt idx="52">
                  <c:v>2016Q1</c:v>
                </c:pt>
                <c:pt idx="53">
                  <c:v>2016Q2</c:v>
                </c:pt>
                <c:pt idx="54">
                  <c:v>2016Q3</c:v>
                </c:pt>
                <c:pt idx="55">
                  <c:v>2016Q4</c:v>
                </c:pt>
                <c:pt idx="56">
                  <c:v>2017Q1</c:v>
                </c:pt>
                <c:pt idx="57">
                  <c:v>2017Q2</c:v>
                </c:pt>
                <c:pt idx="58">
                  <c:v>2017Q3</c:v>
                </c:pt>
                <c:pt idx="59">
                  <c:v>2017Q4</c:v>
                </c:pt>
                <c:pt idx="60">
                  <c:v>2018Q1</c:v>
                </c:pt>
                <c:pt idx="61">
                  <c:v>2018Q2</c:v>
                </c:pt>
                <c:pt idx="62">
                  <c:v>2018Q3</c:v>
                </c:pt>
                <c:pt idx="63">
                  <c:v>2018Q4</c:v>
                </c:pt>
                <c:pt idx="64">
                  <c:v>2019Q1</c:v>
                </c:pt>
                <c:pt idx="65">
                  <c:v>2019Q2</c:v>
                </c:pt>
                <c:pt idx="66">
                  <c:v>2019Q3</c:v>
                </c:pt>
                <c:pt idx="67">
                  <c:v>2019Q4</c:v>
                </c:pt>
                <c:pt idx="68">
                  <c:v>2020Q1</c:v>
                </c:pt>
                <c:pt idx="69">
                  <c:v>2020Q2</c:v>
                </c:pt>
                <c:pt idx="70">
                  <c:v>2020Q3</c:v>
                </c:pt>
                <c:pt idx="71">
                  <c:v>2020Q4</c:v>
                </c:pt>
                <c:pt idx="72">
                  <c:v>2021Q1</c:v>
                </c:pt>
                <c:pt idx="73">
                  <c:v>2021Q2</c:v>
                </c:pt>
                <c:pt idx="74">
                  <c:v>2021Q3</c:v>
                </c:pt>
                <c:pt idx="75">
                  <c:v>2021Q4</c:v>
                </c:pt>
                <c:pt idx="76">
                  <c:v>2022Q1</c:v>
                </c:pt>
                <c:pt idx="77">
                  <c:v>2022Q2</c:v>
                </c:pt>
                <c:pt idx="78">
                  <c:v>2022Q3</c:v>
                </c:pt>
                <c:pt idx="79">
                  <c:v>2022Q4</c:v>
                </c:pt>
                <c:pt idx="80">
                  <c:v>2023Q1</c:v>
                </c:pt>
                <c:pt idx="81">
                  <c:v>2023Q2</c:v>
                </c:pt>
                <c:pt idx="82">
                  <c:v>2023Q3</c:v>
                </c:pt>
                <c:pt idx="83">
                  <c:v>2023Q4</c:v>
                </c:pt>
                <c:pt idx="84">
                  <c:v>2024Q1</c:v>
                </c:pt>
                <c:pt idx="85">
                  <c:v>2024Q2</c:v>
                </c:pt>
                <c:pt idx="86">
                  <c:v>2024Q3</c:v>
                </c:pt>
                <c:pt idx="87">
                  <c:v>2024Q4</c:v>
                </c:pt>
                <c:pt idx="88">
                  <c:v>2025Q1</c:v>
                </c:pt>
                <c:pt idx="89">
                  <c:v>2025Q2</c:v>
                </c:pt>
                <c:pt idx="90">
                  <c:v>2025Q3</c:v>
                </c:pt>
                <c:pt idx="91">
                  <c:v>2025Q4</c:v>
                </c:pt>
              </c:strCache>
            </c:strRef>
          </c:cat>
          <c:val>
            <c:numRef>
              <c:f>'Figure 14'!$B$22:$CO$22</c:f>
              <c:numCache>
                <c:formatCode>General</c:formatCode>
                <c:ptCount val="92"/>
                <c:pt idx="0">
                  <c:v>1.82025744081453</c:v>
                </c:pt>
                <c:pt idx="1">
                  <c:v>1.7254285012611399</c:v>
                </c:pt>
                <c:pt idx="2">
                  <c:v>2.0331186189085502</c:v>
                </c:pt>
                <c:pt idx="3">
                  <c:v>1.8005531910755701</c:v>
                </c:pt>
                <c:pt idx="4">
                  <c:v>1.86691054252073</c:v>
                </c:pt>
                <c:pt idx="5">
                  <c:v>2.05505770528266</c:v>
                </c:pt>
                <c:pt idx="6">
                  <c:v>1.99312111268937</c:v>
                </c:pt>
                <c:pt idx="7">
                  <c:v>2.20728962829569</c:v>
                </c:pt>
                <c:pt idx="8">
                  <c:v>2.3018278780218302</c:v>
                </c:pt>
                <c:pt idx="9">
                  <c:v>2.3771131387761102</c:v>
                </c:pt>
                <c:pt idx="10">
                  <c:v>2.5595812678450498</c:v>
                </c:pt>
                <c:pt idx="11">
                  <c:v>3.0436338852463498</c:v>
                </c:pt>
                <c:pt idx="12">
                  <c:v>3.7141471242175901</c:v>
                </c:pt>
                <c:pt idx="13">
                  <c:v>3.9426416805745501</c:v>
                </c:pt>
                <c:pt idx="14">
                  <c:v>4.2799212857183599</c:v>
                </c:pt>
                <c:pt idx="15">
                  <c:v>4.74525052513766</c:v>
                </c:pt>
                <c:pt idx="16">
                  <c:v>5.1836171848092896</c:v>
                </c:pt>
                <c:pt idx="17">
                  <c:v>5.3108912897580201</c:v>
                </c:pt>
                <c:pt idx="18">
                  <c:v>5.2878661850643596</c:v>
                </c:pt>
                <c:pt idx="19">
                  <c:v>4.5896156448987497</c:v>
                </c:pt>
                <c:pt idx="20">
                  <c:v>4.0008123609567399</c:v>
                </c:pt>
                <c:pt idx="21">
                  <c:v>3.41434128883223</c:v>
                </c:pt>
                <c:pt idx="22">
                  <c:v>3.08481034687297</c:v>
                </c:pt>
                <c:pt idx="23">
                  <c:v>2.1928610056415598</c:v>
                </c:pt>
                <c:pt idx="24">
                  <c:v>0.32616425142179101</c:v>
                </c:pt>
                <c:pt idx="25">
                  <c:v>0.20394553437155399</c:v>
                </c:pt>
                <c:pt idx="26">
                  <c:v>-0.40329394779155497</c:v>
                </c:pt>
                <c:pt idx="27">
                  <c:v>-1.3182516606068699</c:v>
                </c:pt>
                <c:pt idx="28">
                  <c:v>-1.54197792246767</c:v>
                </c:pt>
                <c:pt idx="29">
                  <c:v>-1.62682693307701</c:v>
                </c:pt>
                <c:pt idx="30">
                  <c:v>-1.9105899814315701</c:v>
                </c:pt>
                <c:pt idx="31">
                  <c:v>-2.3515543371840502</c:v>
                </c:pt>
                <c:pt idx="32">
                  <c:v>-2.3689589626918601</c:v>
                </c:pt>
                <c:pt idx="33">
                  <c:v>-2.1849596413927901</c:v>
                </c:pt>
                <c:pt idx="34">
                  <c:v>-2.45043264689911</c:v>
                </c:pt>
                <c:pt idx="35">
                  <c:v>-2.76822117826402</c:v>
                </c:pt>
                <c:pt idx="36">
                  <c:v>-2.9229154392014101</c:v>
                </c:pt>
                <c:pt idx="37">
                  <c:v>-2.87554257002602</c:v>
                </c:pt>
                <c:pt idx="38">
                  <c:v>-2.9135035393166802</c:v>
                </c:pt>
                <c:pt idx="39">
                  <c:v>-2.8073415253926899</c:v>
                </c:pt>
                <c:pt idx="40">
                  <c:v>-3.1648744566878801</c:v>
                </c:pt>
                <c:pt idx="41">
                  <c:v>-3.1278018670113501</c:v>
                </c:pt>
                <c:pt idx="42">
                  <c:v>-2.88870917195274</c:v>
                </c:pt>
                <c:pt idx="43">
                  <c:v>-2.5262346884848799</c:v>
                </c:pt>
                <c:pt idx="44">
                  <c:v>-2.4280698480730498</c:v>
                </c:pt>
                <c:pt idx="45">
                  <c:v>-2.0540426351230101</c:v>
                </c:pt>
                <c:pt idx="46">
                  <c:v>-1.7950242180251901</c:v>
                </c:pt>
                <c:pt idx="47">
                  <c:v>-1.79903314100029</c:v>
                </c:pt>
                <c:pt idx="48">
                  <c:v>-1.6423090778644001</c:v>
                </c:pt>
                <c:pt idx="49">
                  <c:v>-1.4639499919756001</c:v>
                </c:pt>
                <c:pt idx="50">
                  <c:v>-1.12938779453155</c:v>
                </c:pt>
                <c:pt idx="51">
                  <c:v>-1.3373056103324299</c:v>
                </c:pt>
                <c:pt idx="52">
                  <c:v>-1.49056455533298</c:v>
                </c:pt>
                <c:pt idx="53">
                  <c:v>-1.33883694806501</c:v>
                </c:pt>
                <c:pt idx="54">
                  <c:v>-1.2237284933760599</c:v>
                </c:pt>
                <c:pt idx="55">
                  <c:v>-1.3418294409299001</c:v>
                </c:pt>
                <c:pt idx="56">
                  <c:v>-0.16317127755366601</c:v>
                </c:pt>
                <c:pt idx="57">
                  <c:v>-0.32518008072070398</c:v>
                </c:pt>
                <c:pt idx="58">
                  <c:v>-0.62300321970163397</c:v>
                </c:pt>
                <c:pt idx="59">
                  <c:v>-0.56690870128199</c:v>
                </c:pt>
                <c:pt idx="60">
                  <c:v>2.87609294213024E-2</c:v>
                </c:pt>
                <c:pt idx="61">
                  <c:v>-7.2802403167064197E-2</c:v>
                </c:pt>
                <c:pt idx="62">
                  <c:v>0.26716209706436</c:v>
                </c:pt>
                <c:pt idx="63">
                  <c:v>0.499733123339551</c:v>
                </c:pt>
                <c:pt idx="64">
                  <c:v>0.89958129823521205</c:v>
                </c:pt>
                <c:pt idx="65">
                  <c:v>0.94285781334638097</c:v>
                </c:pt>
                <c:pt idx="66">
                  <c:v>0.68824193627044195</c:v>
                </c:pt>
                <c:pt idx="67">
                  <c:v>0.91978015722802697</c:v>
                </c:pt>
                <c:pt idx="68">
                  <c:v>0.16667543211699801</c:v>
                </c:pt>
                <c:pt idx="69">
                  <c:v>-8.8878585209783694</c:v>
                </c:pt>
                <c:pt idx="70">
                  <c:v>-5.7464337286277303</c:v>
                </c:pt>
                <c:pt idx="71">
                  <c:v>-5.7648280028119601</c:v>
                </c:pt>
                <c:pt idx="72">
                  <c:v>-7.4628996102815703</c:v>
                </c:pt>
                <c:pt idx="73">
                  <c:v>-5.5692990471694301</c:v>
                </c:pt>
                <c:pt idx="74">
                  <c:v>-1.57766816751155</c:v>
                </c:pt>
                <c:pt idx="75">
                  <c:v>-4.2546784885873698E-2</c:v>
                </c:pt>
                <c:pt idx="76">
                  <c:v>-0.43676463889036299</c:v>
                </c:pt>
                <c:pt idx="77">
                  <c:v>-0.449479620719901</c:v>
                </c:pt>
                <c:pt idx="78">
                  <c:v>-0.35792467189118399</c:v>
                </c:pt>
                <c:pt idx="79">
                  <c:v>-0.33067818800882998</c:v>
                </c:pt>
                <c:pt idx="80">
                  <c:v>-0.27090885631237999</c:v>
                </c:pt>
                <c:pt idx="81">
                  <c:v>-0.16038436096657199</c:v>
                </c:pt>
                <c:pt idx="82">
                  <c:v>-0.18177768976269501</c:v>
                </c:pt>
                <c:pt idx="83">
                  <c:v>-4.25605409740102E-2</c:v>
                </c:pt>
                <c:pt idx="84">
                  <c:v>6.3698302374884705E-2</c:v>
                </c:pt>
                <c:pt idx="85">
                  <c:v>7.3140188871244002E-3</c:v>
                </c:pt>
                <c:pt idx="86">
                  <c:v>2.7110492694094299E-2</c:v>
                </c:pt>
                <c:pt idx="87">
                  <c:v>7.7240531940691595E-2</c:v>
                </c:pt>
                <c:pt idx="88">
                  <c:v>0.17941044169452899</c:v>
                </c:pt>
                <c:pt idx="89">
                  <c:v>0.26701521792361399</c:v>
                </c:pt>
                <c:pt idx="90">
                  <c:v>0.33781997544692199</c:v>
                </c:pt>
                <c:pt idx="91">
                  <c:v>0.40226372314980202</c:v>
                </c:pt>
              </c:numCache>
            </c:numRef>
          </c:val>
          <c:smooth val="1"/>
          <c:extLst>
            <c:ext xmlns:c16="http://schemas.microsoft.com/office/drawing/2014/chart" uri="{C3380CC4-5D6E-409C-BE32-E72D297353CC}">
              <c16:uniqueId val="{00000002-CE21-4B9E-B06A-6535396307A8}"/>
            </c:ext>
          </c:extLst>
        </c:ser>
        <c:dLbls>
          <c:showLegendKey val="0"/>
          <c:showVal val="0"/>
          <c:showCatName val="0"/>
          <c:showSerName val="0"/>
          <c:showPercent val="0"/>
          <c:showBubbleSize val="0"/>
        </c:dLbls>
        <c:marker val="1"/>
        <c:smooth val="0"/>
        <c:axId val="1489272424"/>
        <c:axId val="1489274064"/>
      </c:lineChart>
      <c:catAx>
        <c:axId val="1489272424"/>
        <c:scaling>
          <c:orientation val="minMax"/>
        </c:scaling>
        <c:delete val="0"/>
        <c:axPos val="b"/>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89274064"/>
        <c:crosses val="autoZero"/>
        <c:auto val="1"/>
        <c:lblAlgn val="ctr"/>
        <c:lblOffset val="100"/>
        <c:noMultiLvlLbl val="0"/>
      </c:catAx>
      <c:valAx>
        <c:axId val="1489274064"/>
        <c:scaling>
          <c:orientation val="minMax"/>
          <c:min val="-10"/>
        </c:scaling>
        <c:delete val="0"/>
        <c:axPos val="l"/>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8927242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4111111111111"/>
          <c:y val="6.0476190476190475E-2"/>
          <c:w val="0.8414314814814815"/>
          <c:h val="0.74633437408001724"/>
        </c:manualLayout>
      </c:layout>
      <c:lineChart>
        <c:grouping val="standard"/>
        <c:varyColors val="0"/>
        <c:ser>
          <c:idx val="0"/>
          <c:order val="0"/>
          <c:tx>
            <c:strRef>
              <c:f>'Figure 14'!$A$25</c:f>
              <c:strCache>
                <c:ptCount val="1"/>
                <c:pt idx="0">
                  <c:v>Budget 2022</c:v>
                </c:pt>
              </c:strCache>
            </c:strRef>
          </c:tx>
          <c:spPr>
            <a:ln w="28575" cap="rnd">
              <a:solidFill>
                <a:schemeClr val="bg1">
                  <a:lumMod val="75000"/>
                </a:schemeClr>
              </a:solidFill>
              <a:round/>
            </a:ln>
            <a:effectLst/>
          </c:spPr>
          <c:marker>
            <c:symbol val="none"/>
          </c:marker>
          <c:cat>
            <c:strRef>
              <c:f>'Figure 14'!$BQ$21:$CO$21</c:f>
              <c:strCache>
                <c:ptCount val="25"/>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pt idx="19">
                  <c:v>2024Q3</c:v>
                </c:pt>
                <c:pt idx="20">
                  <c:v>2024Q4</c:v>
                </c:pt>
                <c:pt idx="21">
                  <c:v>2025Q1</c:v>
                </c:pt>
                <c:pt idx="22">
                  <c:v>2025Q2</c:v>
                </c:pt>
                <c:pt idx="23">
                  <c:v>2025Q3</c:v>
                </c:pt>
                <c:pt idx="24">
                  <c:v>2025Q4</c:v>
                </c:pt>
              </c:strCache>
            </c:strRef>
          </c:cat>
          <c:val>
            <c:numRef>
              <c:f>'Figure 14'!$BQ$25:$CO$25</c:f>
              <c:numCache>
                <c:formatCode>General</c:formatCode>
                <c:ptCount val="25"/>
                <c:pt idx="0">
                  <c:v>4.7</c:v>
                </c:pt>
                <c:pt idx="1">
                  <c:v>10.25309046254605</c:v>
                </c:pt>
                <c:pt idx="2">
                  <c:v>29.039955013028123</c:v>
                </c:pt>
                <c:pt idx="3">
                  <c:v>17.368822872289137</c:v>
                </c:pt>
                <c:pt idx="4">
                  <c:v>20.804567091641424</c:v>
                </c:pt>
                <c:pt idx="5">
                  <c:v>26.594268650263608</c:v>
                </c:pt>
                <c:pt idx="6">
                  <c:v>19.552670981750499</c:v>
                </c:pt>
                <c:pt idx="7">
                  <c:v>12.365051945613684</c:v>
                </c:pt>
                <c:pt idx="8">
                  <c:v>9.3000000000000007</c:v>
                </c:pt>
                <c:pt idx="9">
                  <c:v>7.978623568078266</c:v>
                </c:pt>
                <c:pt idx="10">
                  <c:v>7.4524714520018982</c:v>
                </c:pt>
                <c:pt idx="11">
                  <c:v>6.9244525153003664</c:v>
                </c:pt>
                <c:pt idx="12">
                  <c:v>6.4808046799040815</c:v>
                </c:pt>
                <c:pt idx="13">
                  <c:v>6.2608487194269591</c:v>
                </c:pt>
                <c:pt idx="14">
                  <c:v>6.053297588754619</c:v>
                </c:pt>
                <c:pt idx="15">
                  <c:v>5.8476566757949797</c:v>
                </c:pt>
                <c:pt idx="16">
                  <c:v>5.6439121106836865</c:v>
                </c:pt>
                <c:pt idx="17">
                  <c:v>5.4791236681927762</c:v>
                </c:pt>
                <c:pt idx="18">
                  <c:v>5.3237652310413228</c:v>
                </c:pt>
                <c:pt idx="19">
                  <c:v>5.1797557658275757</c:v>
                </c:pt>
                <c:pt idx="20">
                  <c:v>5.0671662901455177</c:v>
                </c:pt>
                <c:pt idx="21">
                  <c:v>5.0231008963977208</c:v>
                </c:pt>
                <c:pt idx="22">
                  <c:v>4.9793388953262756</c:v>
                </c:pt>
                <c:pt idx="23">
                  <c:v>4.9398624926960553</c:v>
                </c:pt>
                <c:pt idx="24">
                  <c:v>4.9006480563394517</c:v>
                </c:pt>
              </c:numCache>
            </c:numRef>
          </c:val>
          <c:smooth val="0"/>
          <c:extLst>
            <c:ext xmlns:c16="http://schemas.microsoft.com/office/drawing/2014/chart" uri="{C3380CC4-5D6E-409C-BE32-E72D297353CC}">
              <c16:uniqueId val="{00000000-EF90-459A-A1A1-DA7995DA7766}"/>
            </c:ext>
          </c:extLst>
        </c:ser>
        <c:ser>
          <c:idx val="1"/>
          <c:order val="1"/>
          <c:tx>
            <c:strRef>
              <c:f>'Figure 14'!$A$26</c:f>
              <c:strCache>
                <c:ptCount val="1"/>
                <c:pt idx="0">
                  <c:v>SPU 2022</c:v>
                </c:pt>
              </c:strCache>
            </c:strRef>
          </c:tx>
          <c:spPr>
            <a:ln w="28575" cap="rnd">
              <a:solidFill>
                <a:schemeClr val="tx1">
                  <a:lumMod val="50000"/>
                  <a:lumOff val="50000"/>
                </a:schemeClr>
              </a:solidFill>
              <a:round/>
            </a:ln>
            <a:effectLst/>
          </c:spPr>
          <c:marker>
            <c:symbol val="none"/>
          </c:marker>
          <c:cat>
            <c:strRef>
              <c:f>'Figure 14'!$BQ$21:$CO$21</c:f>
              <c:strCache>
                <c:ptCount val="25"/>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pt idx="19">
                  <c:v>2024Q3</c:v>
                </c:pt>
                <c:pt idx="20">
                  <c:v>2024Q4</c:v>
                </c:pt>
                <c:pt idx="21">
                  <c:v>2025Q1</c:v>
                </c:pt>
                <c:pt idx="22">
                  <c:v>2025Q2</c:v>
                </c:pt>
                <c:pt idx="23">
                  <c:v>2025Q3</c:v>
                </c:pt>
                <c:pt idx="24">
                  <c:v>2025Q4</c:v>
                </c:pt>
              </c:strCache>
            </c:strRef>
          </c:cat>
          <c:val>
            <c:numRef>
              <c:f>'Figure 14'!$BQ$26:$CO$26</c:f>
              <c:numCache>
                <c:formatCode>General</c:formatCode>
                <c:ptCount val="25"/>
                <c:pt idx="0">
                  <c:v>4.8</c:v>
                </c:pt>
                <c:pt idx="1">
                  <c:v>10.333278441059408</c:v>
                </c:pt>
                <c:pt idx="2">
                  <c:v>29.04117390759755</c:v>
                </c:pt>
                <c:pt idx="3">
                  <c:v>17.39375099913519</c:v>
                </c:pt>
                <c:pt idx="4">
                  <c:v>20.77103619022299</c:v>
                </c:pt>
                <c:pt idx="5">
                  <c:v>26.580490615337528</c:v>
                </c:pt>
                <c:pt idx="6">
                  <c:v>19.576427722155344</c:v>
                </c:pt>
                <c:pt idx="7">
                  <c:v>10.976539116043963</c:v>
                </c:pt>
                <c:pt idx="8">
                  <c:v>7.4277472878110942</c:v>
                </c:pt>
                <c:pt idx="9">
                  <c:v>7.0932409335125763</c:v>
                </c:pt>
                <c:pt idx="10">
                  <c:v>6.3332451246335104</c:v>
                </c:pt>
                <c:pt idx="11">
                  <c:v>5.690271625129208</c:v>
                </c:pt>
                <c:pt idx="12">
                  <c:v>5.5533460432197819</c:v>
                </c:pt>
                <c:pt idx="13">
                  <c:v>5.4829474402796636</c:v>
                </c:pt>
                <c:pt idx="14">
                  <c:v>5.4129824331386258</c:v>
                </c:pt>
                <c:pt idx="15">
                  <c:v>5.3534721729479493</c:v>
                </c:pt>
                <c:pt idx="16">
                  <c:v>5.294319199787199</c:v>
                </c:pt>
                <c:pt idx="17">
                  <c:v>5.2355217161472156</c:v>
                </c:pt>
                <c:pt idx="18">
                  <c:v>5.1790611085232516</c:v>
                </c:pt>
                <c:pt idx="19">
                  <c:v>5.1249142544981234</c:v>
                </c:pt>
                <c:pt idx="20">
                  <c:v>5.0710892194093518</c:v>
                </c:pt>
                <c:pt idx="21">
                  <c:v>5.0215082125897883</c:v>
                </c:pt>
                <c:pt idx="22">
                  <c:v>4.9722176578236965</c:v>
                </c:pt>
                <c:pt idx="23">
                  <c:v>4.9232161093260114</c:v>
                </c:pt>
                <c:pt idx="24">
                  <c:v>4.8745021279466787</c:v>
                </c:pt>
              </c:numCache>
            </c:numRef>
          </c:val>
          <c:smooth val="0"/>
          <c:extLst>
            <c:ext xmlns:c16="http://schemas.microsoft.com/office/drawing/2014/chart" uri="{C3380CC4-5D6E-409C-BE32-E72D297353CC}">
              <c16:uniqueId val="{00000001-EF90-459A-A1A1-DA7995DA7766}"/>
            </c:ext>
          </c:extLst>
        </c:ser>
        <c:ser>
          <c:idx val="2"/>
          <c:order val="2"/>
          <c:tx>
            <c:strRef>
              <c:f>'Figure 14'!$A$27</c:f>
              <c:strCache>
                <c:ptCount val="1"/>
                <c:pt idx="0">
                  <c:v>Latest</c:v>
                </c:pt>
              </c:strCache>
            </c:strRef>
          </c:tx>
          <c:spPr>
            <a:ln w="28575" cap="rnd">
              <a:solidFill>
                <a:schemeClr val="accent3"/>
              </a:solidFill>
              <a:round/>
            </a:ln>
            <a:effectLst/>
          </c:spPr>
          <c:marker>
            <c:symbol val="none"/>
          </c:marker>
          <c:dPt>
            <c:idx val="11"/>
            <c:marker>
              <c:symbol val="circle"/>
              <c:size val="5"/>
              <c:spPr>
                <a:solidFill>
                  <a:sysClr val="window" lastClr="FFFFFF"/>
                </a:solidFill>
                <a:ln w="9525">
                  <a:solidFill>
                    <a:schemeClr val="accent3"/>
                  </a:solidFill>
                </a:ln>
                <a:effectLst/>
              </c:spPr>
            </c:marker>
            <c:bubble3D val="0"/>
            <c:extLst>
              <c:ext xmlns:c16="http://schemas.microsoft.com/office/drawing/2014/chart" uri="{C3380CC4-5D6E-409C-BE32-E72D297353CC}">
                <c16:uniqueId val="{00000002-EF90-459A-A1A1-DA7995DA7766}"/>
              </c:ext>
            </c:extLst>
          </c:dPt>
          <c:cat>
            <c:strRef>
              <c:f>'Figure 14'!$BQ$21:$CO$21</c:f>
              <c:strCache>
                <c:ptCount val="25"/>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pt idx="19">
                  <c:v>2024Q3</c:v>
                </c:pt>
                <c:pt idx="20">
                  <c:v>2024Q4</c:v>
                </c:pt>
                <c:pt idx="21">
                  <c:v>2025Q1</c:v>
                </c:pt>
                <c:pt idx="22">
                  <c:v>2025Q2</c:v>
                </c:pt>
                <c:pt idx="23">
                  <c:v>2025Q3</c:v>
                </c:pt>
                <c:pt idx="24">
                  <c:v>2025Q4</c:v>
                </c:pt>
              </c:strCache>
            </c:strRef>
          </c:cat>
          <c:val>
            <c:numRef>
              <c:f>'Figure 14'!$BQ$27:$CO$27</c:f>
              <c:numCache>
                <c:formatCode>General</c:formatCode>
                <c:ptCount val="25"/>
                <c:pt idx="0">
                  <c:v>4.8</c:v>
                </c:pt>
                <c:pt idx="1">
                  <c:v>10.3</c:v>
                </c:pt>
                <c:pt idx="2">
                  <c:v>29</c:v>
                </c:pt>
                <c:pt idx="3">
                  <c:v>17.400000000000002</c:v>
                </c:pt>
                <c:pt idx="4">
                  <c:v>20.8</c:v>
                </c:pt>
                <c:pt idx="5">
                  <c:v>26.566666666666666</c:v>
                </c:pt>
                <c:pt idx="6">
                  <c:v>19.633333333333333</c:v>
                </c:pt>
                <c:pt idx="7">
                  <c:v>10.966666666666667</c:v>
                </c:pt>
                <c:pt idx="8">
                  <c:v>7.4000000000000012</c:v>
                </c:pt>
                <c:pt idx="9">
                  <c:v>6.6000000000000005</c:v>
                </c:pt>
                <c:pt idx="10">
                  <c:v>4.3666666666666671</c:v>
                </c:pt>
                <c:pt idx="11">
                  <c:v>4.2</c:v>
                </c:pt>
              </c:numCache>
            </c:numRef>
          </c:val>
          <c:smooth val="0"/>
          <c:extLst>
            <c:ext xmlns:c16="http://schemas.microsoft.com/office/drawing/2014/chart" uri="{C3380CC4-5D6E-409C-BE32-E72D297353CC}">
              <c16:uniqueId val="{00000003-EF90-459A-A1A1-DA7995DA7766}"/>
            </c:ext>
          </c:extLst>
        </c:ser>
        <c:dLbls>
          <c:showLegendKey val="0"/>
          <c:showVal val="0"/>
          <c:showCatName val="0"/>
          <c:showSerName val="0"/>
          <c:showPercent val="0"/>
          <c:showBubbleSize val="0"/>
        </c:dLbls>
        <c:smooth val="0"/>
        <c:axId val="1314424864"/>
        <c:axId val="1314429784"/>
      </c:lineChart>
      <c:catAx>
        <c:axId val="131442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14429784"/>
        <c:crosses val="autoZero"/>
        <c:auto val="1"/>
        <c:lblAlgn val="ctr"/>
        <c:lblOffset val="100"/>
        <c:noMultiLvlLbl val="0"/>
      </c:catAx>
      <c:valAx>
        <c:axId val="1314429784"/>
        <c:scaling>
          <c:orientation val="minMax"/>
          <c:max val="3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14424864"/>
        <c:crosses val="autoZero"/>
        <c:crossBetween val="between"/>
      </c:valAx>
      <c:spPr>
        <a:noFill/>
        <a:ln>
          <a:noFill/>
        </a:ln>
        <a:effectLst/>
      </c:spPr>
    </c:plotArea>
    <c:legend>
      <c:legendPos val="b"/>
      <c:layout>
        <c:manualLayout>
          <c:xMode val="edge"/>
          <c:yMode val="edge"/>
          <c:x val="0.48734861111111111"/>
          <c:y val="0.23143888888888889"/>
          <c:w val="0.51265144341520674"/>
          <c:h val="0.2441765869313729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16627314394385"/>
          <c:y val="5.5443548387096774E-2"/>
          <c:w val="0.85705018216006568"/>
          <c:h val="0.6874642811785624"/>
        </c:manualLayout>
      </c:layout>
      <c:lineChart>
        <c:grouping val="standard"/>
        <c:varyColors val="0"/>
        <c:ser>
          <c:idx val="0"/>
          <c:order val="0"/>
          <c:tx>
            <c:strRef>
              <c:f>'Figure 15'!$A$21</c:f>
              <c:strCache>
                <c:ptCount val="1"/>
                <c:pt idx="0">
                  <c:v>US</c:v>
                </c:pt>
              </c:strCache>
            </c:strRef>
          </c:tx>
          <c:spPr>
            <a:ln w="19050" cap="rnd">
              <a:solidFill>
                <a:schemeClr val="accent5"/>
              </a:solidFill>
              <a:round/>
            </a:ln>
            <a:effectLst/>
          </c:spPr>
          <c:marker>
            <c:symbol val="none"/>
          </c:marker>
          <c:cat>
            <c:numRef>
              <c:f>'Figure 15'!$B$20:$GF$20</c:f>
              <c:numCache>
                <c:formatCode>mmm\-yy</c:formatCode>
                <c:ptCount val="18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numCache>
            </c:numRef>
          </c:cat>
          <c:val>
            <c:numRef>
              <c:f>'Figure 15'!$B$21:$GF$21</c:f>
              <c:numCache>
                <c:formatCode>General</c:formatCode>
                <c:ptCount val="187"/>
                <c:pt idx="0">
                  <c:v>8.2204999999999995</c:v>
                </c:pt>
                <c:pt idx="1">
                  <c:v>7.9398</c:v>
                </c:pt>
                <c:pt idx="2">
                  <c:v>11.620700000000001</c:v>
                </c:pt>
                <c:pt idx="3">
                  <c:v>11.573399999999999</c:v>
                </c:pt>
                <c:pt idx="4">
                  <c:v>7.3235999999999999</c:v>
                </c:pt>
                <c:pt idx="5">
                  <c:v>11.4772</c:v>
                </c:pt>
                <c:pt idx="6">
                  <c:v>23.151</c:v>
                </c:pt>
                <c:pt idx="7">
                  <c:v>28.017199999999999</c:v>
                </c:pt>
                <c:pt idx="8">
                  <c:v>24.95</c:v>
                </c:pt>
                <c:pt idx="9">
                  <c:v>22.294699999999999</c:v>
                </c:pt>
                <c:pt idx="10">
                  <c:v>35.426499999999997</c:v>
                </c:pt>
                <c:pt idx="11">
                  <c:v>42.276200000000003</c:v>
                </c:pt>
                <c:pt idx="12">
                  <c:v>53.090499999999999</c:v>
                </c:pt>
                <c:pt idx="13">
                  <c:v>62.313700000000004</c:v>
                </c:pt>
                <c:pt idx="14">
                  <c:v>71.474499999999992</c:v>
                </c:pt>
                <c:pt idx="15">
                  <c:v>50.339100000000002</c:v>
                </c:pt>
                <c:pt idx="16">
                  <c:v>50.836499999999994</c:v>
                </c:pt>
                <c:pt idx="17">
                  <c:v>57.204100000000004</c:v>
                </c:pt>
                <c:pt idx="18">
                  <c:v>68.567000000000007</c:v>
                </c:pt>
                <c:pt idx="19">
                  <c:v>75.572499999999991</c:v>
                </c:pt>
                <c:pt idx="20">
                  <c:v>90.713200000000001</c:v>
                </c:pt>
                <c:pt idx="21">
                  <c:v>99.950400000000002</c:v>
                </c:pt>
                <c:pt idx="22">
                  <c:v>99.850499999999997</c:v>
                </c:pt>
                <c:pt idx="23">
                  <c:v>99.918099999999995</c:v>
                </c:pt>
                <c:pt idx="24">
                  <c:v>99.423400000000001</c:v>
                </c:pt>
                <c:pt idx="25">
                  <c:v>99.843599999999995</c:v>
                </c:pt>
                <c:pt idx="26">
                  <c:v>99.240899999999996</c:v>
                </c:pt>
                <c:pt idx="27">
                  <c:v>96.749799999999993</c:v>
                </c:pt>
                <c:pt idx="28">
                  <c:v>79.807500000000005</c:v>
                </c:pt>
                <c:pt idx="29">
                  <c:v>62.849900000000005</c:v>
                </c:pt>
                <c:pt idx="30">
                  <c:v>35.367599999999996</c:v>
                </c:pt>
                <c:pt idx="31">
                  <c:v>25.704300000000003</c:v>
                </c:pt>
                <c:pt idx="32">
                  <c:v>24.026199999999999</c:v>
                </c:pt>
                <c:pt idx="33">
                  <c:v>17.998900000000003</c:v>
                </c:pt>
                <c:pt idx="34">
                  <c:v>21.4862</c:v>
                </c:pt>
                <c:pt idx="35">
                  <c:v>9.3719999999999999</c:v>
                </c:pt>
                <c:pt idx="36">
                  <c:v>16.148599999999998</c:v>
                </c:pt>
                <c:pt idx="37">
                  <c:v>22.0002</c:v>
                </c:pt>
                <c:pt idx="38">
                  <c:v>16.924099999999999</c:v>
                </c:pt>
                <c:pt idx="39">
                  <c:v>13.736799999999999</c:v>
                </c:pt>
                <c:pt idx="40">
                  <c:v>17.762700000000002</c:v>
                </c:pt>
                <c:pt idx="41">
                  <c:v>23.276</c:v>
                </c:pt>
                <c:pt idx="42">
                  <c:v>28.032800000000002</c:v>
                </c:pt>
                <c:pt idx="43">
                  <c:v>13.4747</c:v>
                </c:pt>
                <c:pt idx="44">
                  <c:v>21.3172</c:v>
                </c:pt>
                <c:pt idx="45">
                  <c:v>21.633299999999998</c:v>
                </c:pt>
                <c:pt idx="46">
                  <c:v>17.243500000000001</c:v>
                </c:pt>
                <c:pt idx="47">
                  <c:v>10.5176</c:v>
                </c:pt>
                <c:pt idx="48">
                  <c:v>21.468300000000003</c:v>
                </c:pt>
                <c:pt idx="49">
                  <c:v>13.7257</c:v>
                </c:pt>
                <c:pt idx="50">
                  <c:v>12.7118</c:v>
                </c:pt>
                <c:pt idx="51">
                  <c:v>13.888200000000001</c:v>
                </c:pt>
                <c:pt idx="52">
                  <c:v>17.290199999999999</c:v>
                </c:pt>
                <c:pt idx="53">
                  <c:v>21.2987</c:v>
                </c:pt>
                <c:pt idx="54">
                  <c:v>19.6877</c:v>
                </c:pt>
                <c:pt idx="55">
                  <c:v>18.714400000000001</c:v>
                </c:pt>
                <c:pt idx="56">
                  <c:v>39.2102</c:v>
                </c:pt>
                <c:pt idx="57">
                  <c:v>18.729199999999999</c:v>
                </c:pt>
                <c:pt idx="58">
                  <c:v>42.103900000000003</c:v>
                </c:pt>
                <c:pt idx="59">
                  <c:v>32.206800000000001</c:v>
                </c:pt>
                <c:pt idx="60">
                  <c:v>28.255099999999999</c:v>
                </c:pt>
                <c:pt idx="61">
                  <c:v>23.476099999999999</c:v>
                </c:pt>
                <c:pt idx="62">
                  <c:v>11.7913</c:v>
                </c:pt>
                <c:pt idx="63">
                  <c:v>16.226499999999998</c:v>
                </c:pt>
                <c:pt idx="64">
                  <c:v>18.741499999999998</c:v>
                </c:pt>
                <c:pt idx="65">
                  <c:v>27.407900000000001</c:v>
                </c:pt>
                <c:pt idx="66">
                  <c:v>21.134900000000002</c:v>
                </c:pt>
                <c:pt idx="67">
                  <c:v>15.5215</c:v>
                </c:pt>
                <c:pt idx="68">
                  <c:v>16.810700000000001</c:v>
                </c:pt>
                <c:pt idx="69">
                  <c:v>16.190999999999999</c:v>
                </c:pt>
                <c:pt idx="70">
                  <c:v>20.051400000000001</c:v>
                </c:pt>
                <c:pt idx="71">
                  <c:v>16.5731</c:v>
                </c:pt>
                <c:pt idx="72">
                  <c:v>18.8415</c:v>
                </c:pt>
                <c:pt idx="73">
                  <c:v>20.635300000000001</c:v>
                </c:pt>
                <c:pt idx="74">
                  <c:v>18.4941</c:v>
                </c:pt>
                <c:pt idx="75">
                  <c:v>17.621200000000002</c:v>
                </c:pt>
                <c:pt idx="76">
                  <c:v>8.7771000000000008</c:v>
                </c:pt>
                <c:pt idx="77">
                  <c:v>11.840299999999999</c:v>
                </c:pt>
                <c:pt idx="78">
                  <c:v>21.6126</c:v>
                </c:pt>
                <c:pt idx="79">
                  <c:v>18.613499999999998</c:v>
                </c:pt>
                <c:pt idx="80">
                  <c:v>17.7088</c:v>
                </c:pt>
                <c:pt idx="81">
                  <c:v>21.0916</c:v>
                </c:pt>
                <c:pt idx="82">
                  <c:v>22.044599999999999</c:v>
                </c:pt>
                <c:pt idx="83">
                  <c:v>17.339199999999998</c:v>
                </c:pt>
                <c:pt idx="84">
                  <c:v>13.089899999999998</c:v>
                </c:pt>
                <c:pt idx="85">
                  <c:v>15.511700000000001</c:v>
                </c:pt>
                <c:pt idx="86">
                  <c:v>13.741600000000002</c:v>
                </c:pt>
                <c:pt idx="87">
                  <c:v>11.7735</c:v>
                </c:pt>
                <c:pt idx="88">
                  <c:v>11.4534</c:v>
                </c:pt>
                <c:pt idx="89">
                  <c:v>13.038600000000001</c:v>
                </c:pt>
                <c:pt idx="90">
                  <c:v>12.866400000000001</c:v>
                </c:pt>
                <c:pt idx="91">
                  <c:v>13.2773</c:v>
                </c:pt>
                <c:pt idx="92">
                  <c:v>15.612500000000001</c:v>
                </c:pt>
                <c:pt idx="93">
                  <c:v>15.862200000000001</c:v>
                </c:pt>
                <c:pt idx="94">
                  <c:v>24.4527</c:v>
                </c:pt>
                <c:pt idx="95">
                  <c:v>25.639499999999998</c:v>
                </c:pt>
                <c:pt idx="96">
                  <c:v>21.155799999999999</c:v>
                </c:pt>
                <c:pt idx="97">
                  <c:v>13.735099999999999</c:v>
                </c:pt>
                <c:pt idx="98">
                  <c:v>18.163999999999998</c:v>
                </c:pt>
                <c:pt idx="99">
                  <c:v>22.590199999999999</c:v>
                </c:pt>
                <c:pt idx="100">
                  <c:v>24.331900000000001</c:v>
                </c:pt>
                <c:pt idx="101">
                  <c:v>28.071200000000001</c:v>
                </c:pt>
                <c:pt idx="102">
                  <c:v>30.520999999999997</c:v>
                </c:pt>
                <c:pt idx="103">
                  <c:v>38.991199999999999</c:v>
                </c:pt>
                <c:pt idx="104">
                  <c:v>44.904500000000006</c:v>
                </c:pt>
                <c:pt idx="105">
                  <c:v>39.959600000000002</c:v>
                </c:pt>
                <c:pt idx="106">
                  <c:v>43.668399999999998</c:v>
                </c:pt>
                <c:pt idx="107">
                  <c:v>52.017299999999999</c:v>
                </c:pt>
                <c:pt idx="108">
                  <c:v>62.659699999999994</c:v>
                </c:pt>
                <c:pt idx="109">
                  <c:v>63.700599999999994</c:v>
                </c:pt>
                <c:pt idx="110">
                  <c:v>46.566299999999998</c:v>
                </c:pt>
                <c:pt idx="111">
                  <c:v>31.293500000000002</c:v>
                </c:pt>
                <c:pt idx="112">
                  <c:v>31.816600000000001</c:v>
                </c:pt>
                <c:pt idx="113">
                  <c:v>24.2864</c:v>
                </c:pt>
                <c:pt idx="114">
                  <c:v>22.407800000000002</c:v>
                </c:pt>
                <c:pt idx="115">
                  <c:v>22.072900000000001</c:v>
                </c:pt>
                <c:pt idx="116">
                  <c:v>19.8874</c:v>
                </c:pt>
                <c:pt idx="117">
                  <c:v>20.215800000000002</c:v>
                </c:pt>
                <c:pt idx="118">
                  <c:v>5.4689000000000005</c:v>
                </c:pt>
                <c:pt idx="119">
                  <c:v>15.085799999999999</c:v>
                </c:pt>
                <c:pt idx="120">
                  <c:v>16.571100000000001</c:v>
                </c:pt>
                <c:pt idx="121">
                  <c:v>16.657700000000002</c:v>
                </c:pt>
                <c:pt idx="122">
                  <c:v>16.960599999999999</c:v>
                </c:pt>
                <c:pt idx="123">
                  <c:v>18.432600000000001</c:v>
                </c:pt>
                <c:pt idx="124">
                  <c:v>16.935700000000001</c:v>
                </c:pt>
                <c:pt idx="125">
                  <c:v>18.206</c:v>
                </c:pt>
                <c:pt idx="126">
                  <c:v>17.410999999999998</c:v>
                </c:pt>
                <c:pt idx="127">
                  <c:v>20.223600000000001</c:v>
                </c:pt>
                <c:pt idx="128">
                  <c:v>14.455200000000001</c:v>
                </c:pt>
                <c:pt idx="129">
                  <c:v>15.877599999999999</c:v>
                </c:pt>
                <c:pt idx="130">
                  <c:v>17.9405</c:v>
                </c:pt>
                <c:pt idx="131">
                  <c:v>16.210799999999999</c:v>
                </c:pt>
                <c:pt idx="132">
                  <c:v>11.244999999999999</c:v>
                </c:pt>
                <c:pt idx="133">
                  <c:v>14.957000000000001</c:v>
                </c:pt>
                <c:pt idx="134">
                  <c:v>18.985299999999999</c:v>
                </c:pt>
                <c:pt idx="135">
                  <c:v>13.887599999999999</c:v>
                </c:pt>
                <c:pt idx="136">
                  <c:v>16.270200000000003</c:v>
                </c:pt>
                <c:pt idx="137">
                  <c:v>23.407600000000002</c:v>
                </c:pt>
                <c:pt idx="138">
                  <c:v>18.246700000000001</c:v>
                </c:pt>
                <c:pt idx="139">
                  <c:v>19.7072</c:v>
                </c:pt>
                <c:pt idx="140">
                  <c:v>16.861599999999999</c:v>
                </c:pt>
                <c:pt idx="141">
                  <c:v>22.711300000000001</c:v>
                </c:pt>
                <c:pt idx="142">
                  <c:v>27.8399</c:v>
                </c:pt>
                <c:pt idx="143">
                  <c:v>36.062600000000003</c:v>
                </c:pt>
                <c:pt idx="144">
                  <c:v>29.064600000000002</c:v>
                </c:pt>
                <c:pt idx="145">
                  <c:v>24.649099999999997</c:v>
                </c:pt>
                <c:pt idx="146">
                  <c:v>18.233699999999999</c:v>
                </c:pt>
                <c:pt idx="147">
                  <c:v>22.0213</c:v>
                </c:pt>
                <c:pt idx="148">
                  <c:v>21.5779</c:v>
                </c:pt>
                <c:pt idx="149">
                  <c:v>22.406400000000001</c:v>
                </c:pt>
                <c:pt idx="150">
                  <c:v>20.662400000000002</c:v>
                </c:pt>
                <c:pt idx="151">
                  <c:v>17.2193</c:v>
                </c:pt>
                <c:pt idx="152">
                  <c:v>14.7638</c:v>
                </c:pt>
                <c:pt idx="153">
                  <c:v>15.122</c:v>
                </c:pt>
                <c:pt idx="154">
                  <c:v>16.4237</c:v>
                </c:pt>
                <c:pt idx="155">
                  <c:v>13.478000000000002</c:v>
                </c:pt>
                <c:pt idx="156">
                  <c:v>14.493600000000001</c:v>
                </c:pt>
                <c:pt idx="157">
                  <c:v>17.0749</c:v>
                </c:pt>
                <c:pt idx="158">
                  <c:v>74.445999999999998</c:v>
                </c:pt>
                <c:pt idx="159">
                  <c:v>50.432400000000001</c:v>
                </c:pt>
                <c:pt idx="160">
                  <c:v>38.576799999999999</c:v>
                </c:pt>
                <c:pt idx="161">
                  <c:v>24.197499999999998</c:v>
                </c:pt>
                <c:pt idx="162">
                  <c:v>17.085100000000001</c:v>
                </c:pt>
                <c:pt idx="163">
                  <c:v>14.100099999999999</c:v>
                </c:pt>
                <c:pt idx="164">
                  <c:v>22.4406</c:v>
                </c:pt>
                <c:pt idx="165">
                  <c:v>16.138300000000001</c:v>
                </c:pt>
                <c:pt idx="166">
                  <c:v>9.6574999999999989</c:v>
                </c:pt>
                <c:pt idx="167">
                  <c:v>8.9885999999999999</c:v>
                </c:pt>
                <c:pt idx="168">
                  <c:v>6.5136000000000003</c:v>
                </c:pt>
                <c:pt idx="169">
                  <c:v>3.2256</c:v>
                </c:pt>
                <c:pt idx="170">
                  <c:v>5.3110999999999997</c:v>
                </c:pt>
                <c:pt idx="171">
                  <c:v>9.3384</c:v>
                </c:pt>
                <c:pt idx="172">
                  <c:v>10.621600000000001</c:v>
                </c:pt>
                <c:pt idx="173">
                  <c:v>7.6406000000000001</c:v>
                </c:pt>
                <c:pt idx="174">
                  <c:v>8.1418999999999997</c:v>
                </c:pt>
                <c:pt idx="175">
                  <c:v>9.8720999999999997</c:v>
                </c:pt>
                <c:pt idx="176">
                  <c:v>6.7363000000000008</c:v>
                </c:pt>
                <c:pt idx="177">
                  <c:v>8.9726999999999997</c:v>
                </c:pt>
                <c:pt idx="178">
                  <c:v>10.3583</c:v>
                </c:pt>
                <c:pt idx="179">
                  <c:v>10.4672</c:v>
                </c:pt>
                <c:pt idx="180">
                  <c:v>12.823599999999999</c:v>
                </c:pt>
                <c:pt idx="181">
                  <c:v>16.287599999999998</c:v>
                </c:pt>
                <c:pt idx="182">
                  <c:v>4.5923999999999996</c:v>
                </c:pt>
                <c:pt idx="183">
                  <c:v>14.1487</c:v>
                </c:pt>
                <c:pt idx="184">
                  <c:v>19.270799999999998</c:v>
                </c:pt>
                <c:pt idx="185">
                  <c:v>26.367600000000003</c:v>
                </c:pt>
                <c:pt idx="186">
                  <c:v>22.933799999999998</c:v>
                </c:pt>
              </c:numCache>
            </c:numRef>
          </c:val>
          <c:smooth val="0"/>
          <c:extLst>
            <c:ext xmlns:c16="http://schemas.microsoft.com/office/drawing/2014/chart" uri="{C3380CC4-5D6E-409C-BE32-E72D297353CC}">
              <c16:uniqueId val="{00000000-F9BC-40DE-AFC6-9BBECDFBA24D}"/>
            </c:ext>
          </c:extLst>
        </c:ser>
        <c:dLbls>
          <c:showLegendKey val="0"/>
          <c:showVal val="0"/>
          <c:showCatName val="0"/>
          <c:showSerName val="0"/>
          <c:showPercent val="0"/>
          <c:showBubbleSize val="0"/>
        </c:dLbls>
        <c:smooth val="0"/>
        <c:axId val="955065672"/>
        <c:axId val="955067640"/>
      </c:lineChart>
      <c:dateAx>
        <c:axId val="9550656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55067640"/>
        <c:crosses val="autoZero"/>
        <c:auto val="1"/>
        <c:lblOffset val="100"/>
        <c:baseTimeUnit val="months"/>
      </c:dateAx>
      <c:valAx>
        <c:axId val="955067640"/>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55065672"/>
        <c:crosses val="autoZero"/>
        <c:crossBetween val="between"/>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16627314394385"/>
          <c:y val="5.5443548387096774E-2"/>
          <c:w val="0.86597891003109007"/>
          <c:h val="0.68262715900431803"/>
        </c:manualLayout>
      </c:layout>
      <c:lineChart>
        <c:grouping val="standard"/>
        <c:varyColors val="0"/>
        <c:ser>
          <c:idx val="1"/>
          <c:order val="0"/>
          <c:tx>
            <c:strRef>
              <c:f>'Figure 15'!$A$24</c:f>
              <c:strCache>
                <c:ptCount val="1"/>
                <c:pt idx="0">
                  <c:v>Ireland</c:v>
                </c:pt>
              </c:strCache>
            </c:strRef>
          </c:tx>
          <c:spPr>
            <a:ln w="19050" cap="rnd">
              <a:solidFill>
                <a:schemeClr val="accent4"/>
              </a:solidFill>
              <a:round/>
            </a:ln>
            <a:effectLst/>
          </c:spPr>
          <c:marker>
            <c:symbol val="none"/>
          </c:marker>
          <c:cat>
            <c:numRef>
              <c:f>'Figure 15'!$B$23:$AEH$23</c:f>
              <c:numCache>
                <c:formatCode>mmm\-yy</c:formatCode>
                <c:ptCount val="813"/>
                <c:pt idx="0">
                  <c:v>39083</c:v>
                </c:pt>
                <c:pt idx="1">
                  <c:v>39090</c:v>
                </c:pt>
                <c:pt idx="2">
                  <c:v>39097</c:v>
                </c:pt>
                <c:pt idx="3">
                  <c:v>39104</c:v>
                </c:pt>
                <c:pt idx="4">
                  <c:v>39111</c:v>
                </c:pt>
                <c:pt idx="5">
                  <c:v>39118</c:v>
                </c:pt>
                <c:pt idx="6">
                  <c:v>39125</c:v>
                </c:pt>
                <c:pt idx="7">
                  <c:v>39132</c:v>
                </c:pt>
                <c:pt idx="8">
                  <c:v>39139</c:v>
                </c:pt>
                <c:pt idx="9">
                  <c:v>39146</c:v>
                </c:pt>
                <c:pt idx="10">
                  <c:v>39153</c:v>
                </c:pt>
                <c:pt idx="11">
                  <c:v>39160</c:v>
                </c:pt>
                <c:pt idx="12">
                  <c:v>39167</c:v>
                </c:pt>
                <c:pt idx="13">
                  <c:v>39174</c:v>
                </c:pt>
                <c:pt idx="14">
                  <c:v>39181</c:v>
                </c:pt>
                <c:pt idx="15">
                  <c:v>39188</c:v>
                </c:pt>
                <c:pt idx="16">
                  <c:v>39195</c:v>
                </c:pt>
                <c:pt idx="17">
                  <c:v>39202</c:v>
                </c:pt>
                <c:pt idx="18">
                  <c:v>39209</c:v>
                </c:pt>
                <c:pt idx="19">
                  <c:v>39216</c:v>
                </c:pt>
                <c:pt idx="20">
                  <c:v>39223</c:v>
                </c:pt>
                <c:pt idx="21">
                  <c:v>39230</c:v>
                </c:pt>
                <c:pt idx="22">
                  <c:v>39237</c:v>
                </c:pt>
                <c:pt idx="23">
                  <c:v>39244</c:v>
                </c:pt>
                <c:pt idx="24">
                  <c:v>39251</c:v>
                </c:pt>
                <c:pt idx="25">
                  <c:v>39258</c:v>
                </c:pt>
                <c:pt idx="26">
                  <c:v>39265</c:v>
                </c:pt>
                <c:pt idx="27">
                  <c:v>39272</c:v>
                </c:pt>
                <c:pt idx="28">
                  <c:v>39279</c:v>
                </c:pt>
                <c:pt idx="29">
                  <c:v>39286</c:v>
                </c:pt>
                <c:pt idx="30">
                  <c:v>39293</c:v>
                </c:pt>
                <c:pt idx="31">
                  <c:v>39300</c:v>
                </c:pt>
                <c:pt idx="32">
                  <c:v>39307</c:v>
                </c:pt>
                <c:pt idx="33">
                  <c:v>39314</c:v>
                </c:pt>
                <c:pt idx="34">
                  <c:v>39321</c:v>
                </c:pt>
                <c:pt idx="35">
                  <c:v>39328</c:v>
                </c:pt>
                <c:pt idx="36">
                  <c:v>39335</c:v>
                </c:pt>
                <c:pt idx="37">
                  <c:v>39342</c:v>
                </c:pt>
                <c:pt idx="38">
                  <c:v>39349</c:v>
                </c:pt>
                <c:pt idx="39">
                  <c:v>39356</c:v>
                </c:pt>
                <c:pt idx="40">
                  <c:v>39363</c:v>
                </c:pt>
                <c:pt idx="41">
                  <c:v>39370</c:v>
                </c:pt>
                <c:pt idx="42">
                  <c:v>39377</c:v>
                </c:pt>
                <c:pt idx="43">
                  <c:v>39384</c:v>
                </c:pt>
                <c:pt idx="44">
                  <c:v>39391</c:v>
                </c:pt>
                <c:pt idx="45">
                  <c:v>39398</c:v>
                </c:pt>
                <c:pt idx="46">
                  <c:v>39405</c:v>
                </c:pt>
                <c:pt idx="47">
                  <c:v>39412</c:v>
                </c:pt>
                <c:pt idx="48">
                  <c:v>39419</c:v>
                </c:pt>
                <c:pt idx="49">
                  <c:v>39426</c:v>
                </c:pt>
                <c:pt idx="50">
                  <c:v>39433</c:v>
                </c:pt>
                <c:pt idx="51">
                  <c:v>39440</c:v>
                </c:pt>
                <c:pt idx="52">
                  <c:v>39447</c:v>
                </c:pt>
                <c:pt idx="53">
                  <c:v>39454</c:v>
                </c:pt>
                <c:pt idx="54">
                  <c:v>39461</c:v>
                </c:pt>
                <c:pt idx="55">
                  <c:v>39468</c:v>
                </c:pt>
                <c:pt idx="56">
                  <c:v>39475</c:v>
                </c:pt>
                <c:pt idx="57">
                  <c:v>39482</c:v>
                </c:pt>
                <c:pt idx="58">
                  <c:v>39489</c:v>
                </c:pt>
                <c:pt idx="59">
                  <c:v>39496</c:v>
                </c:pt>
                <c:pt idx="60">
                  <c:v>39503</c:v>
                </c:pt>
                <c:pt idx="61">
                  <c:v>39510</c:v>
                </c:pt>
                <c:pt idx="62">
                  <c:v>39517</c:v>
                </c:pt>
                <c:pt idx="63">
                  <c:v>39524</c:v>
                </c:pt>
                <c:pt idx="64">
                  <c:v>39531</c:v>
                </c:pt>
                <c:pt idx="65">
                  <c:v>39538</c:v>
                </c:pt>
                <c:pt idx="66">
                  <c:v>39545</c:v>
                </c:pt>
                <c:pt idx="67">
                  <c:v>39552</c:v>
                </c:pt>
                <c:pt idx="68">
                  <c:v>39559</c:v>
                </c:pt>
                <c:pt idx="69">
                  <c:v>39566</c:v>
                </c:pt>
                <c:pt idx="70">
                  <c:v>39573</c:v>
                </c:pt>
                <c:pt idx="71">
                  <c:v>39580</c:v>
                </c:pt>
                <c:pt idx="72">
                  <c:v>39587</c:v>
                </c:pt>
                <c:pt idx="73">
                  <c:v>39594</c:v>
                </c:pt>
                <c:pt idx="74">
                  <c:v>39601</c:v>
                </c:pt>
                <c:pt idx="75">
                  <c:v>39608</c:v>
                </c:pt>
                <c:pt idx="76">
                  <c:v>39615</c:v>
                </c:pt>
                <c:pt idx="77">
                  <c:v>39622</c:v>
                </c:pt>
                <c:pt idx="78">
                  <c:v>39629</c:v>
                </c:pt>
                <c:pt idx="79">
                  <c:v>39636</c:v>
                </c:pt>
                <c:pt idx="80">
                  <c:v>39643</c:v>
                </c:pt>
                <c:pt idx="81">
                  <c:v>39650</c:v>
                </c:pt>
                <c:pt idx="82">
                  <c:v>39657</c:v>
                </c:pt>
                <c:pt idx="83">
                  <c:v>39664</c:v>
                </c:pt>
                <c:pt idx="84">
                  <c:v>39671</c:v>
                </c:pt>
                <c:pt idx="85">
                  <c:v>39678</c:v>
                </c:pt>
                <c:pt idx="86">
                  <c:v>39685</c:v>
                </c:pt>
                <c:pt idx="87">
                  <c:v>39692</c:v>
                </c:pt>
                <c:pt idx="88">
                  <c:v>39699</c:v>
                </c:pt>
                <c:pt idx="89">
                  <c:v>39706</c:v>
                </c:pt>
                <c:pt idx="90">
                  <c:v>39713</c:v>
                </c:pt>
                <c:pt idx="91">
                  <c:v>39720</c:v>
                </c:pt>
                <c:pt idx="92">
                  <c:v>39727</c:v>
                </c:pt>
                <c:pt idx="93">
                  <c:v>39734</c:v>
                </c:pt>
                <c:pt idx="94">
                  <c:v>39741</c:v>
                </c:pt>
                <c:pt idx="95">
                  <c:v>39748</c:v>
                </c:pt>
                <c:pt idx="96">
                  <c:v>39755</c:v>
                </c:pt>
                <c:pt idx="97">
                  <c:v>39762</c:v>
                </c:pt>
                <c:pt idx="98">
                  <c:v>39769</c:v>
                </c:pt>
                <c:pt idx="99">
                  <c:v>39776</c:v>
                </c:pt>
                <c:pt idx="100">
                  <c:v>39783</c:v>
                </c:pt>
                <c:pt idx="101">
                  <c:v>39790</c:v>
                </c:pt>
                <c:pt idx="102">
                  <c:v>39797</c:v>
                </c:pt>
                <c:pt idx="103">
                  <c:v>39804</c:v>
                </c:pt>
                <c:pt idx="104">
                  <c:v>39811</c:v>
                </c:pt>
                <c:pt idx="105">
                  <c:v>39818</c:v>
                </c:pt>
                <c:pt idx="106">
                  <c:v>39825</c:v>
                </c:pt>
                <c:pt idx="107">
                  <c:v>39832</c:v>
                </c:pt>
                <c:pt idx="108">
                  <c:v>39839</c:v>
                </c:pt>
                <c:pt idx="109">
                  <c:v>39846</c:v>
                </c:pt>
                <c:pt idx="110">
                  <c:v>39853</c:v>
                </c:pt>
                <c:pt idx="111">
                  <c:v>39860</c:v>
                </c:pt>
                <c:pt idx="112">
                  <c:v>39867</c:v>
                </c:pt>
                <c:pt idx="113">
                  <c:v>39874</c:v>
                </c:pt>
                <c:pt idx="114">
                  <c:v>39881</c:v>
                </c:pt>
                <c:pt idx="115">
                  <c:v>39888</c:v>
                </c:pt>
                <c:pt idx="116">
                  <c:v>39895</c:v>
                </c:pt>
                <c:pt idx="117">
                  <c:v>39902</c:v>
                </c:pt>
                <c:pt idx="118">
                  <c:v>39909</c:v>
                </c:pt>
                <c:pt idx="119">
                  <c:v>39916</c:v>
                </c:pt>
                <c:pt idx="120">
                  <c:v>39923</c:v>
                </c:pt>
                <c:pt idx="121">
                  <c:v>39930</c:v>
                </c:pt>
                <c:pt idx="122">
                  <c:v>39937</c:v>
                </c:pt>
                <c:pt idx="123">
                  <c:v>39944</c:v>
                </c:pt>
                <c:pt idx="124">
                  <c:v>39951</c:v>
                </c:pt>
                <c:pt idx="125">
                  <c:v>39958</c:v>
                </c:pt>
                <c:pt idx="126">
                  <c:v>39965</c:v>
                </c:pt>
                <c:pt idx="127">
                  <c:v>39972</c:v>
                </c:pt>
                <c:pt idx="128">
                  <c:v>39979</c:v>
                </c:pt>
                <c:pt idx="129">
                  <c:v>39986</c:v>
                </c:pt>
                <c:pt idx="130">
                  <c:v>39993</c:v>
                </c:pt>
                <c:pt idx="131">
                  <c:v>40000</c:v>
                </c:pt>
                <c:pt idx="132">
                  <c:v>40007</c:v>
                </c:pt>
                <c:pt idx="133">
                  <c:v>40014</c:v>
                </c:pt>
                <c:pt idx="134">
                  <c:v>40021</c:v>
                </c:pt>
                <c:pt idx="135">
                  <c:v>40028</c:v>
                </c:pt>
                <c:pt idx="136">
                  <c:v>40035</c:v>
                </c:pt>
                <c:pt idx="137">
                  <c:v>40042</c:v>
                </c:pt>
                <c:pt idx="138">
                  <c:v>40049</c:v>
                </c:pt>
                <c:pt idx="139">
                  <c:v>40056</c:v>
                </c:pt>
                <c:pt idx="140">
                  <c:v>40063</c:v>
                </c:pt>
                <c:pt idx="141">
                  <c:v>40070</c:v>
                </c:pt>
                <c:pt idx="142">
                  <c:v>40077</c:v>
                </c:pt>
                <c:pt idx="143">
                  <c:v>40084</c:v>
                </c:pt>
                <c:pt idx="144">
                  <c:v>40091</c:v>
                </c:pt>
                <c:pt idx="145">
                  <c:v>40098</c:v>
                </c:pt>
                <c:pt idx="146">
                  <c:v>40105</c:v>
                </c:pt>
                <c:pt idx="147">
                  <c:v>40112</c:v>
                </c:pt>
                <c:pt idx="148">
                  <c:v>40119</c:v>
                </c:pt>
                <c:pt idx="149">
                  <c:v>40126</c:v>
                </c:pt>
                <c:pt idx="150">
                  <c:v>40133</c:v>
                </c:pt>
                <c:pt idx="151">
                  <c:v>40140</c:v>
                </c:pt>
                <c:pt idx="152">
                  <c:v>40147</c:v>
                </c:pt>
                <c:pt idx="153">
                  <c:v>40154</c:v>
                </c:pt>
                <c:pt idx="154">
                  <c:v>40161</c:v>
                </c:pt>
                <c:pt idx="155">
                  <c:v>40168</c:v>
                </c:pt>
                <c:pt idx="156">
                  <c:v>40175</c:v>
                </c:pt>
                <c:pt idx="157">
                  <c:v>40182</c:v>
                </c:pt>
                <c:pt idx="158">
                  <c:v>40189</c:v>
                </c:pt>
                <c:pt idx="159">
                  <c:v>40196</c:v>
                </c:pt>
                <c:pt idx="160">
                  <c:v>40203</c:v>
                </c:pt>
                <c:pt idx="161">
                  <c:v>40210</c:v>
                </c:pt>
                <c:pt idx="162">
                  <c:v>40217</c:v>
                </c:pt>
                <c:pt idx="163">
                  <c:v>40224</c:v>
                </c:pt>
                <c:pt idx="164">
                  <c:v>40231</c:v>
                </c:pt>
                <c:pt idx="165">
                  <c:v>40238</c:v>
                </c:pt>
                <c:pt idx="166">
                  <c:v>40245</c:v>
                </c:pt>
                <c:pt idx="167">
                  <c:v>40252</c:v>
                </c:pt>
                <c:pt idx="168">
                  <c:v>40259</c:v>
                </c:pt>
                <c:pt idx="169">
                  <c:v>40266</c:v>
                </c:pt>
                <c:pt idx="170">
                  <c:v>40273</c:v>
                </c:pt>
                <c:pt idx="171">
                  <c:v>40280</c:v>
                </c:pt>
                <c:pt idx="172">
                  <c:v>40287</c:v>
                </c:pt>
                <c:pt idx="173">
                  <c:v>40294</c:v>
                </c:pt>
                <c:pt idx="174">
                  <c:v>40301</c:v>
                </c:pt>
                <c:pt idx="175">
                  <c:v>40308</c:v>
                </c:pt>
                <c:pt idx="176">
                  <c:v>40315</c:v>
                </c:pt>
                <c:pt idx="177">
                  <c:v>40322</c:v>
                </c:pt>
                <c:pt idx="178">
                  <c:v>40329</c:v>
                </c:pt>
                <c:pt idx="179">
                  <c:v>40336</c:v>
                </c:pt>
                <c:pt idx="180">
                  <c:v>40343</c:v>
                </c:pt>
                <c:pt idx="181">
                  <c:v>40350</c:v>
                </c:pt>
                <c:pt idx="182">
                  <c:v>40357</c:v>
                </c:pt>
                <c:pt idx="183">
                  <c:v>40364</c:v>
                </c:pt>
                <c:pt idx="184">
                  <c:v>40371</c:v>
                </c:pt>
                <c:pt idx="185">
                  <c:v>40378</c:v>
                </c:pt>
                <c:pt idx="186">
                  <c:v>40385</c:v>
                </c:pt>
                <c:pt idx="187">
                  <c:v>40392</c:v>
                </c:pt>
                <c:pt idx="188">
                  <c:v>40399</c:v>
                </c:pt>
                <c:pt idx="189">
                  <c:v>40406</c:v>
                </c:pt>
                <c:pt idx="190">
                  <c:v>40413</c:v>
                </c:pt>
                <c:pt idx="191">
                  <c:v>40420</c:v>
                </c:pt>
                <c:pt idx="192">
                  <c:v>40427</c:v>
                </c:pt>
                <c:pt idx="193">
                  <c:v>40434</c:v>
                </c:pt>
                <c:pt idx="194">
                  <c:v>40441</c:v>
                </c:pt>
                <c:pt idx="195">
                  <c:v>40448</c:v>
                </c:pt>
                <c:pt idx="196">
                  <c:v>40455</c:v>
                </c:pt>
                <c:pt idx="197">
                  <c:v>40462</c:v>
                </c:pt>
                <c:pt idx="198">
                  <c:v>40469</c:v>
                </c:pt>
                <c:pt idx="199">
                  <c:v>40476</c:v>
                </c:pt>
                <c:pt idx="200">
                  <c:v>40483</c:v>
                </c:pt>
                <c:pt idx="201">
                  <c:v>40490</c:v>
                </c:pt>
                <c:pt idx="202">
                  <c:v>40497</c:v>
                </c:pt>
                <c:pt idx="203">
                  <c:v>40504</c:v>
                </c:pt>
                <c:pt idx="204">
                  <c:v>40511</c:v>
                </c:pt>
                <c:pt idx="205">
                  <c:v>40518</c:v>
                </c:pt>
                <c:pt idx="206">
                  <c:v>40525</c:v>
                </c:pt>
                <c:pt idx="207">
                  <c:v>40532</c:v>
                </c:pt>
                <c:pt idx="208">
                  <c:v>40539</c:v>
                </c:pt>
                <c:pt idx="209">
                  <c:v>40546</c:v>
                </c:pt>
                <c:pt idx="210">
                  <c:v>40553</c:v>
                </c:pt>
                <c:pt idx="211">
                  <c:v>40560</c:v>
                </c:pt>
                <c:pt idx="212">
                  <c:v>40567</c:v>
                </c:pt>
                <c:pt idx="213">
                  <c:v>40574</c:v>
                </c:pt>
                <c:pt idx="214">
                  <c:v>40581</c:v>
                </c:pt>
                <c:pt idx="215">
                  <c:v>40588</c:v>
                </c:pt>
                <c:pt idx="216">
                  <c:v>40595</c:v>
                </c:pt>
                <c:pt idx="217">
                  <c:v>40602</c:v>
                </c:pt>
                <c:pt idx="218">
                  <c:v>40609</c:v>
                </c:pt>
                <c:pt idx="219">
                  <c:v>40616</c:v>
                </c:pt>
                <c:pt idx="220">
                  <c:v>40623</c:v>
                </c:pt>
                <c:pt idx="221">
                  <c:v>40630</c:v>
                </c:pt>
                <c:pt idx="222">
                  <c:v>40637</c:v>
                </c:pt>
                <c:pt idx="223">
                  <c:v>40644</c:v>
                </c:pt>
                <c:pt idx="224">
                  <c:v>40651</c:v>
                </c:pt>
                <c:pt idx="225">
                  <c:v>40658</c:v>
                </c:pt>
                <c:pt idx="226">
                  <c:v>40665</c:v>
                </c:pt>
                <c:pt idx="227">
                  <c:v>40672</c:v>
                </c:pt>
                <c:pt idx="228">
                  <c:v>40679</c:v>
                </c:pt>
                <c:pt idx="229">
                  <c:v>40686</c:v>
                </c:pt>
                <c:pt idx="230">
                  <c:v>40693</c:v>
                </c:pt>
                <c:pt idx="231">
                  <c:v>40700</c:v>
                </c:pt>
                <c:pt idx="232">
                  <c:v>40707</c:v>
                </c:pt>
                <c:pt idx="233">
                  <c:v>40714</c:v>
                </c:pt>
                <c:pt idx="234">
                  <c:v>40721</c:v>
                </c:pt>
                <c:pt idx="235">
                  <c:v>40728</c:v>
                </c:pt>
                <c:pt idx="236">
                  <c:v>40735</c:v>
                </c:pt>
                <c:pt idx="237">
                  <c:v>40742</c:v>
                </c:pt>
                <c:pt idx="238">
                  <c:v>40749</c:v>
                </c:pt>
                <c:pt idx="239">
                  <c:v>40756</c:v>
                </c:pt>
                <c:pt idx="240">
                  <c:v>40763</c:v>
                </c:pt>
                <c:pt idx="241">
                  <c:v>40770</c:v>
                </c:pt>
                <c:pt idx="242">
                  <c:v>40777</c:v>
                </c:pt>
                <c:pt idx="243">
                  <c:v>40784</c:v>
                </c:pt>
                <c:pt idx="244">
                  <c:v>40791</c:v>
                </c:pt>
                <c:pt idx="245">
                  <c:v>40798</c:v>
                </c:pt>
                <c:pt idx="246">
                  <c:v>40805</c:v>
                </c:pt>
                <c:pt idx="247">
                  <c:v>40812</c:v>
                </c:pt>
                <c:pt idx="248">
                  <c:v>40819</c:v>
                </c:pt>
                <c:pt idx="249">
                  <c:v>40826</c:v>
                </c:pt>
                <c:pt idx="250">
                  <c:v>40833</c:v>
                </c:pt>
                <c:pt idx="251">
                  <c:v>40840</c:v>
                </c:pt>
                <c:pt idx="252">
                  <c:v>40847</c:v>
                </c:pt>
                <c:pt idx="253">
                  <c:v>40854</c:v>
                </c:pt>
                <c:pt idx="254">
                  <c:v>40861</c:v>
                </c:pt>
                <c:pt idx="255">
                  <c:v>40868</c:v>
                </c:pt>
                <c:pt idx="256">
                  <c:v>40875</c:v>
                </c:pt>
                <c:pt idx="257">
                  <c:v>40882</c:v>
                </c:pt>
                <c:pt idx="258">
                  <c:v>40889</c:v>
                </c:pt>
                <c:pt idx="259">
                  <c:v>40896</c:v>
                </c:pt>
                <c:pt idx="260">
                  <c:v>40903</c:v>
                </c:pt>
                <c:pt idx="261">
                  <c:v>40910</c:v>
                </c:pt>
                <c:pt idx="262">
                  <c:v>40917</c:v>
                </c:pt>
                <c:pt idx="263">
                  <c:v>40924</c:v>
                </c:pt>
                <c:pt idx="264">
                  <c:v>40931</c:v>
                </c:pt>
                <c:pt idx="265">
                  <c:v>40938</c:v>
                </c:pt>
                <c:pt idx="266">
                  <c:v>40945</c:v>
                </c:pt>
                <c:pt idx="267">
                  <c:v>40952</c:v>
                </c:pt>
                <c:pt idx="268">
                  <c:v>40959</c:v>
                </c:pt>
                <c:pt idx="269">
                  <c:v>40966</c:v>
                </c:pt>
                <c:pt idx="270">
                  <c:v>40973</c:v>
                </c:pt>
                <c:pt idx="271">
                  <c:v>40980</c:v>
                </c:pt>
                <c:pt idx="272">
                  <c:v>40987</c:v>
                </c:pt>
                <c:pt idx="273">
                  <c:v>40994</c:v>
                </c:pt>
                <c:pt idx="274">
                  <c:v>41001</c:v>
                </c:pt>
                <c:pt idx="275">
                  <c:v>41008</c:v>
                </c:pt>
                <c:pt idx="276">
                  <c:v>41015</c:v>
                </c:pt>
                <c:pt idx="277">
                  <c:v>41022</c:v>
                </c:pt>
                <c:pt idx="278">
                  <c:v>41029</c:v>
                </c:pt>
                <c:pt idx="279">
                  <c:v>41036</c:v>
                </c:pt>
                <c:pt idx="280">
                  <c:v>41043</c:v>
                </c:pt>
                <c:pt idx="281">
                  <c:v>41050</c:v>
                </c:pt>
                <c:pt idx="282">
                  <c:v>41057</c:v>
                </c:pt>
                <c:pt idx="283">
                  <c:v>41064</c:v>
                </c:pt>
                <c:pt idx="284">
                  <c:v>41071</c:v>
                </c:pt>
                <c:pt idx="285">
                  <c:v>41078</c:v>
                </c:pt>
                <c:pt idx="286">
                  <c:v>41085</c:v>
                </c:pt>
                <c:pt idx="287">
                  <c:v>41092</c:v>
                </c:pt>
                <c:pt idx="288">
                  <c:v>41099</c:v>
                </c:pt>
                <c:pt idx="289">
                  <c:v>41106</c:v>
                </c:pt>
                <c:pt idx="290">
                  <c:v>41113</c:v>
                </c:pt>
                <c:pt idx="291">
                  <c:v>41120</c:v>
                </c:pt>
                <c:pt idx="292">
                  <c:v>41127</c:v>
                </c:pt>
                <c:pt idx="293">
                  <c:v>41134</c:v>
                </c:pt>
                <c:pt idx="294">
                  <c:v>41141</c:v>
                </c:pt>
                <c:pt idx="295">
                  <c:v>41148</c:v>
                </c:pt>
                <c:pt idx="296">
                  <c:v>41155</c:v>
                </c:pt>
                <c:pt idx="297">
                  <c:v>41162</c:v>
                </c:pt>
                <c:pt idx="298">
                  <c:v>41169</c:v>
                </c:pt>
                <c:pt idx="299">
                  <c:v>41176</c:v>
                </c:pt>
                <c:pt idx="300">
                  <c:v>41183</c:v>
                </c:pt>
                <c:pt idx="301">
                  <c:v>41190</c:v>
                </c:pt>
                <c:pt idx="302">
                  <c:v>41197</c:v>
                </c:pt>
                <c:pt idx="303">
                  <c:v>41204</c:v>
                </c:pt>
                <c:pt idx="304">
                  <c:v>41211</c:v>
                </c:pt>
                <c:pt idx="305">
                  <c:v>41218</c:v>
                </c:pt>
                <c:pt idx="306">
                  <c:v>41225</c:v>
                </c:pt>
                <c:pt idx="307">
                  <c:v>41232</c:v>
                </c:pt>
                <c:pt idx="308">
                  <c:v>41239</c:v>
                </c:pt>
                <c:pt idx="309">
                  <c:v>41246</c:v>
                </c:pt>
                <c:pt idx="310">
                  <c:v>41253</c:v>
                </c:pt>
                <c:pt idx="311">
                  <c:v>41260</c:v>
                </c:pt>
                <c:pt idx="312">
                  <c:v>41267</c:v>
                </c:pt>
                <c:pt idx="313">
                  <c:v>41274</c:v>
                </c:pt>
                <c:pt idx="314">
                  <c:v>41281</c:v>
                </c:pt>
                <c:pt idx="315">
                  <c:v>41288</c:v>
                </c:pt>
                <c:pt idx="316">
                  <c:v>41295</c:v>
                </c:pt>
                <c:pt idx="317">
                  <c:v>41302</c:v>
                </c:pt>
                <c:pt idx="318">
                  <c:v>41309</c:v>
                </c:pt>
                <c:pt idx="319">
                  <c:v>41316</c:v>
                </c:pt>
                <c:pt idx="320">
                  <c:v>41323</c:v>
                </c:pt>
                <c:pt idx="321">
                  <c:v>41330</c:v>
                </c:pt>
                <c:pt idx="322">
                  <c:v>41337</c:v>
                </c:pt>
                <c:pt idx="323">
                  <c:v>41344</c:v>
                </c:pt>
                <c:pt idx="324">
                  <c:v>41351</c:v>
                </c:pt>
                <c:pt idx="325">
                  <c:v>41358</c:v>
                </c:pt>
                <c:pt idx="326">
                  <c:v>41365</c:v>
                </c:pt>
                <c:pt idx="327">
                  <c:v>41372</c:v>
                </c:pt>
                <c:pt idx="328">
                  <c:v>41379</c:v>
                </c:pt>
                <c:pt idx="329">
                  <c:v>41386</c:v>
                </c:pt>
                <c:pt idx="330">
                  <c:v>41393</c:v>
                </c:pt>
                <c:pt idx="331">
                  <c:v>41400</c:v>
                </c:pt>
                <c:pt idx="332">
                  <c:v>41407</c:v>
                </c:pt>
                <c:pt idx="333">
                  <c:v>41414</c:v>
                </c:pt>
                <c:pt idx="334">
                  <c:v>41421</c:v>
                </c:pt>
                <c:pt idx="335">
                  <c:v>41428</c:v>
                </c:pt>
                <c:pt idx="336">
                  <c:v>41435</c:v>
                </c:pt>
                <c:pt idx="337">
                  <c:v>41442</c:v>
                </c:pt>
                <c:pt idx="338">
                  <c:v>41449</c:v>
                </c:pt>
                <c:pt idx="339">
                  <c:v>41456</c:v>
                </c:pt>
                <c:pt idx="340">
                  <c:v>41463</c:v>
                </c:pt>
                <c:pt idx="341">
                  <c:v>41470</c:v>
                </c:pt>
                <c:pt idx="342">
                  <c:v>41477</c:v>
                </c:pt>
                <c:pt idx="343">
                  <c:v>41484</c:v>
                </c:pt>
                <c:pt idx="344">
                  <c:v>41491</c:v>
                </c:pt>
                <c:pt idx="345">
                  <c:v>41498</c:v>
                </c:pt>
                <c:pt idx="346">
                  <c:v>41505</c:v>
                </c:pt>
                <c:pt idx="347">
                  <c:v>41512</c:v>
                </c:pt>
                <c:pt idx="348">
                  <c:v>41519</c:v>
                </c:pt>
                <c:pt idx="349">
                  <c:v>41526</c:v>
                </c:pt>
                <c:pt idx="350">
                  <c:v>41533</c:v>
                </c:pt>
                <c:pt idx="351">
                  <c:v>41540</c:v>
                </c:pt>
                <c:pt idx="352">
                  <c:v>41547</c:v>
                </c:pt>
                <c:pt idx="353">
                  <c:v>41554</c:v>
                </c:pt>
                <c:pt idx="354">
                  <c:v>41561</c:v>
                </c:pt>
                <c:pt idx="355">
                  <c:v>41568</c:v>
                </c:pt>
                <c:pt idx="356">
                  <c:v>41575</c:v>
                </c:pt>
                <c:pt idx="357">
                  <c:v>41582</c:v>
                </c:pt>
                <c:pt idx="358">
                  <c:v>41589</c:v>
                </c:pt>
                <c:pt idx="359">
                  <c:v>41596</c:v>
                </c:pt>
                <c:pt idx="360">
                  <c:v>41603</c:v>
                </c:pt>
                <c:pt idx="361">
                  <c:v>41610</c:v>
                </c:pt>
                <c:pt idx="362">
                  <c:v>41617</c:v>
                </c:pt>
                <c:pt idx="363">
                  <c:v>41624</c:v>
                </c:pt>
                <c:pt idx="364">
                  <c:v>41631</c:v>
                </c:pt>
                <c:pt idx="365">
                  <c:v>41638</c:v>
                </c:pt>
                <c:pt idx="366">
                  <c:v>41645</c:v>
                </c:pt>
                <c:pt idx="367">
                  <c:v>41652</c:v>
                </c:pt>
                <c:pt idx="368">
                  <c:v>41659</c:v>
                </c:pt>
                <c:pt idx="369">
                  <c:v>41666</c:v>
                </c:pt>
                <c:pt idx="370">
                  <c:v>41673</c:v>
                </c:pt>
                <c:pt idx="371">
                  <c:v>41680</c:v>
                </c:pt>
                <c:pt idx="372">
                  <c:v>41687</c:v>
                </c:pt>
                <c:pt idx="373">
                  <c:v>41694</c:v>
                </c:pt>
                <c:pt idx="374">
                  <c:v>41701</c:v>
                </c:pt>
                <c:pt idx="375">
                  <c:v>41708</c:v>
                </c:pt>
                <c:pt idx="376">
                  <c:v>41715</c:v>
                </c:pt>
                <c:pt idx="377">
                  <c:v>41722</c:v>
                </c:pt>
                <c:pt idx="378">
                  <c:v>41729</c:v>
                </c:pt>
                <c:pt idx="379">
                  <c:v>41736</c:v>
                </c:pt>
                <c:pt idx="380">
                  <c:v>41743</c:v>
                </c:pt>
                <c:pt idx="381">
                  <c:v>41750</c:v>
                </c:pt>
                <c:pt idx="382">
                  <c:v>41757</c:v>
                </c:pt>
                <c:pt idx="383">
                  <c:v>41764</c:v>
                </c:pt>
                <c:pt idx="384">
                  <c:v>41771</c:v>
                </c:pt>
                <c:pt idx="385">
                  <c:v>41778</c:v>
                </c:pt>
                <c:pt idx="386">
                  <c:v>41785</c:v>
                </c:pt>
                <c:pt idx="387">
                  <c:v>41792</c:v>
                </c:pt>
                <c:pt idx="388">
                  <c:v>41799</c:v>
                </c:pt>
                <c:pt idx="389">
                  <c:v>41806</c:v>
                </c:pt>
                <c:pt idx="390">
                  <c:v>41813</c:v>
                </c:pt>
                <c:pt idx="391">
                  <c:v>41820</c:v>
                </c:pt>
                <c:pt idx="392">
                  <c:v>41827</c:v>
                </c:pt>
                <c:pt idx="393">
                  <c:v>41834</c:v>
                </c:pt>
                <c:pt idx="394">
                  <c:v>41841</c:v>
                </c:pt>
                <c:pt idx="395">
                  <c:v>41848</c:v>
                </c:pt>
                <c:pt idx="396">
                  <c:v>41855</c:v>
                </c:pt>
                <c:pt idx="397">
                  <c:v>41862</c:v>
                </c:pt>
                <c:pt idx="398">
                  <c:v>41869</c:v>
                </c:pt>
                <c:pt idx="399">
                  <c:v>41876</c:v>
                </c:pt>
                <c:pt idx="400">
                  <c:v>41883</c:v>
                </c:pt>
                <c:pt idx="401">
                  <c:v>41890</c:v>
                </c:pt>
                <c:pt idx="402">
                  <c:v>41897</c:v>
                </c:pt>
                <c:pt idx="403">
                  <c:v>41904</c:v>
                </c:pt>
                <c:pt idx="404">
                  <c:v>41911</c:v>
                </c:pt>
                <c:pt idx="405">
                  <c:v>41918</c:v>
                </c:pt>
                <c:pt idx="406">
                  <c:v>41925</c:v>
                </c:pt>
                <c:pt idx="407">
                  <c:v>41932</c:v>
                </c:pt>
                <c:pt idx="408">
                  <c:v>41939</c:v>
                </c:pt>
                <c:pt idx="409">
                  <c:v>41946</c:v>
                </c:pt>
                <c:pt idx="410">
                  <c:v>41953</c:v>
                </c:pt>
                <c:pt idx="411">
                  <c:v>41960</c:v>
                </c:pt>
                <c:pt idx="412">
                  <c:v>41967</c:v>
                </c:pt>
                <c:pt idx="413">
                  <c:v>41974</c:v>
                </c:pt>
                <c:pt idx="414">
                  <c:v>41981</c:v>
                </c:pt>
                <c:pt idx="415">
                  <c:v>41988</c:v>
                </c:pt>
                <c:pt idx="416">
                  <c:v>41995</c:v>
                </c:pt>
                <c:pt idx="417">
                  <c:v>42002</c:v>
                </c:pt>
                <c:pt idx="418">
                  <c:v>42009</c:v>
                </c:pt>
                <c:pt idx="419">
                  <c:v>42016</c:v>
                </c:pt>
                <c:pt idx="420">
                  <c:v>42023</c:v>
                </c:pt>
                <c:pt idx="421">
                  <c:v>42030</c:v>
                </c:pt>
                <c:pt idx="422">
                  <c:v>42037</c:v>
                </c:pt>
                <c:pt idx="423">
                  <c:v>42044</c:v>
                </c:pt>
                <c:pt idx="424">
                  <c:v>42051</c:v>
                </c:pt>
                <c:pt idx="425">
                  <c:v>42058</c:v>
                </c:pt>
                <c:pt idx="426">
                  <c:v>42065</c:v>
                </c:pt>
                <c:pt idx="427">
                  <c:v>42072</c:v>
                </c:pt>
                <c:pt idx="428">
                  <c:v>42079</c:v>
                </c:pt>
                <c:pt idx="429">
                  <c:v>42086</c:v>
                </c:pt>
                <c:pt idx="430">
                  <c:v>42093</c:v>
                </c:pt>
                <c:pt idx="431">
                  <c:v>42100</c:v>
                </c:pt>
                <c:pt idx="432">
                  <c:v>42107</c:v>
                </c:pt>
                <c:pt idx="433">
                  <c:v>42114</c:v>
                </c:pt>
                <c:pt idx="434">
                  <c:v>42121</c:v>
                </c:pt>
                <c:pt idx="435">
                  <c:v>42128</c:v>
                </c:pt>
                <c:pt idx="436">
                  <c:v>42135</c:v>
                </c:pt>
                <c:pt idx="437">
                  <c:v>42142</c:v>
                </c:pt>
                <c:pt idx="438">
                  <c:v>42149</c:v>
                </c:pt>
                <c:pt idx="439">
                  <c:v>42156</c:v>
                </c:pt>
                <c:pt idx="440">
                  <c:v>42163</c:v>
                </c:pt>
                <c:pt idx="441">
                  <c:v>42170</c:v>
                </c:pt>
                <c:pt idx="442">
                  <c:v>42177</c:v>
                </c:pt>
                <c:pt idx="443">
                  <c:v>42184</c:v>
                </c:pt>
                <c:pt idx="444">
                  <c:v>42191</c:v>
                </c:pt>
                <c:pt idx="445">
                  <c:v>42198</c:v>
                </c:pt>
                <c:pt idx="446">
                  <c:v>42205</c:v>
                </c:pt>
                <c:pt idx="447">
                  <c:v>42212</c:v>
                </c:pt>
                <c:pt idx="448">
                  <c:v>42219</c:v>
                </c:pt>
                <c:pt idx="449">
                  <c:v>42226</c:v>
                </c:pt>
                <c:pt idx="450">
                  <c:v>42233</c:v>
                </c:pt>
                <c:pt idx="451">
                  <c:v>42240</c:v>
                </c:pt>
                <c:pt idx="452">
                  <c:v>42247</c:v>
                </c:pt>
                <c:pt idx="453">
                  <c:v>42254</c:v>
                </c:pt>
                <c:pt idx="454">
                  <c:v>42261</c:v>
                </c:pt>
                <c:pt idx="455">
                  <c:v>42268</c:v>
                </c:pt>
                <c:pt idx="456">
                  <c:v>42275</c:v>
                </c:pt>
                <c:pt idx="457">
                  <c:v>42282</c:v>
                </c:pt>
                <c:pt idx="458">
                  <c:v>42289</c:v>
                </c:pt>
                <c:pt idx="459">
                  <c:v>42296</c:v>
                </c:pt>
                <c:pt idx="460">
                  <c:v>42303</c:v>
                </c:pt>
                <c:pt idx="461">
                  <c:v>42310</c:v>
                </c:pt>
                <c:pt idx="462">
                  <c:v>42317</c:v>
                </c:pt>
                <c:pt idx="463">
                  <c:v>42324</c:v>
                </c:pt>
                <c:pt idx="464">
                  <c:v>42331</c:v>
                </c:pt>
                <c:pt idx="465">
                  <c:v>42338</c:v>
                </c:pt>
                <c:pt idx="466">
                  <c:v>42345</c:v>
                </c:pt>
                <c:pt idx="467">
                  <c:v>42352</c:v>
                </c:pt>
                <c:pt idx="468">
                  <c:v>42359</c:v>
                </c:pt>
                <c:pt idx="469">
                  <c:v>42366</c:v>
                </c:pt>
                <c:pt idx="470">
                  <c:v>42373</c:v>
                </c:pt>
                <c:pt idx="471">
                  <c:v>42380</c:v>
                </c:pt>
                <c:pt idx="472">
                  <c:v>42387</c:v>
                </c:pt>
                <c:pt idx="473">
                  <c:v>42394</c:v>
                </c:pt>
                <c:pt idx="474">
                  <c:v>42401</c:v>
                </c:pt>
                <c:pt idx="475">
                  <c:v>42408</c:v>
                </c:pt>
                <c:pt idx="476">
                  <c:v>42415</c:v>
                </c:pt>
                <c:pt idx="477">
                  <c:v>42422</c:v>
                </c:pt>
                <c:pt idx="478">
                  <c:v>42429</c:v>
                </c:pt>
                <c:pt idx="479">
                  <c:v>42436</c:v>
                </c:pt>
                <c:pt idx="480">
                  <c:v>42443</c:v>
                </c:pt>
                <c:pt idx="481">
                  <c:v>42450</c:v>
                </c:pt>
                <c:pt idx="482">
                  <c:v>42457</c:v>
                </c:pt>
                <c:pt idx="483">
                  <c:v>42464</c:v>
                </c:pt>
                <c:pt idx="484">
                  <c:v>42471</c:v>
                </c:pt>
                <c:pt idx="485">
                  <c:v>42478</c:v>
                </c:pt>
                <c:pt idx="486">
                  <c:v>42485</c:v>
                </c:pt>
                <c:pt idx="487">
                  <c:v>42492</c:v>
                </c:pt>
                <c:pt idx="488">
                  <c:v>42499</c:v>
                </c:pt>
                <c:pt idx="489">
                  <c:v>42506</c:v>
                </c:pt>
                <c:pt idx="490">
                  <c:v>42513</c:v>
                </c:pt>
                <c:pt idx="491">
                  <c:v>42520</c:v>
                </c:pt>
                <c:pt idx="492">
                  <c:v>42527</c:v>
                </c:pt>
                <c:pt idx="493">
                  <c:v>42534</c:v>
                </c:pt>
                <c:pt idx="494">
                  <c:v>42541</c:v>
                </c:pt>
                <c:pt idx="495">
                  <c:v>42548</c:v>
                </c:pt>
                <c:pt idx="496">
                  <c:v>42555</c:v>
                </c:pt>
                <c:pt idx="497">
                  <c:v>42562</c:v>
                </c:pt>
                <c:pt idx="498">
                  <c:v>42569</c:v>
                </c:pt>
                <c:pt idx="499">
                  <c:v>42576</c:v>
                </c:pt>
                <c:pt idx="500">
                  <c:v>42583</c:v>
                </c:pt>
                <c:pt idx="501">
                  <c:v>42590</c:v>
                </c:pt>
                <c:pt idx="502">
                  <c:v>42597</c:v>
                </c:pt>
                <c:pt idx="503">
                  <c:v>42604</c:v>
                </c:pt>
                <c:pt idx="504">
                  <c:v>42611</c:v>
                </c:pt>
                <c:pt idx="505">
                  <c:v>42618</c:v>
                </c:pt>
                <c:pt idx="506">
                  <c:v>42625</c:v>
                </c:pt>
                <c:pt idx="507">
                  <c:v>42632</c:v>
                </c:pt>
                <c:pt idx="508">
                  <c:v>42639</c:v>
                </c:pt>
                <c:pt idx="509">
                  <c:v>42646</c:v>
                </c:pt>
                <c:pt idx="510">
                  <c:v>42653</c:v>
                </c:pt>
                <c:pt idx="511">
                  <c:v>42660</c:v>
                </c:pt>
                <c:pt idx="512">
                  <c:v>42667</c:v>
                </c:pt>
                <c:pt idx="513">
                  <c:v>42674</c:v>
                </c:pt>
                <c:pt idx="514">
                  <c:v>42681</c:v>
                </c:pt>
                <c:pt idx="515">
                  <c:v>42688</c:v>
                </c:pt>
                <c:pt idx="516">
                  <c:v>42695</c:v>
                </c:pt>
                <c:pt idx="517">
                  <c:v>42702</c:v>
                </c:pt>
                <c:pt idx="518">
                  <c:v>42709</c:v>
                </c:pt>
                <c:pt idx="519">
                  <c:v>42716</c:v>
                </c:pt>
                <c:pt idx="520">
                  <c:v>42723</c:v>
                </c:pt>
                <c:pt idx="521">
                  <c:v>42730</c:v>
                </c:pt>
                <c:pt idx="522">
                  <c:v>42737</c:v>
                </c:pt>
                <c:pt idx="523">
                  <c:v>42744</c:v>
                </c:pt>
                <c:pt idx="524">
                  <c:v>42751</c:v>
                </c:pt>
                <c:pt idx="525">
                  <c:v>42758</c:v>
                </c:pt>
                <c:pt idx="526">
                  <c:v>42765</c:v>
                </c:pt>
                <c:pt idx="527">
                  <c:v>42772</c:v>
                </c:pt>
                <c:pt idx="528">
                  <c:v>42779</c:v>
                </c:pt>
                <c:pt idx="529">
                  <c:v>42786</c:v>
                </c:pt>
                <c:pt idx="530">
                  <c:v>42793</c:v>
                </c:pt>
                <c:pt idx="531">
                  <c:v>42800</c:v>
                </c:pt>
                <c:pt idx="532">
                  <c:v>42807</c:v>
                </c:pt>
                <c:pt idx="533">
                  <c:v>42814</c:v>
                </c:pt>
                <c:pt idx="534">
                  <c:v>42821</c:v>
                </c:pt>
                <c:pt idx="535">
                  <c:v>42828</c:v>
                </c:pt>
                <c:pt idx="536">
                  <c:v>42835</c:v>
                </c:pt>
                <c:pt idx="537">
                  <c:v>42842</c:v>
                </c:pt>
                <c:pt idx="538">
                  <c:v>42849</c:v>
                </c:pt>
                <c:pt idx="539">
                  <c:v>42856</c:v>
                </c:pt>
                <c:pt idx="540">
                  <c:v>42863</c:v>
                </c:pt>
                <c:pt idx="541">
                  <c:v>42870</c:v>
                </c:pt>
                <c:pt idx="542">
                  <c:v>42877</c:v>
                </c:pt>
                <c:pt idx="543">
                  <c:v>42884</c:v>
                </c:pt>
                <c:pt idx="544">
                  <c:v>42891</c:v>
                </c:pt>
                <c:pt idx="545">
                  <c:v>42898</c:v>
                </c:pt>
                <c:pt idx="546">
                  <c:v>42905</c:v>
                </c:pt>
                <c:pt idx="547">
                  <c:v>42912</c:v>
                </c:pt>
                <c:pt idx="548">
                  <c:v>42919</c:v>
                </c:pt>
                <c:pt idx="549">
                  <c:v>42926</c:v>
                </c:pt>
                <c:pt idx="550">
                  <c:v>42933</c:v>
                </c:pt>
                <c:pt idx="551">
                  <c:v>42940</c:v>
                </c:pt>
                <c:pt idx="552">
                  <c:v>42947</c:v>
                </c:pt>
                <c:pt idx="553">
                  <c:v>42954</c:v>
                </c:pt>
                <c:pt idx="554">
                  <c:v>42961</c:v>
                </c:pt>
                <c:pt idx="555">
                  <c:v>42968</c:v>
                </c:pt>
                <c:pt idx="556">
                  <c:v>42975</c:v>
                </c:pt>
                <c:pt idx="557">
                  <c:v>42982</c:v>
                </c:pt>
                <c:pt idx="558">
                  <c:v>42989</c:v>
                </c:pt>
                <c:pt idx="559">
                  <c:v>42996</c:v>
                </c:pt>
                <c:pt idx="560">
                  <c:v>43003</c:v>
                </c:pt>
                <c:pt idx="561">
                  <c:v>43010</c:v>
                </c:pt>
                <c:pt idx="562">
                  <c:v>43017</c:v>
                </c:pt>
                <c:pt idx="563">
                  <c:v>43024</c:v>
                </c:pt>
                <c:pt idx="564">
                  <c:v>43031</c:v>
                </c:pt>
                <c:pt idx="565">
                  <c:v>43038</c:v>
                </c:pt>
                <c:pt idx="566">
                  <c:v>43045</c:v>
                </c:pt>
                <c:pt idx="567">
                  <c:v>43052</c:v>
                </c:pt>
                <c:pt idx="568">
                  <c:v>43059</c:v>
                </c:pt>
                <c:pt idx="569">
                  <c:v>43066</c:v>
                </c:pt>
                <c:pt idx="570">
                  <c:v>43073</c:v>
                </c:pt>
                <c:pt idx="571">
                  <c:v>43080</c:v>
                </c:pt>
                <c:pt idx="572">
                  <c:v>43087</c:v>
                </c:pt>
                <c:pt idx="573">
                  <c:v>43094</c:v>
                </c:pt>
                <c:pt idx="574">
                  <c:v>43101</c:v>
                </c:pt>
                <c:pt idx="575">
                  <c:v>43108</c:v>
                </c:pt>
                <c:pt idx="576">
                  <c:v>43115</c:v>
                </c:pt>
                <c:pt idx="577">
                  <c:v>43122</c:v>
                </c:pt>
                <c:pt idx="578">
                  <c:v>43129</c:v>
                </c:pt>
                <c:pt idx="579">
                  <c:v>43136</c:v>
                </c:pt>
                <c:pt idx="580">
                  <c:v>43143</c:v>
                </c:pt>
                <c:pt idx="581">
                  <c:v>43150</c:v>
                </c:pt>
                <c:pt idx="582">
                  <c:v>43157</c:v>
                </c:pt>
                <c:pt idx="583">
                  <c:v>43164</c:v>
                </c:pt>
                <c:pt idx="584">
                  <c:v>43171</c:v>
                </c:pt>
                <c:pt idx="585">
                  <c:v>43178</c:v>
                </c:pt>
                <c:pt idx="586">
                  <c:v>43185</c:v>
                </c:pt>
                <c:pt idx="587">
                  <c:v>43192</c:v>
                </c:pt>
                <c:pt idx="588">
                  <c:v>43199</c:v>
                </c:pt>
                <c:pt idx="589">
                  <c:v>43206</c:v>
                </c:pt>
                <c:pt idx="590">
                  <c:v>43213</c:v>
                </c:pt>
                <c:pt idx="591">
                  <c:v>43220</c:v>
                </c:pt>
                <c:pt idx="592">
                  <c:v>43227</c:v>
                </c:pt>
                <c:pt idx="593">
                  <c:v>43234</c:v>
                </c:pt>
                <c:pt idx="594">
                  <c:v>43241</c:v>
                </c:pt>
                <c:pt idx="595">
                  <c:v>43248</c:v>
                </c:pt>
                <c:pt idx="596">
                  <c:v>43255</c:v>
                </c:pt>
                <c:pt idx="597">
                  <c:v>43262</c:v>
                </c:pt>
                <c:pt idx="598">
                  <c:v>43269</c:v>
                </c:pt>
                <c:pt idx="599">
                  <c:v>43276</c:v>
                </c:pt>
                <c:pt idx="600">
                  <c:v>43283</c:v>
                </c:pt>
                <c:pt idx="601">
                  <c:v>43290</c:v>
                </c:pt>
                <c:pt idx="602">
                  <c:v>43297</c:v>
                </c:pt>
                <c:pt idx="603">
                  <c:v>43304</c:v>
                </c:pt>
                <c:pt idx="604">
                  <c:v>43311</c:v>
                </c:pt>
                <c:pt idx="605">
                  <c:v>43318</c:v>
                </c:pt>
                <c:pt idx="606">
                  <c:v>43325</c:v>
                </c:pt>
                <c:pt idx="607">
                  <c:v>43332</c:v>
                </c:pt>
                <c:pt idx="608">
                  <c:v>43339</c:v>
                </c:pt>
                <c:pt idx="609">
                  <c:v>43346</c:v>
                </c:pt>
                <c:pt idx="610">
                  <c:v>43353</c:v>
                </c:pt>
                <c:pt idx="611">
                  <c:v>43360</c:v>
                </c:pt>
                <c:pt idx="612">
                  <c:v>43367</c:v>
                </c:pt>
                <c:pt idx="613">
                  <c:v>43374</c:v>
                </c:pt>
                <c:pt idx="614">
                  <c:v>43381</c:v>
                </c:pt>
                <c:pt idx="615">
                  <c:v>43388</c:v>
                </c:pt>
                <c:pt idx="616">
                  <c:v>43395</c:v>
                </c:pt>
                <c:pt idx="617">
                  <c:v>43402</c:v>
                </c:pt>
                <c:pt idx="618">
                  <c:v>43409</c:v>
                </c:pt>
                <c:pt idx="619">
                  <c:v>43416</c:v>
                </c:pt>
                <c:pt idx="620">
                  <c:v>43423</c:v>
                </c:pt>
                <c:pt idx="621">
                  <c:v>43430</c:v>
                </c:pt>
                <c:pt idx="622">
                  <c:v>43437</c:v>
                </c:pt>
                <c:pt idx="623">
                  <c:v>43444</c:v>
                </c:pt>
                <c:pt idx="624">
                  <c:v>43451</c:v>
                </c:pt>
                <c:pt idx="625">
                  <c:v>43458</c:v>
                </c:pt>
                <c:pt idx="626">
                  <c:v>43465</c:v>
                </c:pt>
                <c:pt idx="627">
                  <c:v>43472</c:v>
                </c:pt>
                <c:pt idx="628">
                  <c:v>43479</c:v>
                </c:pt>
                <c:pt idx="629">
                  <c:v>43486</c:v>
                </c:pt>
                <c:pt idx="630">
                  <c:v>43493</c:v>
                </c:pt>
                <c:pt idx="631">
                  <c:v>43500</c:v>
                </c:pt>
                <c:pt idx="632">
                  <c:v>43507</c:v>
                </c:pt>
                <c:pt idx="633">
                  <c:v>43514</c:v>
                </c:pt>
                <c:pt idx="634">
                  <c:v>43521</c:v>
                </c:pt>
                <c:pt idx="635">
                  <c:v>43528</c:v>
                </c:pt>
                <c:pt idx="636">
                  <c:v>43535</c:v>
                </c:pt>
                <c:pt idx="637">
                  <c:v>43542</c:v>
                </c:pt>
                <c:pt idx="638">
                  <c:v>43549</c:v>
                </c:pt>
                <c:pt idx="639">
                  <c:v>43556</c:v>
                </c:pt>
                <c:pt idx="640">
                  <c:v>43563</c:v>
                </c:pt>
                <c:pt idx="641">
                  <c:v>43570</c:v>
                </c:pt>
                <c:pt idx="642">
                  <c:v>43577</c:v>
                </c:pt>
                <c:pt idx="643">
                  <c:v>43584</c:v>
                </c:pt>
                <c:pt idx="644">
                  <c:v>43591</c:v>
                </c:pt>
                <c:pt idx="645">
                  <c:v>43598</c:v>
                </c:pt>
                <c:pt idx="646">
                  <c:v>43605</c:v>
                </c:pt>
                <c:pt idx="647">
                  <c:v>43612</c:v>
                </c:pt>
                <c:pt idx="648">
                  <c:v>43619</c:v>
                </c:pt>
                <c:pt idx="649">
                  <c:v>43626</c:v>
                </c:pt>
                <c:pt idx="650">
                  <c:v>43633</c:v>
                </c:pt>
                <c:pt idx="651">
                  <c:v>43640</c:v>
                </c:pt>
                <c:pt idx="652">
                  <c:v>43647</c:v>
                </c:pt>
                <c:pt idx="653">
                  <c:v>43654</c:v>
                </c:pt>
                <c:pt idx="654">
                  <c:v>43661</c:v>
                </c:pt>
                <c:pt idx="655">
                  <c:v>43668</c:v>
                </c:pt>
                <c:pt idx="656">
                  <c:v>43675</c:v>
                </c:pt>
                <c:pt idx="657">
                  <c:v>43682</c:v>
                </c:pt>
                <c:pt idx="658">
                  <c:v>43689</c:v>
                </c:pt>
                <c:pt idx="659">
                  <c:v>43696</c:v>
                </c:pt>
                <c:pt idx="660">
                  <c:v>43703</c:v>
                </c:pt>
                <c:pt idx="661">
                  <c:v>43710</c:v>
                </c:pt>
                <c:pt idx="662">
                  <c:v>43717</c:v>
                </c:pt>
                <c:pt idx="663">
                  <c:v>43724</c:v>
                </c:pt>
                <c:pt idx="664">
                  <c:v>43731</c:v>
                </c:pt>
                <c:pt idx="665">
                  <c:v>43738</c:v>
                </c:pt>
                <c:pt idx="666">
                  <c:v>43745</c:v>
                </c:pt>
                <c:pt idx="667">
                  <c:v>43752</c:v>
                </c:pt>
                <c:pt idx="668">
                  <c:v>43759</c:v>
                </c:pt>
                <c:pt idx="669">
                  <c:v>43766</c:v>
                </c:pt>
                <c:pt idx="670">
                  <c:v>43773</c:v>
                </c:pt>
                <c:pt idx="671">
                  <c:v>43780</c:v>
                </c:pt>
                <c:pt idx="672">
                  <c:v>43787</c:v>
                </c:pt>
                <c:pt idx="673">
                  <c:v>43794</c:v>
                </c:pt>
                <c:pt idx="674">
                  <c:v>43801</c:v>
                </c:pt>
                <c:pt idx="675">
                  <c:v>43808</c:v>
                </c:pt>
                <c:pt idx="676">
                  <c:v>43815</c:v>
                </c:pt>
                <c:pt idx="677">
                  <c:v>43822</c:v>
                </c:pt>
                <c:pt idx="678">
                  <c:v>43829</c:v>
                </c:pt>
                <c:pt idx="679">
                  <c:v>43836</c:v>
                </c:pt>
                <c:pt idx="680">
                  <c:v>43843</c:v>
                </c:pt>
                <c:pt idx="681">
                  <c:v>43850</c:v>
                </c:pt>
                <c:pt idx="682">
                  <c:v>43857</c:v>
                </c:pt>
                <c:pt idx="683">
                  <c:v>43864</c:v>
                </c:pt>
                <c:pt idx="684">
                  <c:v>43871</c:v>
                </c:pt>
                <c:pt idx="685">
                  <c:v>43878</c:v>
                </c:pt>
                <c:pt idx="686">
                  <c:v>43885</c:v>
                </c:pt>
                <c:pt idx="687">
                  <c:v>43892</c:v>
                </c:pt>
                <c:pt idx="688">
                  <c:v>43899</c:v>
                </c:pt>
                <c:pt idx="689">
                  <c:v>43906</c:v>
                </c:pt>
                <c:pt idx="690">
                  <c:v>43913</c:v>
                </c:pt>
                <c:pt idx="691">
                  <c:v>43920</c:v>
                </c:pt>
                <c:pt idx="692">
                  <c:v>43927</c:v>
                </c:pt>
                <c:pt idx="693">
                  <c:v>43934</c:v>
                </c:pt>
                <c:pt idx="694">
                  <c:v>43941</c:v>
                </c:pt>
                <c:pt idx="695">
                  <c:v>43948</c:v>
                </c:pt>
                <c:pt idx="696">
                  <c:v>43955</c:v>
                </c:pt>
                <c:pt idx="697">
                  <c:v>43962</c:v>
                </c:pt>
                <c:pt idx="698">
                  <c:v>43969</c:v>
                </c:pt>
                <c:pt idx="699">
                  <c:v>43976</c:v>
                </c:pt>
                <c:pt idx="700">
                  <c:v>43983</c:v>
                </c:pt>
                <c:pt idx="701">
                  <c:v>43990</c:v>
                </c:pt>
                <c:pt idx="702">
                  <c:v>43997</c:v>
                </c:pt>
                <c:pt idx="703">
                  <c:v>44004</c:v>
                </c:pt>
                <c:pt idx="704">
                  <c:v>44011</c:v>
                </c:pt>
                <c:pt idx="705">
                  <c:v>44018</c:v>
                </c:pt>
                <c:pt idx="706">
                  <c:v>44025</c:v>
                </c:pt>
                <c:pt idx="707">
                  <c:v>44032</c:v>
                </c:pt>
                <c:pt idx="708">
                  <c:v>44039</c:v>
                </c:pt>
                <c:pt idx="709">
                  <c:v>44046</c:v>
                </c:pt>
                <c:pt idx="710">
                  <c:v>44053</c:v>
                </c:pt>
                <c:pt idx="711">
                  <c:v>44060</c:v>
                </c:pt>
                <c:pt idx="712">
                  <c:v>44067</c:v>
                </c:pt>
                <c:pt idx="713">
                  <c:v>44074</c:v>
                </c:pt>
                <c:pt idx="714">
                  <c:v>44081</c:v>
                </c:pt>
                <c:pt idx="715">
                  <c:v>44088</c:v>
                </c:pt>
                <c:pt idx="716">
                  <c:v>44095</c:v>
                </c:pt>
                <c:pt idx="717">
                  <c:v>44102</c:v>
                </c:pt>
                <c:pt idx="718">
                  <c:v>44109</c:v>
                </c:pt>
                <c:pt idx="719">
                  <c:v>44116</c:v>
                </c:pt>
                <c:pt idx="720">
                  <c:v>44123</c:v>
                </c:pt>
                <c:pt idx="721">
                  <c:v>44130</c:v>
                </c:pt>
                <c:pt idx="722">
                  <c:v>44137</c:v>
                </c:pt>
                <c:pt idx="723">
                  <c:v>44144</c:v>
                </c:pt>
                <c:pt idx="724">
                  <c:v>44151</c:v>
                </c:pt>
                <c:pt idx="725">
                  <c:v>44158</c:v>
                </c:pt>
                <c:pt idx="726">
                  <c:v>44165</c:v>
                </c:pt>
                <c:pt idx="727">
                  <c:v>44172</c:v>
                </c:pt>
                <c:pt idx="728">
                  <c:v>44179</c:v>
                </c:pt>
                <c:pt idx="729">
                  <c:v>44186</c:v>
                </c:pt>
                <c:pt idx="730">
                  <c:v>44193</c:v>
                </c:pt>
                <c:pt idx="731">
                  <c:v>44200</c:v>
                </c:pt>
                <c:pt idx="732">
                  <c:v>44207</c:v>
                </c:pt>
                <c:pt idx="733">
                  <c:v>44214</c:v>
                </c:pt>
                <c:pt idx="734">
                  <c:v>44221</c:v>
                </c:pt>
                <c:pt idx="735">
                  <c:v>44228</c:v>
                </c:pt>
                <c:pt idx="736">
                  <c:v>44235</c:v>
                </c:pt>
                <c:pt idx="737">
                  <c:v>44242</c:v>
                </c:pt>
                <c:pt idx="738">
                  <c:v>44249</c:v>
                </c:pt>
                <c:pt idx="739">
                  <c:v>44256</c:v>
                </c:pt>
                <c:pt idx="740">
                  <c:v>44263</c:v>
                </c:pt>
                <c:pt idx="741">
                  <c:v>44270</c:v>
                </c:pt>
                <c:pt idx="742">
                  <c:v>44277</c:v>
                </c:pt>
                <c:pt idx="743">
                  <c:v>44284</c:v>
                </c:pt>
                <c:pt idx="744">
                  <c:v>44291</c:v>
                </c:pt>
                <c:pt idx="745">
                  <c:v>44298</c:v>
                </c:pt>
                <c:pt idx="746">
                  <c:v>44305</c:v>
                </c:pt>
                <c:pt idx="747">
                  <c:v>44312</c:v>
                </c:pt>
                <c:pt idx="748">
                  <c:v>44319</c:v>
                </c:pt>
                <c:pt idx="749">
                  <c:v>44326</c:v>
                </c:pt>
                <c:pt idx="750">
                  <c:v>44333</c:v>
                </c:pt>
                <c:pt idx="751">
                  <c:v>44340</c:v>
                </c:pt>
                <c:pt idx="752">
                  <c:v>44347</c:v>
                </c:pt>
                <c:pt idx="753">
                  <c:v>44354</c:v>
                </c:pt>
                <c:pt idx="754">
                  <c:v>44361</c:v>
                </c:pt>
                <c:pt idx="755">
                  <c:v>44368</c:v>
                </c:pt>
                <c:pt idx="756">
                  <c:v>44375</c:v>
                </c:pt>
                <c:pt idx="757">
                  <c:v>44382</c:v>
                </c:pt>
                <c:pt idx="758">
                  <c:v>44389</c:v>
                </c:pt>
                <c:pt idx="759">
                  <c:v>44396</c:v>
                </c:pt>
                <c:pt idx="760">
                  <c:v>44403</c:v>
                </c:pt>
                <c:pt idx="761">
                  <c:v>44410</c:v>
                </c:pt>
                <c:pt idx="762">
                  <c:v>44417</c:v>
                </c:pt>
                <c:pt idx="763">
                  <c:v>44424</c:v>
                </c:pt>
                <c:pt idx="764">
                  <c:v>44431</c:v>
                </c:pt>
                <c:pt idx="765">
                  <c:v>44438</c:v>
                </c:pt>
                <c:pt idx="766">
                  <c:v>44445</c:v>
                </c:pt>
                <c:pt idx="767">
                  <c:v>44452</c:v>
                </c:pt>
                <c:pt idx="768">
                  <c:v>44459</c:v>
                </c:pt>
                <c:pt idx="769">
                  <c:v>44466</c:v>
                </c:pt>
                <c:pt idx="770">
                  <c:v>44473</c:v>
                </c:pt>
                <c:pt idx="771">
                  <c:v>44480</c:v>
                </c:pt>
                <c:pt idx="772">
                  <c:v>44487</c:v>
                </c:pt>
                <c:pt idx="773">
                  <c:v>44494</c:v>
                </c:pt>
                <c:pt idx="774">
                  <c:v>44501</c:v>
                </c:pt>
                <c:pt idx="775">
                  <c:v>44508</c:v>
                </c:pt>
                <c:pt idx="776">
                  <c:v>44515</c:v>
                </c:pt>
                <c:pt idx="777">
                  <c:v>44522</c:v>
                </c:pt>
                <c:pt idx="778">
                  <c:v>44529</c:v>
                </c:pt>
                <c:pt idx="779">
                  <c:v>44536</c:v>
                </c:pt>
                <c:pt idx="780">
                  <c:v>44543</c:v>
                </c:pt>
                <c:pt idx="781">
                  <c:v>44550</c:v>
                </c:pt>
                <c:pt idx="782">
                  <c:v>44557</c:v>
                </c:pt>
                <c:pt idx="783">
                  <c:v>44564</c:v>
                </c:pt>
                <c:pt idx="784">
                  <c:v>44571</c:v>
                </c:pt>
                <c:pt idx="785">
                  <c:v>44578</c:v>
                </c:pt>
                <c:pt idx="786">
                  <c:v>44585</c:v>
                </c:pt>
                <c:pt idx="787">
                  <c:v>44592</c:v>
                </c:pt>
                <c:pt idx="788">
                  <c:v>44599</c:v>
                </c:pt>
                <c:pt idx="789">
                  <c:v>44606</c:v>
                </c:pt>
                <c:pt idx="790">
                  <c:v>44613</c:v>
                </c:pt>
                <c:pt idx="791">
                  <c:v>44620</c:v>
                </c:pt>
                <c:pt idx="792">
                  <c:v>44627</c:v>
                </c:pt>
                <c:pt idx="793">
                  <c:v>44634</c:v>
                </c:pt>
                <c:pt idx="794">
                  <c:v>44641</c:v>
                </c:pt>
                <c:pt idx="795">
                  <c:v>44648</c:v>
                </c:pt>
                <c:pt idx="796">
                  <c:v>44655</c:v>
                </c:pt>
                <c:pt idx="797">
                  <c:v>44662</c:v>
                </c:pt>
                <c:pt idx="798">
                  <c:v>44669</c:v>
                </c:pt>
                <c:pt idx="799">
                  <c:v>44676</c:v>
                </c:pt>
                <c:pt idx="800">
                  <c:v>44683</c:v>
                </c:pt>
                <c:pt idx="801">
                  <c:v>44690</c:v>
                </c:pt>
                <c:pt idx="802">
                  <c:v>44697</c:v>
                </c:pt>
                <c:pt idx="803">
                  <c:v>44704</c:v>
                </c:pt>
                <c:pt idx="804">
                  <c:v>44711</c:v>
                </c:pt>
                <c:pt idx="805">
                  <c:v>44718</c:v>
                </c:pt>
                <c:pt idx="806">
                  <c:v>44725</c:v>
                </c:pt>
                <c:pt idx="807">
                  <c:v>44732</c:v>
                </c:pt>
                <c:pt idx="808">
                  <c:v>44739</c:v>
                </c:pt>
                <c:pt idx="809">
                  <c:v>44746</c:v>
                </c:pt>
                <c:pt idx="810">
                  <c:v>44753</c:v>
                </c:pt>
                <c:pt idx="811">
                  <c:v>44760</c:v>
                </c:pt>
                <c:pt idx="812">
                  <c:v>44767</c:v>
                </c:pt>
              </c:numCache>
            </c:numRef>
          </c:cat>
          <c:val>
            <c:numRef>
              <c:f>'Figure 15'!$B$24:$AEH$24</c:f>
              <c:numCache>
                <c:formatCode>General</c:formatCode>
                <c:ptCount val="813"/>
                <c:pt idx="0">
                  <c:v>1.3706463616493501</c:v>
                </c:pt>
                <c:pt idx="1">
                  <c:v>1.43533711530985</c:v>
                </c:pt>
                <c:pt idx="2">
                  <c:v>1.2278121085542799</c:v>
                </c:pt>
                <c:pt idx="3">
                  <c:v>1.4801798587721</c:v>
                </c:pt>
                <c:pt idx="4">
                  <c:v>1.3259979422126</c:v>
                </c:pt>
                <c:pt idx="5">
                  <c:v>1.35713767316217</c:v>
                </c:pt>
                <c:pt idx="6">
                  <c:v>1.08443991040193</c:v>
                </c:pt>
                <c:pt idx="7">
                  <c:v>1.0303977897689001</c:v>
                </c:pt>
                <c:pt idx="8">
                  <c:v>0.95474788069518302</c:v>
                </c:pt>
                <c:pt idx="9">
                  <c:v>1.01144778003544</c:v>
                </c:pt>
                <c:pt idx="10">
                  <c:v>1.21479030905561</c:v>
                </c:pt>
                <c:pt idx="11">
                  <c:v>1.1783258329202699</c:v>
                </c:pt>
                <c:pt idx="12">
                  <c:v>1.4160296498617801</c:v>
                </c:pt>
                <c:pt idx="13">
                  <c:v>1.3058933499233301</c:v>
                </c:pt>
                <c:pt idx="14">
                  <c:v>1.4466983157768201</c:v>
                </c:pt>
                <c:pt idx="15">
                  <c:v>1.4189851588415201</c:v>
                </c:pt>
                <c:pt idx="16">
                  <c:v>1.69739342421435</c:v>
                </c:pt>
                <c:pt idx="17">
                  <c:v>1.8323771161125899</c:v>
                </c:pt>
                <c:pt idx="18">
                  <c:v>2.04489734159064</c:v>
                </c:pt>
                <c:pt idx="19">
                  <c:v>2.7362691557162702</c:v>
                </c:pt>
                <c:pt idx="20">
                  <c:v>2.5907041364913002</c:v>
                </c:pt>
                <c:pt idx="21">
                  <c:v>3.8294979109205198</c:v>
                </c:pt>
                <c:pt idx="22">
                  <c:v>4.05807709636714</c:v>
                </c:pt>
                <c:pt idx="23">
                  <c:v>7.4982177662606206</c:v>
                </c:pt>
                <c:pt idx="24">
                  <c:v>4.6611185695241399</c:v>
                </c:pt>
                <c:pt idx="25">
                  <c:v>3.1132016579070698</c:v>
                </c:pt>
                <c:pt idx="26">
                  <c:v>1.9305261969618899</c:v>
                </c:pt>
                <c:pt idx="27">
                  <c:v>1.60682438242679</c:v>
                </c:pt>
                <c:pt idx="28">
                  <c:v>1.2803768974996399</c:v>
                </c:pt>
                <c:pt idx="29">
                  <c:v>1.5109898591453701</c:v>
                </c:pt>
                <c:pt idx="30">
                  <c:v>1.3180912367573598</c:v>
                </c:pt>
                <c:pt idx="31">
                  <c:v>4.9833394952062999</c:v>
                </c:pt>
                <c:pt idx="32">
                  <c:v>23.0996409238941</c:v>
                </c:pt>
                <c:pt idx="33">
                  <c:v>8.1790466351865199</c:v>
                </c:pt>
                <c:pt idx="34">
                  <c:v>16.044079857303799</c:v>
                </c:pt>
                <c:pt idx="35">
                  <c:v>12.715389676889899</c:v>
                </c:pt>
                <c:pt idx="36">
                  <c:v>13.2850051034799</c:v>
                </c:pt>
                <c:pt idx="37">
                  <c:v>17.001613651878099</c:v>
                </c:pt>
                <c:pt idx="38">
                  <c:v>14.6701544059153</c:v>
                </c:pt>
                <c:pt idx="39">
                  <c:v>10.173670296820999</c:v>
                </c:pt>
                <c:pt idx="40">
                  <c:v>6.2298532289970501</c:v>
                </c:pt>
                <c:pt idx="41">
                  <c:v>8.8832293758193508</c:v>
                </c:pt>
                <c:pt idx="42">
                  <c:v>4.3761827194020197</c:v>
                </c:pt>
                <c:pt idx="43">
                  <c:v>9.4759498648645497</c:v>
                </c:pt>
                <c:pt idx="44">
                  <c:v>14.652484431386799</c:v>
                </c:pt>
                <c:pt idx="45">
                  <c:v>11.914411389406499</c:v>
                </c:pt>
                <c:pt idx="46">
                  <c:v>17.997795512731198</c:v>
                </c:pt>
                <c:pt idx="47">
                  <c:v>23.816159776694501</c:v>
                </c:pt>
                <c:pt idx="48">
                  <c:v>30.890944406540399</c:v>
                </c:pt>
                <c:pt idx="49">
                  <c:v>42.664616477090703</c:v>
                </c:pt>
                <c:pt idx="50">
                  <c:v>29.8790815596914</c:v>
                </c:pt>
                <c:pt idx="51">
                  <c:v>16.264228564784801</c:v>
                </c:pt>
                <c:pt idx="52">
                  <c:v>9.7767641856386192</c:v>
                </c:pt>
                <c:pt idx="53">
                  <c:v>3.9257166889638699</c:v>
                </c:pt>
                <c:pt idx="54">
                  <c:v>2.0589280426282297</c:v>
                </c:pt>
                <c:pt idx="55">
                  <c:v>4.9346408680087501</c:v>
                </c:pt>
                <c:pt idx="56">
                  <c:v>8.6818703069983005</c:v>
                </c:pt>
                <c:pt idx="57">
                  <c:v>5.6400531266585796</c:v>
                </c:pt>
                <c:pt idx="58">
                  <c:v>6.4986927697739798</c:v>
                </c:pt>
                <c:pt idx="59">
                  <c:v>7.0833545378705702</c:v>
                </c:pt>
                <c:pt idx="60">
                  <c:v>11.8243925137897</c:v>
                </c:pt>
                <c:pt idx="61">
                  <c:v>23.599407106316399</c:v>
                </c:pt>
                <c:pt idx="62">
                  <c:v>25.1249848306323</c:v>
                </c:pt>
                <c:pt idx="63">
                  <c:v>59.913764728779093</c:v>
                </c:pt>
                <c:pt idx="64">
                  <c:v>31.343005564083796</c:v>
                </c:pt>
                <c:pt idx="65">
                  <c:v>32.458565041180997</c:v>
                </c:pt>
                <c:pt idx="66">
                  <c:v>32.773484315870299</c:v>
                </c:pt>
                <c:pt idx="67">
                  <c:v>41.065369119653901</c:v>
                </c:pt>
                <c:pt idx="68">
                  <c:v>44.8653543875281</c:v>
                </c:pt>
                <c:pt idx="69">
                  <c:v>34.727975504239097</c:v>
                </c:pt>
                <c:pt idx="70">
                  <c:v>18.089373562278798</c:v>
                </c:pt>
                <c:pt idx="71">
                  <c:v>14.656633190307</c:v>
                </c:pt>
                <c:pt idx="72">
                  <c:v>12.6152204499618</c:v>
                </c:pt>
                <c:pt idx="73">
                  <c:v>15.3957887709538</c:v>
                </c:pt>
                <c:pt idx="74">
                  <c:v>17.1949020939634</c:v>
                </c:pt>
                <c:pt idx="75">
                  <c:v>21.4800917257087</c:v>
                </c:pt>
                <c:pt idx="76">
                  <c:v>23.931315210781101</c:v>
                </c:pt>
                <c:pt idx="77">
                  <c:v>28.4535648573783</c:v>
                </c:pt>
                <c:pt idx="78">
                  <c:v>21.6776966947942</c:v>
                </c:pt>
                <c:pt idx="79">
                  <c:v>21.5723305556693</c:v>
                </c:pt>
                <c:pt idx="80">
                  <c:v>30.491248446287102</c:v>
                </c:pt>
                <c:pt idx="81">
                  <c:v>19.516204680016301</c:v>
                </c:pt>
                <c:pt idx="82">
                  <c:v>20.208849015580899</c:v>
                </c:pt>
                <c:pt idx="83">
                  <c:v>14.463611018737099</c:v>
                </c:pt>
                <c:pt idx="84">
                  <c:v>9.5722963433740489</c:v>
                </c:pt>
                <c:pt idx="85">
                  <c:v>13.827887599474101</c:v>
                </c:pt>
                <c:pt idx="86">
                  <c:v>12.7426945600018</c:v>
                </c:pt>
                <c:pt idx="87">
                  <c:v>13.386213262421601</c:v>
                </c:pt>
                <c:pt idx="88">
                  <c:v>21.374165146952702</c:v>
                </c:pt>
                <c:pt idx="89">
                  <c:v>66.241697305886206</c:v>
                </c:pt>
                <c:pt idx="90">
                  <c:v>91.239937100557498</c:v>
                </c:pt>
                <c:pt idx="91">
                  <c:v>99.318202751160499</c:v>
                </c:pt>
                <c:pt idx="92">
                  <c:v>99.982579288822905</c:v>
                </c:pt>
                <c:pt idx="93">
                  <c:v>98.985814656165402</c:v>
                </c:pt>
                <c:pt idx="94">
                  <c:v>81.798265029173706</c:v>
                </c:pt>
                <c:pt idx="95">
                  <c:v>89.877143625405395</c:v>
                </c:pt>
                <c:pt idx="96">
                  <c:v>67.5151859358797</c:v>
                </c:pt>
                <c:pt idx="97">
                  <c:v>70.386300508643203</c:v>
                </c:pt>
                <c:pt idx="98">
                  <c:v>61.500734116291099</c:v>
                </c:pt>
                <c:pt idx="99">
                  <c:v>58.899619760301803</c:v>
                </c:pt>
                <c:pt idx="100">
                  <c:v>67.706317517216689</c:v>
                </c:pt>
                <c:pt idx="101">
                  <c:v>52.278854644230798</c:v>
                </c:pt>
                <c:pt idx="102">
                  <c:v>36.808292278915303</c:v>
                </c:pt>
                <c:pt idx="103">
                  <c:v>36.978949869842197</c:v>
                </c:pt>
                <c:pt idx="104">
                  <c:v>36.670403780935899</c:v>
                </c:pt>
                <c:pt idx="105">
                  <c:v>33.571560305330998</c:v>
                </c:pt>
                <c:pt idx="106">
                  <c:v>24.416493283837003</c:v>
                </c:pt>
                <c:pt idx="107">
                  <c:v>32.0359211389043</c:v>
                </c:pt>
                <c:pt idx="108">
                  <c:v>31.000083273592598</c:v>
                </c:pt>
                <c:pt idx="109">
                  <c:v>48.979330587285702</c:v>
                </c:pt>
                <c:pt idx="110">
                  <c:v>44.657970452938997</c:v>
                </c:pt>
                <c:pt idx="111">
                  <c:v>43.65191302142</c:v>
                </c:pt>
                <c:pt idx="112">
                  <c:v>50.397272966774096</c:v>
                </c:pt>
                <c:pt idx="113">
                  <c:v>63.199011035481703</c:v>
                </c:pt>
                <c:pt idx="114">
                  <c:v>66.506137002871597</c:v>
                </c:pt>
                <c:pt idx="115">
                  <c:v>54.8943346244385</c:v>
                </c:pt>
                <c:pt idx="116">
                  <c:v>62.070300598960202</c:v>
                </c:pt>
                <c:pt idx="117">
                  <c:v>58.362485391827001</c:v>
                </c:pt>
                <c:pt idx="118">
                  <c:v>70.005915841201201</c:v>
                </c:pt>
                <c:pt idx="119">
                  <c:v>70.878807786081694</c:v>
                </c:pt>
                <c:pt idx="120">
                  <c:v>72.341123992719503</c:v>
                </c:pt>
                <c:pt idx="121">
                  <c:v>70.540529522390798</c:v>
                </c:pt>
                <c:pt idx="122">
                  <c:v>74.392295336804011</c:v>
                </c:pt>
                <c:pt idx="123">
                  <c:v>67.21561304382459</c:v>
                </c:pt>
                <c:pt idx="124">
                  <c:v>65.181458353000892</c:v>
                </c:pt>
                <c:pt idx="125">
                  <c:v>67.565067628979506</c:v>
                </c:pt>
                <c:pt idx="126">
                  <c:v>70.7556552727373</c:v>
                </c:pt>
                <c:pt idx="127">
                  <c:v>70.138211396053094</c:v>
                </c:pt>
                <c:pt idx="128">
                  <c:v>69.255398309593403</c:v>
                </c:pt>
                <c:pt idx="129">
                  <c:v>62.379502772975904</c:v>
                </c:pt>
                <c:pt idx="130">
                  <c:v>62.659920297576896</c:v>
                </c:pt>
                <c:pt idx="131">
                  <c:v>58.111147314730204</c:v>
                </c:pt>
                <c:pt idx="132">
                  <c:v>66.032343127439702</c:v>
                </c:pt>
                <c:pt idx="133">
                  <c:v>66.197897086899005</c:v>
                </c:pt>
                <c:pt idx="134">
                  <c:v>61.174606384830298</c:v>
                </c:pt>
                <c:pt idx="135">
                  <c:v>62.712652856923</c:v>
                </c:pt>
                <c:pt idx="136">
                  <c:v>53.7799403036583</c:v>
                </c:pt>
                <c:pt idx="137">
                  <c:v>52.423352526203004</c:v>
                </c:pt>
                <c:pt idx="138">
                  <c:v>48.981466366891105</c:v>
                </c:pt>
                <c:pt idx="139">
                  <c:v>47.147463590398395</c:v>
                </c:pt>
                <c:pt idx="140">
                  <c:v>45.561908328104501</c:v>
                </c:pt>
                <c:pt idx="141">
                  <c:v>51.783052607079505</c:v>
                </c:pt>
                <c:pt idx="142">
                  <c:v>46.622458076689497</c:v>
                </c:pt>
                <c:pt idx="143">
                  <c:v>44.260566055295705</c:v>
                </c:pt>
                <c:pt idx="144">
                  <c:v>48.484827980395501</c:v>
                </c:pt>
                <c:pt idx="145">
                  <c:v>49.197854699993897</c:v>
                </c:pt>
                <c:pt idx="146">
                  <c:v>51.099893556566002</c:v>
                </c:pt>
                <c:pt idx="147">
                  <c:v>49.7879422834718</c:v>
                </c:pt>
                <c:pt idx="148">
                  <c:v>49.296394803136103</c:v>
                </c:pt>
                <c:pt idx="149">
                  <c:v>46.684614370217901</c:v>
                </c:pt>
                <c:pt idx="150">
                  <c:v>46.618941442832302</c:v>
                </c:pt>
                <c:pt idx="151">
                  <c:v>42.559025942724595</c:v>
                </c:pt>
                <c:pt idx="152">
                  <c:v>47.338811409710601</c:v>
                </c:pt>
                <c:pt idx="153">
                  <c:v>55.7495555809138</c:v>
                </c:pt>
                <c:pt idx="154">
                  <c:v>54.693029702667495</c:v>
                </c:pt>
                <c:pt idx="155">
                  <c:v>60.981459442127793</c:v>
                </c:pt>
                <c:pt idx="156">
                  <c:v>61.154955367853603</c:v>
                </c:pt>
                <c:pt idx="157">
                  <c:v>63.536334394107996</c:v>
                </c:pt>
                <c:pt idx="158">
                  <c:v>60.073604366574195</c:v>
                </c:pt>
                <c:pt idx="159">
                  <c:v>58.221795871800595</c:v>
                </c:pt>
                <c:pt idx="160">
                  <c:v>57.409831809876401</c:v>
                </c:pt>
                <c:pt idx="161">
                  <c:v>55.596127945583198</c:v>
                </c:pt>
                <c:pt idx="162">
                  <c:v>57.706061990930699</c:v>
                </c:pt>
                <c:pt idx="163">
                  <c:v>59.276564226721696</c:v>
                </c:pt>
                <c:pt idx="164">
                  <c:v>54.009286877079596</c:v>
                </c:pt>
                <c:pt idx="165">
                  <c:v>49.649554050580903</c:v>
                </c:pt>
                <c:pt idx="166">
                  <c:v>50.4201701689299</c:v>
                </c:pt>
                <c:pt idx="167">
                  <c:v>50.952936656987205</c:v>
                </c:pt>
                <c:pt idx="168">
                  <c:v>56.3292521696224</c:v>
                </c:pt>
                <c:pt idx="169">
                  <c:v>57.621175239058495</c:v>
                </c:pt>
                <c:pt idx="170">
                  <c:v>56.370636553618105</c:v>
                </c:pt>
                <c:pt idx="171">
                  <c:v>54.306836369846202</c:v>
                </c:pt>
                <c:pt idx="172">
                  <c:v>56.014019565266302</c:v>
                </c:pt>
                <c:pt idx="173">
                  <c:v>54.061800353152897</c:v>
                </c:pt>
                <c:pt idx="174">
                  <c:v>47.066966829337801</c:v>
                </c:pt>
                <c:pt idx="175">
                  <c:v>46.299015794881598</c:v>
                </c:pt>
                <c:pt idx="176">
                  <c:v>42.7586210881528</c:v>
                </c:pt>
                <c:pt idx="177">
                  <c:v>47.9990475767978</c:v>
                </c:pt>
                <c:pt idx="178">
                  <c:v>46.453023253050901</c:v>
                </c:pt>
                <c:pt idx="179">
                  <c:v>48.406335072758097</c:v>
                </c:pt>
                <c:pt idx="180">
                  <c:v>46.810767460541101</c:v>
                </c:pt>
                <c:pt idx="181">
                  <c:v>42.401992158295798</c:v>
                </c:pt>
                <c:pt idx="182">
                  <c:v>37.578529644254601</c:v>
                </c:pt>
                <c:pt idx="183">
                  <c:v>38.311758791597498</c:v>
                </c:pt>
                <c:pt idx="184">
                  <c:v>35.835263404668602</c:v>
                </c:pt>
                <c:pt idx="185">
                  <c:v>35.177586225311302</c:v>
                </c:pt>
                <c:pt idx="186">
                  <c:v>31.979148219003502</c:v>
                </c:pt>
                <c:pt idx="187">
                  <c:v>28.777212370750298</c:v>
                </c:pt>
                <c:pt idx="188">
                  <c:v>23.557307115211401</c:v>
                </c:pt>
                <c:pt idx="189">
                  <c:v>20.902667962912798</c:v>
                </c:pt>
                <c:pt idx="190">
                  <c:v>20.439302744566401</c:v>
                </c:pt>
                <c:pt idx="191">
                  <c:v>21.468494138503999</c:v>
                </c:pt>
                <c:pt idx="192">
                  <c:v>24.885128251176798</c:v>
                </c:pt>
                <c:pt idx="193">
                  <c:v>22.947299083945001</c:v>
                </c:pt>
                <c:pt idx="194">
                  <c:v>21.0493501178772</c:v>
                </c:pt>
                <c:pt idx="195">
                  <c:v>19.331404195070899</c:v>
                </c:pt>
                <c:pt idx="196">
                  <c:v>19.107445561468499</c:v>
                </c:pt>
                <c:pt idx="197">
                  <c:v>21.378039838491301</c:v>
                </c:pt>
                <c:pt idx="198">
                  <c:v>21.769072846779</c:v>
                </c:pt>
                <c:pt idx="199">
                  <c:v>22.879578610775102</c:v>
                </c:pt>
                <c:pt idx="200">
                  <c:v>20.910568967568899</c:v>
                </c:pt>
                <c:pt idx="201">
                  <c:v>23.711902897522698</c:v>
                </c:pt>
                <c:pt idx="202">
                  <c:v>25.5450875541964</c:v>
                </c:pt>
                <c:pt idx="203">
                  <c:v>24.928197158421501</c:v>
                </c:pt>
                <c:pt idx="204">
                  <c:v>29.414435561881902</c:v>
                </c:pt>
                <c:pt idx="205">
                  <c:v>37.501178037071497</c:v>
                </c:pt>
                <c:pt idx="206">
                  <c:v>38.746397016026499</c:v>
                </c:pt>
                <c:pt idx="207">
                  <c:v>38.581509680222098</c:v>
                </c:pt>
                <c:pt idx="208">
                  <c:v>37.555646469931496</c:v>
                </c:pt>
                <c:pt idx="209">
                  <c:v>35.670536085275799</c:v>
                </c:pt>
                <c:pt idx="210">
                  <c:v>35.395087878207001</c:v>
                </c:pt>
                <c:pt idx="211">
                  <c:v>36.904264173630999</c:v>
                </c:pt>
                <c:pt idx="212">
                  <c:v>35.616995636279803</c:v>
                </c:pt>
                <c:pt idx="213">
                  <c:v>43.461712883931099</c:v>
                </c:pt>
                <c:pt idx="214">
                  <c:v>43.174250139711305</c:v>
                </c:pt>
                <c:pt idx="215">
                  <c:v>43.052893735336802</c:v>
                </c:pt>
                <c:pt idx="216">
                  <c:v>37.584134894878503</c:v>
                </c:pt>
                <c:pt idx="217">
                  <c:v>39.691394197197198</c:v>
                </c:pt>
                <c:pt idx="218">
                  <c:v>34.929186217535005</c:v>
                </c:pt>
                <c:pt idx="219">
                  <c:v>32.801561532573096</c:v>
                </c:pt>
                <c:pt idx="220">
                  <c:v>35.761985288238904</c:v>
                </c:pt>
                <c:pt idx="221">
                  <c:v>36.261729611382997</c:v>
                </c:pt>
                <c:pt idx="222">
                  <c:v>35.1165398522838</c:v>
                </c:pt>
                <c:pt idx="223">
                  <c:v>29.310975485270202</c:v>
                </c:pt>
                <c:pt idx="224">
                  <c:v>28.951334755852898</c:v>
                </c:pt>
                <c:pt idx="225">
                  <c:v>28.440141176518701</c:v>
                </c:pt>
                <c:pt idx="226">
                  <c:v>23.751886543998101</c:v>
                </c:pt>
                <c:pt idx="227">
                  <c:v>22.753789235667</c:v>
                </c:pt>
                <c:pt idx="228">
                  <c:v>21.4304683057888</c:v>
                </c:pt>
                <c:pt idx="229">
                  <c:v>19.6937250204275</c:v>
                </c:pt>
                <c:pt idx="230">
                  <c:v>18.7556315866624</c:v>
                </c:pt>
                <c:pt idx="231">
                  <c:v>13.8940226176457</c:v>
                </c:pt>
                <c:pt idx="232">
                  <c:v>13.5331360771241</c:v>
                </c:pt>
                <c:pt idx="233">
                  <c:v>13.337330054789701</c:v>
                </c:pt>
                <c:pt idx="234">
                  <c:v>18.195550686197301</c:v>
                </c:pt>
                <c:pt idx="235">
                  <c:v>13.332592926425901</c:v>
                </c:pt>
                <c:pt idx="236">
                  <c:v>12.484727927604201</c:v>
                </c:pt>
                <c:pt idx="237">
                  <c:v>12.2747751597438</c:v>
                </c:pt>
                <c:pt idx="238">
                  <c:v>9.2083971388734103</c:v>
                </c:pt>
                <c:pt idx="239">
                  <c:v>11.6103408997798</c:v>
                </c:pt>
                <c:pt idx="240">
                  <c:v>8.3181531248561598</c:v>
                </c:pt>
                <c:pt idx="241">
                  <c:v>7.0516863170494393</c:v>
                </c:pt>
                <c:pt idx="242">
                  <c:v>8.6858026966046804</c:v>
                </c:pt>
                <c:pt idx="243">
                  <c:v>7.1913919319013404</c:v>
                </c:pt>
                <c:pt idx="244">
                  <c:v>8.0186742337341901</c:v>
                </c:pt>
                <c:pt idx="245">
                  <c:v>9.6619566872525908</c:v>
                </c:pt>
                <c:pt idx="246">
                  <c:v>7.6251573473150396</c:v>
                </c:pt>
                <c:pt idx="247">
                  <c:v>8.3322670445895106</c:v>
                </c:pt>
                <c:pt idx="248">
                  <c:v>15.853245639960701</c:v>
                </c:pt>
                <c:pt idx="249">
                  <c:v>18.269459652341698</c:v>
                </c:pt>
                <c:pt idx="250">
                  <c:v>18.504322610100399</c:v>
                </c:pt>
                <c:pt idx="251">
                  <c:v>20.387017252276703</c:v>
                </c:pt>
                <c:pt idx="252">
                  <c:v>16.914087552865901</c:v>
                </c:pt>
                <c:pt idx="253">
                  <c:v>21.933426240727201</c:v>
                </c:pt>
                <c:pt idx="254">
                  <c:v>23.179817270504799</c:v>
                </c:pt>
                <c:pt idx="255">
                  <c:v>23.267502031094601</c:v>
                </c:pt>
                <c:pt idx="256">
                  <c:v>25.173905366799897</c:v>
                </c:pt>
                <c:pt idx="257">
                  <c:v>30.838864927717502</c:v>
                </c:pt>
                <c:pt idx="258">
                  <c:v>27.909964699434099</c:v>
                </c:pt>
                <c:pt idx="259">
                  <c:v>31.887832603781103</c:v>
                </c:pt>
                <c:pt idx="260">
                  <c:v>28.562841598359501</c:v>
                </c:pt>
                <c:pt idx="261">
                  <c:v>29.100579463995601</c:v>
                </c:pt>
                <c:pt idx="262">
                  <c:v>26.408433456256702</c:v>
                </c:pt>
                <c:pt idx="263">
                  <c:v>28.247324811258203</c:v>
                </c:pt>
                <c:pt idx="264">
                  <c:v>25.023645482493301</c:v>
                </c:pt>
                <c:pt idx="265">
                  <c:v>24.092471379071402</c:v>
                </c:pt>
                <c:pt idx="266">
                  <c:v>22.616697795331898</c:v>
                </c:pt>
                <c:pt idx="267">
                  <c:v>22.709692354616301</c:v>
                </c:pt>
                <c:pt idx="268">
                  <c:v>21.778996617345001</c:v>
                </c:pt>
                <c:pt idx="269">
                  <c:v>22.753011869223798</c:v>
                </c:pt>
                <c:pt idx="270">
                  <c:v>19.3337066701556</c:v>
                </c:pt>
                <c:pt idx="271">
                  <c:v>24.048659156432002</c:v>
                </c:pt>
                <c:pt idx="272">
                  <c:v>23.3569163829007</c:v>
                </c:pt>
                <c:pt idx="273">
                  <c:v>23.037043626807797</c:v>
                </c:pt>
                <c:pt idx="274">
                  <c:v>17.153009035842302</c:v>
                </c:pt>
                <c:pt idx="275">
                  <c:v>16.0771065104835</c:v>
                </c:pt>
                <c:pt idx="276">
                  <c:v>15.966929721441399</c:v>
                </c:pt>
                <c:pt idx="277">
                  <c:v>14.8026286948897</c:v>
                </c:pt>
                <c:pt idx="278">
                  <c:v>15.147136703497699</c:v>
                </c:pt>
                <c:pt idx="279">
                  <c:v>11.8142045551396</c:v>
                </c:pt>
                <c:pt idx="280">
                  <c:v>10.839741831464</c:v>
                </c:pt>
                <c:pt idx="281">
                  <c:v>11.036082613287</c:v>
                </c:pt>
                <c:pt idx="282">
                  <c:v>8.6160322523846595</c:v>
                </c:pt>
                <c:pt idx="283">
                  <c:v>9.3278507009884795</c:v>
                </c:pt>
                <c:pt idx="284">
                  <c:v>8.8406303532712194</c:v>
                </c:pt>
                <c:pt idx="285">
                  <c:v>9.5038945469683895</c:v>
                </c:pt>
                <c:pt idx="286">
                  <c:v>9.2051161537330195</c:v>
                </c:pt>
                <c:pt idx="287">
                  <c:v>9.2261675006595301</c:v>
                </c:pt>
                <c:pt idx="288">
                  <c:v>8.3260407626174402</c:v>
                </c:pt>
                <c:pt idx="289">
                  <c:v>8.0554619564811407</c:v>
                </c:pt>
                <c:pt idx="290">
                  <c:v>8.4655411567808905</c:v>
                </c:pt>
                <c:pt idx="291">
                  <c:v>8.8645260971888789</c:v>
                </c:pt>
                <c:pt idx="292">
                  <c:v>10.0769081258974</c:v>
                </c:pt>
                <c:pt idx="293">
                  <c:v>11.863901054642</c:v>
                </c:pt>
                <c:pt idx="294">
                  <c:v>9.9219099044225398</c:v>
                </c:pt>
                <c:pt idx="295">
                  <c:v>8.3581426200126394</c:v>
                </c:pt>
                <c:pt idx="296">
                  <c:v>10.3143456873846</c:v>
                </c:pt>
                <c:pt idx="297">
                  <c:v>12.1930650086908</c:v>
                </c:pt>
                <c:pt idx="298">
                  <c:v>10.425640079538701</c:v>
                </c:pt>
                <c:pt idx="299">
                  <c:v>9.1892942267932813</c:v>
                </c:pt>
                <c:pt idx="300">
                  <c:v>9.6792998200269089</c:v>
                </c:pt>
                <c:pt idx="301">
                  <c:v>8.6517200348774601</c:v>
                </c:pt>
                <c:pt idx="302">
                  <c:v>9.6301746695649193</c:v>
                </c:pt>
                <c:pt idx="303">
                  <c:v>8.8677197406726407</c:v>
                </c:pt>
                <c:pt idx="304">
                  <c:v>9.2294573775405997</c:v>
                </c:pt>
                <c:pt idx="305">
                  <c:v>7.9494754573814097</c:v>
                </c:pt>
                <c:pt idx="306">
                  <c:v>8.282929434418989</c:v>
                </c:pt>
                <c:pt idx="307">
                  <c:v>8.5625890425244702</c:v>
                </c:pt>
                <c:pt idx="308">
                  <c:v>7.6026248898924109</c:v>
                </c:pt>
                <c:pt idx="309">
                  <c:v>7.8774869710055402</c:v>
                </c:pt>
                <c:pt idx="310">
                  <c:v>9.6989829785179289</c:v>
                </c:pt>
                <c:pt idx="311">
                  <c:v>9.7520852516906196</c:v>
                </c:pt>
                <c:pt idx="312">
                  <c:v>10.512723905715299</c:v>
                </c:pt>
                <c:pt idx="313">
                  <c:v>11.2411941923858</c:v>
                </c:pt>
                <c:pt idx="314">
                  <c:v>10.558708500718799</c:v>
                </c:pt>
                <c:pt idx="315">
                  <c:v>10.1044883993818</c:v>
                </c:pt>
                <c:pt idx="316">
                  <c:v>11.3128373354501</c:v>
                </c:pt>
                <c:pt idx="317">
                  <c:v>12.557033591689502</c:v>
                </c:pt>
                <c:pt idx="318">
                  <c:v>11.951801020852699</c:v>
                </c:pt>
                <c:pt idx="319">
                  <c:v>11.3995744375394</c:v>
                </c:pt>
                <c:pt idx="320">
                  <c:v>10.213862004890501</c:v>
                </c:pt>
                <c:pt idx="321">
                  <c:v>9.3139778992925599</c:v>
                </c:pt>
                <c:pt idx="322">
                  <c:v>11.9668102420284</c:v>
                </c:pt>
                <c:pt idx="323">
                  <c:v>11.6416634079135</c:v>
                </c:pt>
                <c:pt idx="324">
                  <c:v>11.236221916172701</c:v>
                </c:pt>
                <c:pt idx="325">
                  <c:v>10.4597394134528</c:v>
                </c:pt>
                <c:pt idx="326">
                  <c:v>8.7107316067918195</c:v>
                </c:pt>
                <c:pt idx="327">
                  <c:v>9.2163729837457193</c:v>
                </c:pt>
                <c:pt idx="328">
                  <c:v>9.2401307540192601</c:v>
                </c:pt>
                <c:pt idx="329">
                  <c:v>8.9475378627881099</c:v>
                </c:pt>
                <c:pt idx="330">
                  <c:v>9.7434218509508099</c:v>
                </c:pt>
                <c:pt idx="331">
                  <c:v>11.9475238246547</c:v>
                </c:pt>
                <c:pt idx="332">
                  <c:v>12.2786489019279</c:v>
                </c:pt>
                <c:pt idx="333">
                  <c:v>13.020807551259999</c:v>
                </c:pt>
                <c:pt idx="334">
                  <c:v>14.460745287689001</c:v>
                </c:pt>
                <c:pt idx="335">
                  <c:v>15.556031899454101</c:v>
                </c:pt>
                <c:pt idx="336">
                  <c:v>14.514920605398199</c:v>
                </c:pt>
                <c:pt idx="337">
                  <c:v>20.2992966644705</c:v>
                </c:pt>
                <c:pt idx="338">
                  <c:v>20.678662563094001</c:v>
                </c:pt>
                <c:pt idx="339">
                  <c:v>24.038966642918798</c:v>
                </c:pt>
                <c:pt idx="340">
                  <c:v>21.870551629732901</c:v>
                </c:pt>
                <c:pt idx="341">
                  <c:v>19.985616804804803</c:v>
                </c:pt>
                <c:pt idx="342">
                  <c:v>21.737282457238798</c:v>
                </c:pt>
                <c:pt idx="343">
                  <c:v>22.223939052977602</c:v>
                </c:pt>
                <c:pt idx="344">
                  <c:v>21.2410188704261</c:v>
                </c:pt>
                <c:pt idx="345">
                  <c:v>26.201032422580798</c:v>
                </c:pt>
                <c:pt idx="346">
                  <c:v>26.685017585897601</c:v>
                </c:pt>
                <c:pt idx="347">
                  <c:v>25.907223734587699</c:v>
                </c:pt>
                <c:pt idx="348">
                  <c:v>28.429673043989801</c:v>
                </c:pt>
                <c:pt idx="349">
                  <c:v>27.626771156924303</c:v>
                </c:pt>
                <c:pt idx="350">
                  <c:v>24.718694743523102</c:v>
                </c:pt>
                <c:pt idx="351">
                  <c:v>22.294411133114401</c:v>
                </c:pt>
                <c:pt idx="352">
                  <c:v>21.855564363283101</c:v>
                </c:pt>
                <c:pt idx="353">
                  <c:v>20.598693877513</c:v>
                </c:pt>
                <c:pt idx="354">
                  <c:v>20.423158576356499</c:v>
                </c:pt>
                <c:pt idx="355">
                  <c:v>19.260882333347702</c:v>
                </c:pt>
                <c:pt idx="356">
                  <c:v>21.2783610250649</c:v>
                </c:pt>
                <c:pt idx="357">
                  <c:v>21.793658411162902</c:v>
                </c:pt>
                <c:pt idx="358">
                  <c:v>19.999043200331201</c:v>
                </c:pt>
                <c:pt idx="359">
                  <c:v>21.056628369777499</c:v>
                </c:pt>
                <c:pt idx="360">
                  <c:v>21.2707629708833</c:v>
                </c:pt>
                <c:pt idx="361">
                  <c:v>22.6203839347078</c:v>
                </c:pt>
                <c:pt idx="362">
                  <c:v>22.2206141446853</c:v>
                </c:pt>
                <c:pt idx="363">
                  <c:v>22.8000805007667</c:v>
                </c:pt>
                <c:pt idx="364">
                  <c:v>25.207834732043498</c:v>
                </c:pt>
                <c:pt idx="365">
                  <c:v>24.5952961423381</c:v>
                </c:pt>
                <c:pt idx="366">
                  <c:v>23.117380792726401</c:v>
                </c:pt>
                <c:pt idx="367">
                  <c:v>22.3977843357839</c:v>
                </c:pt>
                <c:pt idx="368">
                  <c:v>21.211239194961102</c:v>
                </c:pt>
                <c:pt idx="369">
                  <c:v>20.439007379684501</c:v>
                </c:pt>
                <c:pt idx="370">
                  <c:v>18.6699236594201</c:v>
                </c:pt>
                <c:pt idx="371">
                  <c:v>21.982370950382801</c:v>
                </c:pt>
                <c:pt idx="372">
                  <c:v>20.097732525725799</c:v>
                </c:pt>
                <c:pt idx="373">
                  <c:v>19.310786905392099</c:v>
                </c:pt>
                <c:pt idx="374">
                  <c:v>21.0314321410109</c:v>
                </c:pt>
                <c:pt idx="375">
                  <c:v>18.546447756351299</c:v>
                </c:pt>
                <c:pt idx="376">
                  <c:v>19.8082895286481</c:v>
                </c:pt>
                <c:pt idx="377">
                  <c:v>20.222610061406201</c:v>
                </c:pt>
                <c:pt idx="378">
                  <c:v>20.7713815577955</c:v>
                </c:pt>
                <c:pt idx="379">
                  <c:v>18.290680486539699</c:v>
                </c:pt>
                <c:pt idx="380">
                  <c:v>19.952909820756002</c:v>
                </c:pt>
                <c:pt idx="381">
                  <c:v>19.4568036955324</c:v>
                </c:pt>
                <c:pt idx="382">
                  <c:v>18.1710154494092</c:v>
                </c:pt>
                <c:pt idx="383">
                  <c:v>17.598502125914401</c:v>
                </c:pt>
                <c:pt idx="384">
                  <c:v>16.427946174533101</c:v>
                </c:pt>
                <c:pt idx="385">
                  <c:v>16.3924238266071</c:v>
                </c:pt>
                <c:pt idx="386">
                  <c:v>15.1012901527455</c:v>
                </c:pt>
                <c:pt idx="387">
                  <c:v>17.709254409575699</c:v>
                </c:pt>
                <c:pt idx="388">
                  <c:v>17.7092544095748</c:v>
                </c:pt>
                <c:pt idx="389">
                  <c:v>18.891319377519</c:v>
                </c:pt>
                <c:pt idx="390">
                  <c:v>17.133395663416302</c:v>
                </c:pt>
                <c:pt idx="391">
                  <c:v>19.582434255698601</c:v>
                </c:pt>
                <c:pt idx="392">
                  <c:v>18.720218320144898</c:v>
                </c:pt>
                <c:pt idx="393">
                  <c:v>18.243239045147998</c:v>
                </c:pt>
                <c:pt idx="394">
                  <c:v>17.582042138246802</c:v>
                </c:pt>
                <c:pt idx="395">
                  <c:v>18.560375210034</c:v>
                </c:pt>
                <c:pt idx="396">
                  <c:v>18.103235265700299</c:v>
                </c:pt>
                <c:pt idx="397">
                  <c:v>16.246022720406899</c:v>
                </c:pt>
                <c:pt idx="398">
                  <c:v>17.482231357682402</c:v>
                </c:pt>
                <c:pt idx="399">
                  <c:v>16.246022720406501</c:v>
                </c:pt>
                <c:pt idx="400">
                  <c:v>17.969711325797899</c:v>
                </c:pt>
                <c:pt idx="401">
                  <c:v>20.9602961989427</c:v>
                </c:pt>
                <c:pt idx="402">
                  <c:v>20.449271687779898</c:v>
                </c:pt>
                <c:pt idx="403">
                  <c:v>19.985899602937298</c:v>
                </c:pt>
                <c:pt idx="404">
                  <c:v>18.518857608011899</c:v>
                </c:pt>
                <c:pt idx="405">
                  <c:v>16.889522172998699</c:v>
                </c:pt>
                <c:pt idx="406">
                  <c:v>15.2554500562327</c:v>
                </c:pt>
                <c:pt idx="407">
                  <c:v>16.5908465622447</c:v>
                </c:pt>
                <c:pt idx="408">
                  <c:v>17.1916300576898</c:v>
                </c:pt>
                <c:pt idx="409">
                  <c:v>16.706805017989502</c:v>
                </c:pt>
                <c:pt idx="410">
                  <c:v>17.043193020579299</c:v>
                </c:pt>
                <c:pt idx="411">
                  <c:v>17.231324143042599</c:v>
                </c:pt>
                <c:pt idx="412">
                  <c:v>15.012368034609</c:v>
                </c:pt>
                <c:pt idx="413">
                  <c:v>16.745267577285901</c:v>
                </c:pt>
                <c:pt idx="414">
                  <c:v>13.797876134380399</c:v>
                </c:pt>
                <c:pt idx="415">
                  <c:v>14.432670700948599</c:v>
                </c:pt>
                <c:pt idx="416">
                  <c:v>16.853460637011299</c:v>
                </c:pt>
                <c:pt idx="417">
                  <c:v>14.6672514000776</c:v>
                </c:pt>
                <c:pt idx="418">
                  <c:v>13.333243286468699</c:v>
                </c:pt>
                <c:pt idx="419">
                  <c:v>11.5034847099805</c:v>
                </c:pt>
                <c:pt idx="420">
                  <c:v>11.5313894014659</c:v>
                </c:pt>
                <c:pt idx="421">
                  <c:v>9.8597758664978397</c:v>
                </c:pt>
                <c:pt idx="422">
                  <c:v>13.2741532331633</c:v>
                </c:pt>
                <c:pt idx="423">
                  <c:v>14.4925923392529</c:v>
                </c:pt>
                <c:pt idx="424">
                  <c:v>15.714991553034</c:v>
                </c:pt>
                <c:pt idx="425">
                  <c:v>13.6303154345149</c:v>
                </c:pt>
                <c:pt idx="426">
                  <c:v>16.071359764823601</c:v>
                </c:pt>
                <c:pt idx="427">
                  <c:v>14.220875062519301</c:v>
                </c:pt>
                <c:pt idx="428">
                  <c:v>12.242690820087899</c:v>
                </c:pt>
                <c:pt idx="429">
                  <c:v>11.9451591657997</c:v>
                </c:pt>
                <c:pt idx="430">
                  <c:v>11.048016531478</c:v>
                </c:pt>
                <c:pt idx="431">
                  <c:v>11.363032303614</c:v>
                </c:pt>
                <c:pt idx="432">
                  <c:v>10.606478991264801</c:v>
                </c:pt>
                <c:pt idx="433">
                  <c:v>10.7731514094807</c:v>
                </c:pt>
                <c:pt idx="434">
                  <c:v>13.594399559429199</c:v>
                </c:pt>
                <c:pt idx="435">
                  <c:v>12.306965888975201</c:v>
                </c:pt>
                <c:pt idx="436">
                  <c:v>11.7997901221165</c:v>
                </c:pt>
                <c:pt idx="437">
                  <c:v>12.645016084375902</c:v>
                </c:pt>
                <c:pt idx="438">
                  <c:v>11.4778774361291</c:v>
                </c:pt>
                <c:pt idx="439">
                  <c:v>14.320379244277101</c:v>
                </c:pt>
                <c:pt idx="440">
                  <c:v>14.657352477676699</c:v>
                </c:pt>
                <c:pt idx="441">
                  <c:v>12.950672635744601</c:v>
                </c:pt>
                <c:pt idx="442">
                  <c:v>16.0686456955072</c:v>
                </c:pt>
                <c:pt idx="443">
                  <c:v>14.6573524776756</c:v>
                </c:pt>
                <c:pt idx="444">
                  <c:v>14.214676678184299</c:v>
                </c:pt>
                <c:pt idx="445">
                  <c:v>12.6079926685474</c:v>
                </c:pt>
                <c:pt idx="446">
                  <c:v>11.503137373461101</c:v>
                </c:pt>
                <c:pt idx="447">
                  <c:v>10.228617282504199</c:v>
                </c:pt>
                <c:pt idx="448">
                  <c:v>10.3764478079739</c:v>
                </c:pt>
                <c:pt idx="449">
                  <c:v>10.1122425682874</c:v>
                </c:pt>
                <c:pt idx="450">
                  <c:v>10.184838349560401</c:v>
                </c:pt>
                <c:pt idx="451">
                  <c:v>10.9776805025776</c:v>
                </c:pt>
                <c:pt idx="452">
                  <c:v>11.3129627977028</c:v>
                </c:pt>
                <c:pt idx="453">
                  <c:v>10.6846258021158</c:v>
                </c:pt>
                <c:pt idx="454">
                  <c:v>10.4108303413127</c:v>
                </c:pt>
                <c:pt idx="455">
                  <c:v>11.098869582955901</c:v>
                </c:pt>
                <c:pt idx="456">
                  <c:v>9.1994737682698595</c:v>
                </c:pt>
                <c:pt idx="457">
                  <c:v>10.372418519952801</c:v>
                </c:pt>
                <c:pt idx="458">
                  <c:v>9.5386680611083197</c:v>
                </c:pt>
                <c:pt idx="459">
                  <c:v>10.053772890564099</c:v>
                </c:pt>
                <c:pt idx="460">
                  <c:v>9.2939066272623112</c:v>
                </c:pt>
                <c:pt idx="461">
                  <c:v>12.473223460235699</c:v>
                </c:pt>
                <c:pt idx="462">
                  <c:v>10.733266311063799</c:v>
                </c:pt>
                <c:pt idx="463">
                  <c:v>11.519924333155799</c:v>
                </c:pt>
                <c:pt idx="464">
                  <c:v>10.3250822629312</c:v>
                </c:pt>
                <c:pt idx="465">
                  <c:v>10.9820706036448</c:v>
                </c:pt>
                <c:pt idx="466">
                  <c:v>9.7394926541081102</c:v>
                </c:pt>
                <c:pt idx="467">
                  <c:v>10.574023817677499</c:v>
                </c:pt>
                <c:pt idx="468">
                  <c:v>11.1288613199427</c:v>
                </c:pt>
                <c:pt idx="469">
                  <c:v>12.8179236351884</c:v>
                </c:pt>
                <c:pt idx="470">
                  <c:v>10.7598764872738</c:v>
                </c:pt>
                <c:pt idx="471">
                  <c:v>8.8119181906948398</c:v>
                </c:pt>
                <c:pt idx="472">
                  <c:v>7.7501056601070806</c:v>
                </c:pt>
                <c:pt idx="473">
                  <c:v>6.1101069222600799</c:v>
                </c:pt>
                <c:pt idx="474">
                  <c:v>6.6212733279177298</c:v>
                </c:pt>
                <c:pt idx="475">
                  <c:v>5.7498085608083196</c:v>
                </c:pt>
                <c:pt idx="476">
                  <c:v>5.7332827081111697</c:v>
                </c:pt>
                <c:pt idx="477">
                  <c:v>5.7332827081088595</c:v>
                </c:pt>
                <c:pt idx="478">
                  <c:v>7.1327933884406294</c:v>
                </c:pt>
                <c:pt idx="479">
                  <c:v>6.7106134878381392</c:v>
                </c:pt>
                <c:pt idx="480">
                  <c:v>6.2935972089596293</c:v>
                </c:pt>
                <c:pt idx="481">
                  <c:v>6.5360040643983801</c:v>
                </c:pt>
                <c:pt idx="482">
                  <c:v>6.9787585516766999</c:v>
                </c:pt>
                <c:pt idx="483">
                  <c:v>6.58122300684275</c:v>
                </c:pt>
                <c:pt idx="484">
                  <c:v>7.0709226190319896</c:v>
                </c:pt>
                <c:pt idx="485">
                  <c:v>8.1802904339868796</c:v>
                </c:pt>
                <c:pt idx="486">
                  <c:v>7.7598605541861803</c:v>
                </c:pt>
                <c:pt idx="487">
                  <c:v>8.7337724317175311</c:v>
                </c:pt>
                <c:pt idx="488">
                  <c:v>6.1953389512798003</c:v>
                </c:pt>
                <c:pt idx="489">
                  <c:v>7.0985098112393601</c:v>
                </c:pt>
                <c:pt idx="490">
                  <c:v>7.46821550137083</c:v>
                </c:pt>
                <c:pt idx="491">
                  <c:v>6.8751498796366706</c:v>
                </c:pt>
                <c:pt idx="492">
                  <c:v>6.8888458426087098</c:v>
                </c:pt>
                <c:pt idx="493">
                  <c:v>6.2255606762428899</c:v>
                </c:pt>
                <c:pt idx="494">
                  <c:v>5.5622163529660105</c:v>
                </c:pt>
                <c:pt idx="495">
                  <c:v>5.1395111556280701</c:v>
                </c:pt>
                <c:pt idx="496">
                  <c:v>5.9653552430508894</c:v>
                </c:pt>
                <c:pt idx="497">
                  <c:v>7.3904195142180704</c:v>
                </c:pt>
                <c:pt idx="498">
                  <c:v>7.5148417958184002</c:v>
                </c:pt>
                <c:pt idx="499">
                  <c:v>8.3204122634928197</c:v>
                </c:pt>
                <c:pt idx="500">
                  <c:v>11.816072771508999</c:v>
                </c:pt>
                <c:pt idx="501">
                  <c:v>11.4063005229651</c:v>
                </c:pt>
                <c:pt idx="502">
                  <c:v>11.9630658018164</c:v>
                </c:pt>
                <c:pt idx="503">
                  <c:v>11.6422184595523</c:v>
                </c:pt>
                <c:pt idx="504">
                  <c:v>11.9344249867982</c:v>
                </c:pt>
                <c:pt idx="505">
                  <c:v>14.9156241581573</c:v>
                </c:pt>
                <c:pt idx="506">
                  <c:v>17.308633909389702</c:v>
                </c:pt>
                <c:pt idx="507">
                  <c:v>19.967048866366998</c:v>
                </c:pt>
                <c:pt idx="508">
                  <c:v>15.682288211672098</c:v>
                </c:pt>
                <c:pt idx="509">
                  <c:v>18.1308364374806</c:v>
                </c:pt>
                <c:pt idx="510">
                  <c:v>19.618920679223901</c:v>
                </c:pt>
                <c:pt idx="511">
                  <c:v>17.936530385403</c:v>
                </c:pt>
                <c:pt idx="512">
                  <c:v>21.784821831176799</c:v>
                </c:pt>
                <c:pt idx="513">
                  <c:v>17.3246982827668</c:v>
                </c:pt>
                <c:pt idx="514">
                  <c:v>22.539829580073601</c:v>
                </c:pt>
                <c:pt idx="515">
                  <c:v>29.3625792580537</c:v>
                </c:pt>
                <c:pt idx="516">
                  <c:v>28.400920433816601</c:v>
                </c:pt>
                <c:pt idx="517">
                  <c:v>29.674866929023203</c:v>
                </c:pt>
                <c:pt idx="518">
                  <c:v>29.3367117002424</c:v>
                </c:pt>
                <c:pt idx="519">
                  <c:v>30.097388060925901</c:v>
                </c:pt>
                <c:pt idx="520">
                  <c:v>28.611874070222797</c:v>
                </c:pt>
                <c:pt idx="521">
                  <c:v>26.666670581665802</c:v>
                </c:pt>
                <c:pt idx="522">
                  <c:v>23.2431817913412</c:v>
                </c:pt>
                <c:pt idx="523">
                  <c:v>23.287067713442799</c:v>
                </c:pt>
                <c:pt idx="524">
                  <c:v>26.9290251942361</c:v>
                </c:pt>
                <c:pt idx="525">
                  <c:v>26.248148116475502</c:v>
                </c:pt>
                <c:pt idx="526">
                  <c:v>26.248148116478198</c:v>
                </c:pt>
                <c:pt idx="527">
                  <c:v>22.5432585636784</c:v>
                </c:pt>
                <c:pt idx="528">
                  <c:v>23.9490158744082</c:v>
                </c:pt>
                <c:pt idx="529">
                  <c:v>22.358258565750599</c:v>
                </c:pt>
                <c:pt idx="530">
                  <c:v>20.049426454276599</c:v>
                </c:pt>
                <c:pt idx="531">
                  <c:v>18.300629310684698</c:v>
                </c:pt>
                <c:pt idx="532">
                  <c:v>15.059785474176298</c:v>
                </c:pt>
                <c:pt idx="533">
                  <c:v>12.297193754827999</c:v>
                </c:pt>
                <c:pt idx="534">
                  <c:v>12.724631387202102</c:v>
                </c:pt>
                <c:pt idx="535">
                  <c:v>9.882710562496321</c:v>
                </c:pt>
                <c:pt idx="536">
                  <c:v>8.6234912563957398</c:v>
                </c:pt>
                <c:pt idx="537">
                  <c:v>9.1489704632243907</c:v>
                </c:pt>
                <c:pt idx="538">
                  <c:v>9.5471199490845091</c:v>
                </c:pt>
                <c:pt idx="539">
                  <c:v>7.7112886044528208</c:v>
                </c:pt>
                <c:pt idx="540">
                  <c:v>7.8397937534698894</c:v>
                </c:pt>
                <c:pt idx="541">
                  <c:v>6.4809953407774099</c:v>
                </c:pt>
                <c:pt idx="542">
                  <c:v>6.4628478064635297</c:v>
                </c:pt>
                <c:pt idx="543">
                  <c:v>5.4428260147940302</c:v>
                </c:pt>
                <c:pt idx="544">
                  <c:v>5.4355505137713793</c:v>
                </c:pt>
                <c:pt idx="545">
                  <c:v>3.8408207812402098</c:v>
                </c:pt>
                <c:pt idx="546">
                  <c:v>4.7601099862339797</c:v>
                </c:pt>
                <c:pt idx="547">
                  <c:v>4.9886885060529398</c:v>
                </c:pt>
                <c:pt idx="548">
                  <c:v>5.6489815659090699</c:v>
                </c:pt>
                <c:pt idx="549">
                  <c:v>5.2540685961470199</c:v>
                </c:pt>
                <c:pt idx="550">
                  <c:v>3.4283132057878301</c:v>
                </c:pt>
                <c:pt idx="551">
                  <c:v>4.66098195665099</c:v>
                </c:pt>
                <c:pt idx="552">
                  <c:v>4.4892400826156402</c:v>
                </c:pt>
                <c:pt idx="553">
                  <c:v>4.855354107418</c:v>
                </c:pt>
                <c:pt idx="554">
                  <c:v>4.9914142005615396</c:v>
                </c:pt>
                <c:pt idx="555">
                  <c:v>4.8698393074838506</c:v>
                </c:pt>
                <c:pt idx="556">
                  <c:v>4.9449911164285796</c:v>
                </c:pt>
                <c:pt idx="557">
                  <c:v>4.1992815367167697</c:v>
                </c:pt>
                <c:pt idx="558">
                  <c:v>5.0029139693176505</c:v>
                </c:pt>
                <c:pt idx="559">
                  <c:v>5.8354257992854901</c:v>
                </c:pt>
                <c:pt idx="560">
                  <c:v>5.7853815479816504</c:v>
                </c:pt>
                <c:pt idx="561">
                  <c:v>6.3378295890809992</c:v>
                </c:pt>
                <c:pt idx="562">
                  <c:v>5.3986283768396897</c:v>
                </c:pt>
                <c:pt idx="563">
                  <c:v>5.9953155656734003</c:v>
                </c:pt>
                <c:pt idx="564">
                  <c:v>6.7168454877799499</c:v>
                </c:pt>
                <c:pt idx="565">
                  <c:v>5.0669728312639499</c:v>
                </c:pt>
                <c:pt idx="566">
                  <c:v>5.0634511900170303</c:v>
                </c:pt>
                <c:pt idx="567">
                  <c:v>4.3762243148663904</c:v>
                </c:pt>
                <c:pt idx="568">
                  <c:v>4.7016803756535896</c:v>
                </c:pt>
                <c:pt idx="569">
                  <c:v>5.44467094140981</c:v>
                </c:pt>
                <c:pt idx="570">
                  <c:v>6.398793276534839</c:v>
                </c:pt>
                <c:pt idx="571">
                  <c:v>4.9578986410931201</c:v>
                </c:pt>
                <c:pt idx="572">
                  <c:v>6.7937812284927901</c:v>
                </c:pt>
                <c:pt idx="573">
                  <c:v>5.3351821797998396</c:v>
                </c:pt>
                <c:pt idx="574">
                  <c:v>6.1214499831962694</c:v>
                </c:pt>
                <c:pt idx="575">
                  <c:v>6.3793177889432204</c:v>
                </c:pt>
                <c:pt idx="576">
                  <c:v>7.2600907041872098</c:v>
                </c:pt>
                <c:pt idx="577">
                  <c:v>8.6184562656933394</c:v>
                </c:pt>
                <c:pt idx="578">
                  <c:v>9.2730055430097096</c:v>
                </c:pt>
                <c:pt idx="579">
                  <c:v>8.5400135758449895</c:v>
                </c:pt>
                <c:pt idx="580">
                  <c:v>8.7049132011827197</c:v>
                </c:pt>
                <c:pt idx="581">
                  <c:v>10.1499623921445</c:v>
                </c:pt>
                <c:pt idx="582">
                  <c:v>11.413367224524301</c:v>
                </c:pt>
                <c:pt idx="583">
                  <c:v>12.2225006557212</c:v>
                </c:pt>
                <c:pt idx="584">
                  <c:v>11.6290426313344</c:v>
                </c:pt>
                <c:pt idx="585">
                  <c:v>11.7616085441616</c:v>
                </c:pt>
                <c:pt idx="586">
                  <c:v>11.612153811745001</c:v>
                </c:pt>
                <c:pt idx="587">
                  <c:v>11.821079578198299</c:v>
                </c:pt>
                <c:pt idx="588">
                  <c:v>11.8823137235884</c:v>
                </c:pt>
                <c:pt idx="589">
                  <c:v>12.489218669978101</c:v>
                </c:pt>
                <c:pt idx="590">
                  <c:v>12.2165442505153</c:v>
                </c:pt>
                <c:pt idx="591">
                  <c:v>11.829629117626</c:v>
                </c:pt>
                <c:pt idx="592">
                  <c:v>8.3526465761006001</c:v>
                </c:pt>
                <c:pt idx="593">
                  <c:v>9.2073632402188501</c:v>
                </c:pt>
                <c:pt idx="594">
                  <c:v>7.9924967885098894</c:v>
                </c:pt>
                <c:pt idx="595">
                  <c:v>7.2678274775436202</c:v>
                </c:pt>
                <c:pt idx="596">
                  <c:v>6.6462696903389098</c:v>
                </c:pt>
                <c:pt idx="597">
                  <c:v>4.7953615373198897</c:v>
                </c:pt>
                <c:pt idx="598">
                  <c:v>4.8841137515794397</c:v>
                </c:pt>
                <c:pt idx="599">
                  <c:v>4.5898238538256004</c:v>
                </c:pt>
                <c:pt idx="600">
                  <c:v>3.7674012611777199</c:v>
                </c:pt>
                <c:pt idx="601">
                  <c:v>3.8165766660280003</c:v>
                </c:pt>
                <c:pt idx="602">
                  <c:v>4.0061319955915495</c:v>
                </c:pt>
                <c:pt idx="603">
                  <c:v>4.25701110171841</c:v>
                </c:pt>
                <c:pt idx="604">
                  <c:v>4.0848221373308</c:v>
                </c:pt>
                <c:pt idx="605">
                  <c:v>2.6539766233748399</c:v>
                </c:pt>
                <c:pt idx="606">
                  <c:v>2.5729633683506203</c:v>
                </c:pt>
                <c:pt idx="607">
                  <c:v>2.1821643627562701</c:v>
                </c:pt>
                <c:pt idx="608">
                  <c:v>2.1672362847740101</c:v>
                </c:pt>
                <c:pt idx="609">
                  <c:v>2.23106162320444</c:v>
                </c:pt>
                <c:pt idx="610">
                  <c:v>2.31985337957778</c:v>
                </c:pt>
                <c:pt idx="611">
                  <c:v>2.6758562276355899</c:v>
                </c:pt>
                <c:pt idx="612">
                  <c:v>1.9464441197337299</c:v>
                </c:pt>
                <c:pt idx="613">
                  <c:v>2.6457266864898501</c:v>
                </c:pt>
                <c:pt idx="614">
                  <c:v>2.22149193804582</c:v>
                </c:pt>
                <c:pt idx="615">
                  <c:v>2.4599963637212698</c:v>
                </c:pt>
                <c:pt idx="616">
                  <c:v>2.2127644185536202</c:v>
                </c:pt>
                <c:pt idx="617">
                  <c:v>3.3273180521485797</c:v>
                </c:pt>
                <c:pt idx="618">
                  <c:v>3.2003619050975796</c:v>
                </c:pt>
                <c:pt idx="619">
                  <c:v>2.93135780825064</c:v>
                </c:pt>
                <c:pt idx="620">
                  <c:v>2.8140100026606598</c:v>
                </c:pt>
                <c:pt idx="621">
                  <c:v>3.4955133986616103</c:v>
                </c:pt>
                <c:pt idx="622">
                  <c:v>3.3949338091639305</c:v>
                </c:pt>
                <c:pt idx="623">
                  <c:v>3.6849204441466799</c:v>
                </c:pt>
                <c:pt idx="624">
                  <c:v>2.6784423740909302</c:v>
                </c:pt>
                <c:pt idx="625">
                  <c:v>2.2104803047866399</c:v>
                </c:pt>
                <c:pt idx="626">
                  <c:v>1.92912413351752</c:v>
                </c:pt>
                <c:pt idx="627">
                  <c:v>2.1592094026862201</c:v>
                </c:pt>
                <c:pt idx="628">
                  <c:v>2.3428038806973102</c:v>
                </c:pt>
                <c:pt idx="629">
                  <c:v>2.3178783586794398</c:v>
                </c:pt>
                <c:pt idx="630">
                  <c:v>1.9322172160520699</c:v>
                </c:pt>
                <c:pt idx="631">
                  <c:v>1.6110255877071398</c:v>
                </c:pt>
                <c:pt idx="632">
                  <c:v>1.5757976634220801</c:v>
                </c:pt>
                <c:pt idx="633">
                  <c:v>1.26563727407575</c:v>
                </c:pt>
                <c:pt idx="634">
                  <c:v>1.3514344818839599</c:v>
                </c:pt>
                <c:pt idx="635">
                  <c:v>1.0516081194553999</c:v>
                </c:pt>
                <c:pt idx="636">
                  <c:v>1.15474498806198</c:v>
                </c:pt>
                <c:pt idx="637">
                  <c:v>0.81677020795977096</c:v>
                </c:pt>
                <c:pt idx="638">
                  <c:v>0.93255429279614999</c:v>
                </c:pt>
                <c:pt idx="639">
                  <c:v>0.78122887556262199</c:v>
                </c:pt>
                <c:pt idx="640">
                  <c:v>0.893137596369597</c:v>
                </c:pt>
                <c:pt idx="641">
                  <c:v>0.87884836550526901</c:v>
                </c:pt>
                <c:pt idx="642">
                  <c:v>0.82367622517906991</c:v>
                </c:pt>
                <c:pt idx="643">
                  <c:v>0.77508469789444501</c:v>
                </c:pt>
                <c:pt idx="644">
                  <c:v>0.45611998841101897</c:v>
                </c:pt>
                <c:pt idx="645">
                  <c:v>0.44607857034997206</c:v>
                </c:pt>
                <c:pt idx="646">
                  <c:v>0.46160121129792397</c:v>
                </c:pt>
                <c:pt idx="647">
                  <c:v>0.30969331935168903</c:v>
                </c:pt>
                <c:pt idx="648">
                  <c:v>0.25764799854661702</c:v>
                </c:pt>
                <c:pt idx="649">
                  <c:v>0.29145484302199803</c:v>
                </c:pt>
                <c:pt idx="650">
                  <c:v>0.330641611170645</c:v>
                </c:pt>
                <c:pt idx="651">
                  <c:v>0.24702690636077002</c:v>
                </c:pt>
                <c:pt idx="652">
                  <c:v>0.18142966980532099</c:v>
                </c:pt>
                <c:pt idx="653">
                  <c:v>0.31906414818955103</c:v>
                </c:pt>
                <c:pt idx="654">
                  <c:v>0.30484286171260599</c:v>
                </c:pt>
                <c:pt idx="655">
                  <c:v>0.26237989111543797</c:v>
                </c:pt>
                <c:pt idx="656">
                  <c:v>0.313346588132557</c:v>
                </c:pt>
                <c:pt idx="657">
                  <c:v>0.24208048948498501</c:v>
                </c:pt>
                <c:pt idx="658">
                  <c:v>0.24738224251709098</c:v>
                </c:pt>
                <c:pt idx="659">
                  <c:v>0.15288888012492402</c:v>
                </c:pt>
                <c:pt idx="660">
                  <c:v>0.134767195544194</c:v>
                </c:pt>
                <c:pt idx="661">
                  <c:v>0.22530526723337699</c:v>
                </c:pt>
                <c:pt idx="662">
                  <c:v>0.44170754838159798</c:v>
                </c:pt>
                <c:pt idx="663">
                  <c:v>0.60137218365778899</c:v>
                </c:pt>
                <c:pt idx="664">
                  <c:v>0.74605819981600197</c:v>
                </c:pt>
                <c:pt idx="665">
                  <c:v>0.60554260459082498</c:v>
                </c:pt>
                <c:pt idx="666">
                  <c:v>1.0183612523724599</c:v>
                </c:pt>
                <c:pt idx="667">
                  <c:v>0.91477467836897897</c:v>
                </c:pt>
                <c:pt idx="668">
                  <c:v>0.90771717051017997</c:v>
                </c:pt>
                <c:pt idx="669">
                  <c:v>1.6935450387836701</c:v>
                </c:pt>
                <c:pt idx="670">
                  <c:v>2.1158666587329398</c:v>
                </c:pt>
                <c:pt idx="671">
                  <c:v>1.7142602059094201</c:v>
                </c:pt>
                <c:pt idx="672">
                  <c:v>1.59737679843035</c:v>
                </c:pt>
                <c:pt idx="673">
                  <c:v>1.51624989852465</c:v>
                </c:pt>
                <c:pt idx="674">
                  <c:v>1.7002736443218698</c:v>
                </c:pt>
                <c:pt idx="675">
                  <c:v>1.4927947667555499</c:v>
                </c:pt>
                <c:pt idx="676">
                  <c:v>1.8503744024668998</c:v>
                </c:pt>
                <c:pt idx="677">
                  <c:v>1.8634305285844901</c:v>
                </c:pt>
                <c:pt idx="678">
                  <c:v>1.5494875317908801</c:v>
                </c:pt>
                <c:pt idx="679">
                  <c:v>0.99465574526791301</c:v>
                </c:pt>
                <c:pt idx="680">
                  <c:v>0.87549126456323201</c:v>
                </c:pt>
                <c:pt idx="681">
                  <c:v>0.69610509541054799</c:v>
                </c:pt>
                <c:pt idx="682">
                  <c:v>0.39931216504434097</c:v>
                </c:pt>
                <c:pt idx="683">
                  <c:v>0.29034108337804199</c:v>
                </c:pt>
                <c:pt idx="684">
                  <c:v>0.22653532615596303</c:v>
                </c:pt>
                <c:pt idx="685">
                  <c:v>0.18494457241124898</c:v>
                </c:pt>
                <c:pt idx="686">
                  <c:v>0.132375112181604</c:v>
                </c:pt>
                <c:pt idx="687">
                  <c:v>2.4346707479971901E-3</c:v>
                </c:pt>
                <c:pt idx="688">
                  <c:v>7.3618304916922492E-3</c:v>
                </c:pt>
                <c:pt idx="689">
                  <c:v>0.76849292086461607</c:v>
                </c:pt>
                <c:pt idx="690">
                  <c:v>1.4550243385506401</c:v>
                </c:pt>
                <c:pt idx="691">
                  <c:v>0.78598292234740508</c:v>
                </c:pt>
                <c:pt idx="692">
                  <c:v>3.6637359812630105E-13</c:v>
                </c:pt>
                <c:pt idx="693">
                  <c:v>3.1086244689504302E-13</c:v>
                </c:pt>
                <c:pt idx="694">
                  <c:v>2.2204460492503102E-14</c:v>
                </c:pt>
                <c:pt idx="695">
                  <c:v>0</c:v>
                </c:pt>
                <c:pt idx="696">
                  <c:v>40.698124716043701</c:v>
                </c:pt>
                <c:pt idx="697">
                  <c:v>36.495029742176897</c:v>
                </c:pt>
                <c:pt idx="698">
                  <c:v>36.441066732740303</c:v>
                </c:pt>
                <c:pt idx="699">
                  <c:v>33.744845069165905</c:v>
                </c:pt>
                <c:pt idx="700">
                  <c:v>71.8515245068768</c:v>
                </c:pt>
                <c:pt idx="701">
                  <c:v>67.696610235914804</c:v>
                </c:pt>
                <c:pt idx="702">
                  <c:v>67.482335735884007</c:v>
                </c:pt>
                <c:pt idx="703">
                  <c:v>66.67173103459541</c:v>
                </c:pt>
                <c:pt idx="704">
                  <c:v>67.052053822663908</c:v>
                </c:pt>
                <c:pt idx="705">
                  <c:v>49.992678813347403</c:v>
                </c:pt>
                <c:pt idx="706">
                  <c:v>50.8205406293878</c:v>
                </c:pt>
                <c:pt idx="707">
                  <c:v>48.566313330734403</c:v>
                </c:pt>
                <c:pt idx="708">
                  <c:v>48.680827654353699</c:v>
                </c:pt>
                <c:pt idx="709">
                  <c:v>5.0274960853372601</c:v>
                </c:pt>
                <c:pt idx="710">
                  <c:v>6.2756649426387003</c:v>
                </c:pt>
                <c:pt idx="711">
                  <c:v>5.4746980730496499</c:v>
                </c:pt>
                <c:pt idx="712">
                  <c:v>6.0065262270997</c:v>
                </c:pt>
                <c:pt idx="713">
                  <c:v>5.8657168564639104</c:v>
                </c:pt>
                <c:pt idx="714">
                  <c:v>3.8745868760085602</c:v>
                </c:pt>
                <c:pt idx="715">
                  <c:v>3.9127277451888798</c:v>
                </c:pt>
                <c:pt idx="716">
                  <c:v>3.6080416567692204</c:v>
                </c:pt>
                <c:pt idx="717">
                  <c:v>4.0271160947211495</c:v>
                </c:pt>
                <c:pt idx="718">
                  <c:v>5.1590960062139102</c:v>
                </c:pt>
                <c:pt idx="719">
                  <c:v>4.8371099257333299</c:v>
                </c:pt>
                <c:pt idx="720">
                  <c:v>5.5483901851722504</c:v>
                </c:pt>
                <c:pt idx="721">
                  <c:v>5.9070893000458504</c:v>
                </c:pt>
                <c:pt idx="722">
                  <c:v>4.7609080814796902</c:v>
                </c:pt>
                <c:pt idx="723">
                  <c:v>5.4135070024150602</c:v>
                </c:pt>
                <c:pt idx="724">
                  <c:v>5.0317950111421901</c:v>
                </c:pt>
                <c:pt idx="725">
                  <c:v>5.2352254249161696</c:v>
                </c:pt>
                <c:pt idx="726">
                  <c:v>6.1175706196953605</c:v>
                </c:pt>
                <c:pt idx="727">
                  <c:v>7.5347808923595796</c:v>
                </c:pt>
                <c:pt idx="728">
                  <c:v>8.370645795335669</c:v>
                </c:pt>
                <c:pt idx="729">
                  <c:v>8.0774440331777502</c:v>
                </c:pt>
                <c:pt idx="730">
                  <c:v>7.9885599359265207</c:v>
                </c:pt>
                <c:pt idx="731">
                  <c:v>9.1010907768279896</c:v>
                </c:pt>
                <c:pt idx="732">
                  <c:v>8.6941436870996807</c:v>
                </c:pt>
                <c:pt idx="733">
                  <c:v>8.8117879295326809</c:v>
                </c:pt>
                <c:pt idx="734">
                  <c:v>8.9074504839385202</c:v>
                </c:pt>
                <c:pt idx="735">
                  <c:v>11.051956161251301</c:v>
                </c:pt>
                <c:pt idx="736">
                  <c:v>10.9130392206088</c:v>
                </c:pt>
                <c:pt idx="737">
                  <c:v>12.280483773938201</c:v>
                </c:pt>
                <c:pt idx="738">
                  <c:v>13.827099629067799</c:v>
                </c:pt>
                <c:pt idx="739">
                  <c:v>12.9445667971791</c:v>
                </c:pt>
                <c:pt idx="740">
                  <c:v>13.977439305434599</c:v>
                </c:pt>
                <c:pt idx="741">
                  <c:v>16.6446050549524</c:v>
                </c:pt>
                <c:pt idx="742">
                  <c:v>15.306336319362401</c:v>
                </c:pt>
                <c:pt idx="743">
                  <c:v>16.021321515512199</c:v>
                </c:pt>
                <c:pt idx="744">
                  <c:v>17.263158969338498</c:v>
                </c:pt>
                <c:pt idx="745">
                  <c:v>16.0721020057617</c:v>
                </c:pt>
                <c:pt idx="746">
                  <c:v>15.2876968896548</c:v>
                </c:pt>
                <c:pt idx="747">
                  <c:v>16.960244635306303</c:v>
                </c:pt>
                <c:pt idx="748">
                  <c:v>9.9368218226423686</c:v>
                </c:pt>
                <c:pt idx="749">
                  <c:v>10.493507505565699</c:v>
                </c:pt>
                <c:pt idx="750">
                  <c:v>10.252775120041999</c:v>
                </c:pt>
                <c:pt idx="751">
                  <c:v>9.2785832363397205</c:v>
                </c:pt>
                <c:pt idx="752">
                  <c:v>8.8657171295224604</c:v>
                </c:pt>
                <c:pt idx="753">
                  <c:v>7.2602916529003707</c:v>
                </c:pt>
                <c:pt idx="754">
                  <c:v>6.9176394934723895</c:v>
                </c:pt>
                <c:pt idx="755">
                  <c:v>7.8540938890781398</c:v>
                </c:pt>
                <c:pt idx="756">
                  <c:v>7.0165878094619298</c:v>
                </c:pt>
                <c:pt idx="757">
                  <c:v>4.7554542455333797</c:v>
                </c:pt>
                <c:pt idx="758">
                  <c:v>4.5375757500009399</c:v>
                </c:pt>
                <c:pt idx="759">
                  <c:v>4.4809873830515903</c:v>
                </c:pt>
                <c:pt idx="760">
                  <c:v>3.9213951652166998</c:v>
                </c:pt>
                <c:pt idx="761">
                  <c:v>3.5987714791491396</c:v>
                </c:pt>
                <c:pt idx="762">
                  <c:v>3.4034443403030896</c:v>
                </c:pt>
                <c:pt idx="763">
                  <c:v>3.47068115851292</c:v>
                </c:pt>
                <c:pt idx="764">
                  <c:v>3.5987714791491396</c:v>
                </c:pt>
                <c:pt idx="765">
                  <c:v>3.6940225174071499</c:v>
                </c:pt>
                <c:pt idx="766">
                  <c:v>3.6417588590561696</c:v>
                </c:pt>
                <c:pt idx="767">
                  <c:v>3.8481569152358599</c:v>
                </c:pt>
                <c:pt idx="768">
                  <c:v>4.6258283331992596</c:v>
                </c:pt>
                <c:pt idx="769">
                  <c:v>4.5545940501871804</c:v>
                </c:pt>
                <c:pt idx="770">
                  <c:v>4.8577252850138102</c:v>
                </c:pt>
                <c:pt idx="771">
                  <c:v>4.7387669863513402</c:v>
                </c:pt>
                <c:pt idx="772">
                  <c:v>5.0257369929492501</c:v>
                </c:pt>
                <c:pt idx="773">
                  <c:v>4.6360796225044503</c:v>
                </c:pt>
                <c:pt idx="774">
                  <c:v>3.9402100787996197</c:v>
                </c:pt>
                <c:pt idx="775">
                  <c:v>4.9117549408832204</c:v>
                </c:pt>
                <c:pt idx="776">
                  <c:v>4.6740775484549504</c:v>
                </c:pt>
                <c:pt idx="777">
                  <c:v>4.4592128282231798</c:v>
                </c:pt>
                <c:pt idx="778">
                  <c:v>3.8879202517870999</c:v>
                </c:pt>
                <c:pt idx="779">
                  <c:v>4.3452336284191801</c:v>
                </c:pt>
                <c:pt idx="780">
                  <c:v>4.2086964019491502</c:v>
                </c:pt>
                <c:pt idx="781">
                  <c:v>4.5832493878518603</c:v>
                </c:pt>
                <c:pt idx="782">
                  <c:v>4.6990756253702397</c:v>
                </c:pt>
                <c:pt idx="783">
                  <c:v>5.9867213292044799</c:v>
                </c:pt>
                <c:pt idx="784">
                  <c:v>5.6592484793567097</c:v>
                </c:pt>
                <c:pt idx="785">
                  <c:v>5.1695444891121696</c:v>
                </c:pt>
                <c:pt idx="786">
                  <c:v>5.9696630532788095</c:v>
                </c:pt>
                <c:pt idx="787">
                  <c:v>6.75048761843615</c:v>
                </c:pt>
                <c:pt idx="788">
                  <c:v>6.8466206849941393</c:v>
                </c:pt>
                <c:pt idx="789">
                  <c:v>6.5009729910198297</c:v>
                </c:pt>
                <c:pt idx="790">
                  <c:v>8.0146821162971094</c:v>
                </c:pt>
                <c:pt idx="791">
                  <c:v>7.5740814296905006</c:v>
                </c:pt>
                <c:pt idx="792">
                  <c:v>13.515169763381198</c:v>
                </c:pt>
                <c:pt idx="793">
                  <c:v>14.432806356585401</c:v>
                </c:pt>
                <c:pt idx="794">
                  <c:v>16.720261909442598</c:v>
                </c:pt>
                <c:pt idx="795">
                  <c:v>15.412027750607701</c:v>
                </c:pt>
                <c:pt idx="796">
                  <c:v>15.435772021804301</c:v>
                </c:pt>
                <c:pt idx="797">
                  <c:v>15.7259565797403</c:v>
                </c:pt>
                <c:pt idx="798">
                  <c:v>20.692392725640399</c:v>
                </c:pt>
                <c:pt idx="799">
                  <c:v>24.524310434266201</c:v>
                </c:pt>
                <c:pt idx="800">
                  <c:v>22.202918843645598</c:v>
                </c:pt>
                <c:pt idx="801">
                  <c:v>14.330354686823698</c:v>
                </c:pt>
                <c:pt idx="802">
                  <c:v>14.4230925228751</c:v>
                </c:pt>
                <c:pt idx="803">
                  <c:v>15.1055576020291</c:v>
                </c:pt>
                <c:pt idx="804">
                  <c:v>16.998673233121501</c:v>
                </c:pt>
                <c:pt idx="805">
                  <c:v>13.941315086842801</c:v>
                </c:pt>
                <c:pt idx="806">
                  <c:v>9.5081601943663294</c:v>
                </c:pt>
                <c:pt idx="807">
                  <c:v>8.9871031037961089</c:v>
                </c:pt>
                <c:pt idx="808">
                  <c:v>7.9208405742910895</c:v>
                </c:pt>
                <c:pt idx="809">
                  <c:v>7.584393124302979</c:v>
                </c:pt>
                <c:pt idx="810">
                  <c:v>5.2353014261648401</c:v>
                </c:pt>
                <c:pt idx="811">
                  <c:v>3.3029180795641695</c:v>
                </c:pt>
                <c:pt idx="812">
                  <c:v>1.3515078767272699</c:v>
                </c:pt>
              </c:numCache>
            </c:numRef>
          </c:val>
          <c:smooth val="0"/>
          <c:extLst>
            <c:ext xmlns:c16="http://schemas.microsoft.com/office/drawing/2014/chart" uri="{C3380CC4-5D6E-409C-BE32-E72D297353CC}">
              <c16:uniqueId val="{00000000-1AA3-4250-B300-0DC67E7C13F9}"/>
            </c:ext>
          </c:extLst>
        </c:ser>
        <c:dLbls>
          <c:showLegendKey val="0"/>
          <c:showVal val="0"/>
          <c:showCatName val="0"/>
          <c:showSerName val="0"/>
          <c:showPercent val="0"/>
          <c:showBubbleSize val="0"/>
        </c:dLbls>
        <c:smooth val="0"/>
        <c:axId val="955065672"/>
        <c:axId val="955067640"/>
      </c:lineChart>
      <c:dateAx>
        <c:axId val="9550656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55067640"/>
        <c:crosses val="autoZero"/>
        <c:auto val="0"/>
        <c:lblOffset val="100"/>
        <c:baseTimeUnit val="months"/>
        <c:majorUnit val="15"/>
        <c:majorTimeUnit val="months"/>
      </c:dateAx>
      <c:valAx>
        <c:axId val="955067640"/>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55065672"/>
        <c:crosses val="autoZero"/>
        <c:crossBetween val="between"/>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857924068789315E-2"/>
          <c:y val="3.7588106426212853E-2"/>
          <c:w val="0.91953662338697228"/>
          <c:h val="0.72200398463296922"/>
        </c:manualLayout>
      </c:layout>
      <c:barChart>
        <c:barDir val="col"/>
        <c:grouping val="clustered"/>
        <c:varyColors val="0"/>
        <c:ser>
          <c:idx val="1"/>
          <c:order val="0"/>
          <c:tx>
            <c:strRef>
              <c:f>'Figure 16'!$A$21</c:f>
              <c:strCache>
                <c:ptCount val="1"/>
                <c:pt idx="0">
                  <c:v>Gross Debt</c:v>
                </c:pt>
              </c:strCache>
            </c:strRef>
          </c:tx>
          <c:spPr>
            <a:solidFill>
              <a:srgbClr val="3AA9AE">
                <a:alpha val="30196"/>
              </a:srgbClr>
            </a:solidFill>
            <a:ln>
              <a:noFill/>
            </a:ln>
          </c:spPr>
          <c:invertIfNegative val="0"/>
          <c:dPt>
            <c:idx val="27"/>
            <c:invertIfNegative val="0"/>
            <c:bubble3D val="0"/>
            <c:spPr>
              <a:solidFill>
                <a:srgbClr val="F7587E">
                  <a:alpha val="30196"/>
                </a:srgbClr>
              </a:solidFill>
              <a:ln>
                <a:noFill/>
              </a:ln>
            </c:spPr>
            <c:extLst>
              <c:ext xmlns:c16="http://schemas.microsoft.com/office/drawing/2014/chart" uri="{C3380CC4-5D6E-409C-BE32-E72D297353CC}">
                <c16:uniqueId val="{00000001-C3BD-443B-8786-DC5BFC35A9ED}"/>
              </c:ext>
            </c:extLst>
          </c:dPt>
          <c:cat>
            <c:strRef>
              <c:f>'Figure 16'!$B$20:$AL$20</c:f>
              <c:strCache>
                <c:ptCount val="37"/>
                <c:pt idx="0">
                  <c:v>Norway</c:v>
                </c:pt>
                <c:pt idx="1">
                  <c:v>Luxembourg</c:v>
                </c:pt>
                <c:pt idx="2">
                  <c:v>Estonia</c:v>
                </c:pt>
                <c:pt idx="3">
                  <c:v>Denmark</c:v>
                </c:pt>
                <c:pt idx="4">
                  <c:v>New Zealand</c:v>
                </c:pt>
                <c:pt idx="5">
                  <c:v>Korea</c:v>
                </c:pt>
                <c:pt idx="6">
                  <c:v>Chile</c:v>
                </c:pt>
                <c:pt idx="7">
                  <c:v>Switzerland</c:v>
                </c:pt>
                <c:pt idx="8">
                  <c:v>Sweden</c:v>
                </c:pt>
                <c:pt idx="9">
                  <c:v>Czechia</c:v>
                </c:pt>
                <c:pt idx="10">
                  <c:v>Lithuania</c:v>
                </c:pt>
                <c:pt idx="11">
                  <c:v>Canada</c:v>
                </c:pt>
                <c:pt idx="12">
                  <c:v>Latvia</c:v>
                </c:pt>
                <c:pt idx="13">
                  <c:v>Australia</c:v>
                </c:pt>
                <c:pt idx="14">
                  <c:v>Turkey</c:v>
                </c:pt>
                <c:pt idx="15">
                  <c:v>Poland</c:v>
                </c:pt>
                <c:pt idx="16">
                  <c:v>Netherlands</c:v>
                </c:pt>
                <c:pt idx="17">
                  <c:v>Mexico</c:v>
                </c:pt>
                <c:pt idx="18">
                  <c:v>Finland</c:v>
                </c:pt>
                <c:pt idx="19">
                  <c:v>Slovakia</c:v>
                </c:pt>
                <c:pt idx="20">
                  <c:v>Germany</c:v>
                </c:pt>
                <c:pt idx="21">
                  <c:v>Slovenia</c:v>
                </c:pt>
                <c:pt idx="22">
                  <c:v>Colombia</c:v>
                </c:pt>
                <c:pt idx="23">
                  <c:v>Iceland</c:v>
                </c:pt>
                <c:pt idx="24">
                  <c:v>Israel</c:v>
                </c:pt>
                <c:pt idx="25">
                  <c:v>Hungary</c:v>
                </c:pt>
                <c:pt idx="26">
                  <c:v>Austria</c:v>
                </c:pt>
                <c:pt idx="27">
                  <c:v>Ireland</c:v>
                </c:pt>
                <c:pt idx="28">
                  <c:v>UK</c:v>
                </c:pt>
                <c:pt idx="29">
                  <c:v>US</c:v>
                </c:pt>
                <c:pt idx="30">
                  <c:v>Belgium</c:v>
                </c:pt>
                <c:pt idx="31">
                  <c:v>France</c:v>
                </c:pt>
                <c:pt idx="32">
                  <c:v>Spain</c:v>
                </c:pt>
                <c:pt idx="33">
                  <c:v>Portugal</c:v>
                </c:pt>
                <c:pt idx="34">
                  <c:v>Italy</c:v>
                </c:pt>
                <c:pt idx="35">
                  <c:v>Japan</c:v>
                </c:pt>
                <c:pt idx="36">
                  <c:v>Greece</c:v>
                </c:pt>
              </c:strCache>
            </c:strRef>
          </c:cat>
          <c:val>
            <c:numRef>
              <c:f>'Figure 16'!$B$21:$AL$21</c:f>
              <c:numCache>
                <c:formatCode>General</c:formatCode>
                <c:ptCount val="37"/>
                <c:pt idx="0">
                  <c:v>43.792824490750185</c:v>
                </c:pt>
                <c:pt idx="1">
                  <c:v>24.291160563879778</c:v>
                </c:pt>
                <c:pt idx="2">
                  <c:v>18.050980673524098</c:v>
                </c:pt>
                <c:pt idx="3">
                  <c:v>37.312534137011987</c:v>
                </c:pt>
                <c:pt idx="4">
                  <c:v>49.0751560061939</c:v>
                </c:pt>
                <c:pt idx="5">
                  <c:v>49.76999316263057</c:v>
                </c:pt>
                <c:pt idx="6">
                  <c:v>36.280700823331514</c:v>
                </c:pt>
                <c:pt idx="7">
                  <c:v>42.224593597367466</c:v>
                </c:pt>
                <c:pt idx="8">
                  <c:v>35.929097452332435</c:v>
                </c:pt>
                <c:pt idx="9">
                  <c:v>43.31882518393212</c:v>
                </c:pt>
                <c:pt idx="10">
                  <c:v>44.301420469421174</c:v>
                </c:pt>
                <c:pt idx="11">
                  <c:v>112.05695124931394</c:v>
                </c:pt>
                <c:pt idx="12">
                  <c:v>44.847184823452451</c:v>
                </c:pt>
                <c:pt idx="13">
                  <c:v>59.805946984099442</c:v>
                </c:pt>
                <c:pt idx="14">
                  <c:v>41.645688624796719</c:v>
                </c:pt>
                <c:pt idx="15">
                  <c:v>53.443737965497384</c:v>
                </c:pt>
                <c:pt idx="16">
                  <c:v>52.434501539079534</c:v>
                </c:pt>
                <c:pt idx="17">
                  <c:v>57.626770094389499</c:v>
                </c:pt>
                <c:pt idx="18">
                  <c:v>72.253222554100333</c:v>
                </c:pt>
                <c:pt idx="19">
                  <c:v>63.074364848516055</c:v>
                </c:pt>
                <c:pt idx="20">
                  <c:v>68.738141181370167</c:v>
                </c:pt>
                <c:pt idx="21">
                  <c:v>74.69780853517878</c:v>
                </c:pt>
                <c:pt idx="22">
                  <c:v>64.618053847358141</c:v>
                </c:pt>
                <c:pt idx="23">
                  <c:v>75.017978652032582</c:v>
                </c:pt>
                <c:pt idx="24">
                  <c:v>68.930051072391663</c:v>
                </c:pt>
                <c:pt idx="25">
                  <c:v>74.433757328647829</c:v>
                </c:pt>
                <c:pt idx="26">
                  <c:v>82.958738628315899</c:v>
                </c:pt>
                <c:pt idx="27">
                  <c:v>100.82649575207694</c:v>
                </c:pt>
                <c:pt idx="28">
                  <c:v>95.348004252566838</c:v>
                </c:pt>
                <c:pt idx="29">
                  <c:v>132.6282084838752</c:v>
                </c:pt>
                <c:pt idx="30">
                  <c:v>108.39521537716932</c:v>
                </c:pt>
                <c:pt idx="31">
                  <c:v>112.48431746003311</c:v>
                </c:pt>
                <c:pt idx="32">
                  <c:v>118.43654647101438</c:v>
                </c:pt>
                <c:pt idx="33">
                  <c:v>127.42909044266912</c:v>
                </c:pt>
                <c:pt idx="34">
                  <c:v>150.83121878124408</c:v>
                </c:pt>
                <c:pt idx="35">
                  <c:v>263.14113284391277</c:v>
                </c:pt>
                <c:pt idx="36">
                  <c:v>193.28808916688817</c:v>
                </c:pt>
              </c:numCache>
            </c:numRef>
          </c:val>
          <c:extLst>
            <c:ext xmlns:c16="http://schemas.microsoft.com/office/drawing/2014/chart" uri="{C3380CC4-5D6E-409C-BE32-E72D297353CC}">
              <c16:uniqueId val="{00000002-C3BD-443B-8786-DC5BFC35A9ED}"/>
            </c:ext>
          </c:extLst>
        </c:ser>
        <c:ser>
          <c:idx val="0"/>
          <c:order val="1"/>
          <c:tx>
            <c:strRef>
              <c:f>'Figure 16'!$A$22</c:f>
              <c:strCache>
                <c:ptCount val="1"/>
                <c:pt idx="0">
                  <c:v>Net Debt</c:v>
                </c:pt>
              </c:strCache>
            </c:strRef>
          </c:tx>
          <c:spPr>
            <a:solidFill>
              <a:srgbClr val="27819D">
                <a:lumMod val="60000"/>
                <a:lumOff val="40000"/>
              </a:srgbClr>
            </a:solidFill>
            <a:ln>
              <a:noFill/>
            </a:ln>
            <a:effectLst/>
          </c:spPr>
          <c:invertIfNegative val="0"/>
          <c:dPt>
            <c:idx val="8"/>
            <c:invertIfNegative val="0"/>
            <c:bubble3D val="0"/>
            <c:extLst>
              <c:ext xmlns:c16="http://schemas.microsoft.com/office/drawing/2014/chart" uri="{C3380CC4-5D6E-409C-BE32-E72D297353CC}">
                <c16:uniqueId val="{00000003-C3BD-443B-8786-DC5BFC35A9ED}"/>
              </c:ext>
            </c:extLst>
          </c:dPt>
          <c:dPt>
            <c:idx val="12"/>
            <c:invertIfNegative val="0"/>
            <c:bubble3D val="0"/>
            <c:extLst>
              <c:ext xmlns:c16="http://schemas.microsoft.com/office/drawing/2014/chart" uri="{C3380CC4-5D6E-409C-BE32-E72D297353CC}">
                <c16:uniqueId val="{00000004-C3BD-443B-8786-DC5BFC35A9ED}"/>
              </c:ext>
            </c:extLst>
          </c:dPt>
          <c:dPt>
            <c:idx val="13"/>
            <c:invertIfNegative val="0"/>
            <c:bubble3D val="0"/>
            <c:extLst>
              <c:ext xmlns:c16="http://schemas.microsoft.com/office/drawing/2014/chart" uri="{C3380CC4-5D6E-409C-BE32-E72D297353CC}">
                <c16:uniqueId val="{00000005-C3BD-443B-8786-DC5BFC35A9ED}"/>
              </c:ext>
            </c:extLst>
          </c:dPt>
          <c:dPt>
            <c:idx val="14"/>
            <c:invertIfNegative val="0"/>
            <c:bubble3D val="0"/>
            <c:extLst>
              <c:ext xmlns:c16="http://schemas.microsoft.com/office/drawing/2014/chart" uri="{C3380CC4-5D6E-409C-BE32-E72D297353CC}">
                <c16:uniqueId val="{00000006-C3BD-443B-8786-DC5BFC35A9ED}"/>
              </c:ext>
            </c:extLst>
          </c:dPt>
          <c:dPt>
            <c:idx val="15"/>
            <c:invertIfNegative val="0"/>
            <c:bubble3D val="0"/>
            <c:extLst>
              <c:ext xmlns:c16="http://schemas.microsoft.com/office/drawing/2014/chart" uri="{C3380CC4-5D6E-409C-BE32-E72D297353CC}">
                <c16:uniqueId val="{00000007-C3BD-443B-8786-DC5BFC35A9ED}"/>
              </c:ext>
            </c:extLst>
          </c:dPt>
          <c:dPt>
            <c:idx val="18"/>
            <c:invertIfNegative val="0"/>
            <c:bubble3D val="0"/>
            <c:extLst>
              <c:ext xmlns:c16="http://schemas.microsoft.com/office/drawing/2014/chart" uri="{C3380CC4-5D6E-409C-BE32-E72D297353CC}">
                <c16:uniqueId val="{00000008-C3BD-443B-8786-DC5BFC35A9ED}"/>
              </c:ext>
            </c:extLst>
          </c:dPt>
          <c:dPt>
            <c:idx val="19"/>
            <c:invertIfNegative val="0"/>
            <c:bubble3D val="0"/>
            <c:extLst>
              <c:ext xmlns:c16="http://schemas.microsoft.com/office/drawing/2014/chart" uri="{C3380CC4-5D6E-409C-BE32-E72D297353CC}">
                <c16:uniqueId val="{00000009-C3BD-443B-8786-DC5BFC35A9ED}"/>
              </c:ext>
            </c:extLst>
          </c:dPt>
          <c:dPt>
            <c:idx val="20"/>
            <c:invertIfNegative val="0"/>
            <c:bubble3D val="0"/>
            <c:extLst>
              <c:ext xmlns:c16="http://schemas.microsoft.com/office/drawing/2014/chart" uri="{C3380CC4-5D6E-409C-BE32-E72D297353CC}">
                <c16:uniqueId val="{0000000A-C3BD-443B-8786-DC5BFC35A9ED}"/>
              </c:ext>
            </c:extLst>
          </c:dPt>
          <c:dPt>
            <c:idx val="27"/>
            <c:invertIfNegative val="0"/>
            <c:bubble3D val="0"/>
            <c:spPr>
              <a:solidFill>
                <a:srgbClr val="F7587E"/>
              </a:solidFill>
              <a:ln>
                <a:noFill/>
              </a:ln>
              <a:effectLst/>
            </c:spPr>
            <c:extLst>
              <c:ext xmlns:c16="http://schemas.microsoft.com/office/drawing/2014/chart" uri="{C3380CC4-5D6E-409C-BE32-E72D297353CC}">
                <c16:uniqueId val="{0000000C-C3BD-443B-8786-DC5BFC35A9ED}"/>
              </c:ext>
            </c:extLst>
          </c:dPt>
          <c:dLbls>
            <c:numFmt formatCode="#,##0" sourceLinked="0"/>
            <c:spPr>
              <a:noFill/>
              <a:ln>
                <a:noFill/>
              </a:ln>
              <a:effectLst/>
            </c:spPr>
            <c:txPr>
              <a:bodyPr/>
              <a:lstStyle/>
              <a:p>
                <a:pPr>
                  <a:defRPr sz="500">
                    <a:solidFill>
                      <a:schemeClr val="tx1">
                        <a:lumMod val="75000"/>
                        <a:lumOff val="25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16'!$B$20:$AL$20</c:f>
              <c:strCache>
                <c:ptCount val="37"/>
                <c:pt idx="0">
                  <c:v>Norway</c:v>
                </c:pt>
                <c:pt idx="1">
                  <c:v>Luxembourg</c:v>
                </c:pt>
                <c:pt idx="2">
                  <c:v>Estonia</c:v>
                </c:pt>
                <c:pt idx="3">
                  <c:v>Denmark</c:v>
                </c:pt>
                <c:pt idx="4">
                  <c:v>New Zealand</c:v>
                </c:pt>
                <c:pt idx="5">
                  <c:v>Korea</c:v>
                </c:pt>
                <c:pt idx="6">
                  <c:v>Chile</c:v>
                </c:pt>
                <c:pt idx="7">
                  <c:v>Switzerland</c:v>
                </c:pt>
                <c:pt idx="8">
                  <c:v>Sweden</c:v>
                </c:pt>
                <c:pt idx="9">
                  <c:v>Czechia</c:v>
                </c:pt>
                <c:pt idx="10">
                  <c:v>Lithuania</c:v>
                </c:pt>
                <c:pt idx="11">
                  <c:v>Canada</c:v>
                </c:pt>
                <c:pt idx="12">
                  <c:v>Latvia</c:v>
                </c:pt>
                <c:pt idx="13">
                  <c:v>Australia</c:v>
                </c:pt>
                <c:pt idx="14">
                  <c:v>Turkey</c:v>
                </c:pt>
                <c:pt idx="15">
                  <c:v>Poland</c:v>
                </c:pt>
                <c:pt idx="16">
                  <c:v>Netherlands</c:v>
                </c:pt>
                <c:pt idx="17">
                  <c:v>Mexico</c:v>
                </c:pt>
                <c:pt idx="18">
                  <c:v>Finland</c:v>
                </c:pt>
                <c:pt idx="19">
                  <c:v>Slovakia</c:v>
                </c:pt>
                <c:pt idx="20">
                  <c:v>Germany</c:v>
                </c:pt>
                <c:pt idx="21">
                  <c:v>Slovenia</c:v>
                </c:pt>
                <c:pt idx="22">
                  <c:v>Colombia</c:v>
                </c:pt>
                <c:pt idx="23">
                  <c:v>Iceland</c:v>
                </c:pt>
                <c:pt idx="24">
                  <c:v>Israel</c:v>
                </c:pt>
                <c:pt idx="25">
                  <c:v>Hungary</c:v>
                </c:pt>
                <c:pt idx="26">
                  <c:v>Austria</c:v>
                </c:pt>
                <c:pt idx="27">
                  <c:v>Ireland</c:v>
                </c:pt>
                <c:pt idx="28">
                  <c:v>UK</c:v>
                </c:pt>
                <c:pt idx="29">
                  <c:v>US</c:v>
                </c:pt>
                <c:pt idx="30">
                  <c:v>Belgium</c:v>
                </c:pt>
                <c:pt idx="31">
                  <c:v>France</c:v>
                </c:pt>
                <c:pt idx="32">
                  <c:v>Spain</c:v>
                </c:pt>
                <c:pt idx="33">
                  <c:v>Portugal</c:v>
                </c:pt>
                <c:pt idx="34">
                  <c:v>Italy</c:v>
                </c:pt>
                <c:pt idx="35">
                  <c:v>Japan</c:v>
                </c:pt>
                <c:pt idx="36">
                  <c:v>Greece</c:v>
                </c:pt>
              </c:strCache>
            </c:strRef>
          </c:cat>
          <c:val>
            <c:numRef>
              <c:f>'Figure 16'!$B$22:$AL$22</c:f>
              <c:numCache>
                <c:formatCode>General</c:formatCode>
                <c:ptCount val="37"/>
                <c:pt idx="0">
                  <c:v>-56.465430516095836</c:v>
                </c:pt>
                <c:pt idx="1">
                  <c:v>-8.6681170589318448</c:v>
                </c:pt>
                <c:pt idx="2">
                  <c:v>7.8571288801341028</c:v>
                </c:pt>
                <c:pt idx="3">
                  <c:v>14.163541522833222</c:v>
                </c:pt>
                <c:pt idx="4">
                  <c:v>15.039196068324264</c:v>
                </c:pt>
                <c:pt idx="5">
                  <c:v>19.325696506869555</c:v>
                </c:pt>
                <c:pt idx="6">
                  <c:v>19.978635323388787</c:v>
                </c:pt>
                <c:pt idx="7">
                  <c:v>21.877975822206476</c:v>
                </c:pt>
                <c:pt idx="8">
                  <c:v>22.201889170428217</c:v>
                </c:pt>
                <c:pt idx="9">
                  <c:v>28.487997422265181</c:v>
                </c:pt>
                <c:pt idx="10">
                  <c:v>31.093059073977443</c:v>
                </c:pt>
                <c:pt idx="11">
                  <c:v>33.24088503587496</c:v>
                </c:pt>
                <c:pt idx="12">
                  <c:v>35.643284195153122</c:v>
                </c:pt>
                <c:pt idx="13">
                  <c:v>35.679360558737457</c:v>
                </c:pt>
                <c:pt idx="14">
                  <c:v>38.247746579911507</c:v>
                </c:pt>
                <c:pt idx="15">
                  <c:v>43.619508108348185</c:v>
                </c:pt>
                <c:pt idx="16">
                  <c:v>49.896771903273873</c:v>
                </c:pt>
                <c:pt idx="17">
                  <c:v>49.950997182524951</c:v>
                </c:pt>
                <c:pt idx="18">
                  <c:v>50.545875409157979</c:v>
                </c:pt>
                <c:pt idx="19">
                  <c:v>51.29202810883163</c:v>
                </c:pt>
                <c:pt idx="20">
                  <c:v>51.8643992503644</c:v>
                </c:pt>
                <c:pt idx="21">
                  <c:v>55.697039600153786</c:v>
                </c:pt>
                <c:pt idx="22">
                  <c:v>56.864503080384374</c:v>
                </c:pt>
                <c:pt idx="23">
                  <c:v>59.877680211048499</c:v>
                </c:pt>
                <c:pt idx="24">
                  <c:v>65.982811135002748</c:v>
                </c:pt>
                <c:pt idx="25">
                  <c:v>67.846084769648812</c:v>
                </c:pt>
                <c:pt idx="26">
                  <c:v>72.223218249920293</c:v>
                </c:pt>
                <c:pt idx="27">
                  <c:v>82.212597112181939</c:v>
                </c:pt>
                <c:pt idx="28">
                  <c:v>84.272329847981965</c:v>
                </c:pt>
                <c:pt idx="29">
                  <c:v>101.2714989900998</c:v>
                </c:pt>
                <c:pt idx="30">
                  <c:v>102.94682984166495</c:v>
                </c:pt>
                <c:pt idx="31">
                  <c:v>104.94966072612159</c:v>
                </c:pt>
                <c:pt idx="32">
                  <c:v>105.29731640586427</c:v>
                </c:pt>
                <c:pt idx="33">
                  <c:v>117.11607882820734</c:v>
                </c:pt>
                <c:pt idx="34">
                  <c:v>144.61950200263584</c:v>
                </c:pt>
                <c:pt idx="35">
                  <c:v>168.86757078635713</c:v>
                </c:pt>
                <c:pt idx="36">
                  <c:v>170.5137882034806</c:v>
                </c:pt>
              </c:numCache>
            </c:numRef>
          </c:val>
          <c:extLst>
            <c:ext xmlns:c16="http://schemas.microsoft.com/office/drawing/2014/chart" uri="{C3380CC4-5D6E-409C-BE32-E72D297353CC}">
              <c16:uniqueId val="{0000000D-C3BD-443B-8786-DC5BFC35A9ED}"/>
            </c:ext>
          </c:extLst>
        </c:ser>
        <c:dLbls>
          <c:showLegendKey val="0"/>
          <c:showVal val="0"/>
          <c:showCatName val="0"/>
          <c:showSerName val="0"/>
          <c:showPercent val="0"/>
          <c:showBubbleSize val="0"/>
        </c:dLbls>
        <c:gapWidth val="12"/>
        <c:overlap val="100"/>
        <c:axId val="876855360"/>
        <c:axId val="863736944"/>
      </c:barChart>
      <c:catAx>
        <c:axId val="87685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700">
                <a:solidFill>
                  <a:schemeClr val="tx1">
                    <a:lumMod val="75000"/>
                    <a:lumOff val="25000"/>
                  </a:schemeClr>
                </a:solidFill>
              </a:defRPr>
            </a:pPr>
            <a:endParaRPr lang="en-US"/>
          </a:p>
        </c:txPr>
        <c:crossAx val="863736944"/>
        <c:crosses val="autoZero"/>
        <c:auto val="1"/>
        <c:lblAlgn val="ctr"/>
        <c:lblOffset val="100"/>
        <c:noMultiLvlLbl val="0"/>
      </c:catAx>
      <c:valAx>
        <c:axId val="863736944"/>
        <c:scaling>
          <c:orientation val="minMax"/>
          <c:min val="0"/>
        </c:scaling>
        <c:delete val="0"/>
        <c:axPos val="l"/>
        <c:numFmt formatCode="0" sourceLinked="0"/>
        <c:majorTickMark val="none"/>
        <c:minorTickMark val="none"/>
        <c:tickLblPos val="nextTo"/>
        <c:spPr>
          <a:noFill/>
          <a:ln>
            <a:solidFill>
              <a:sysClr val="window" lastClr="FFFFFF">
                <a:lumMod val="75000"/>
              </a:sysClr>
            </a:solidFill>
          </a:ln>
          <a:effectLst/>
        </c:spPr>
        <c:txPr>
          <a:bodyPr rot="-60000000" vert="horz"/>
          <a:lstStyle/>
          <a:p>
            <a:pPr>
              <a:defRPr>
                <a:solidFill>
                  <a:schemeClr val="tx1">
                    <a:lumMod val="75000"/>
                    <a:lumOff val="25000"/>
                  </a:schemeClr>
                </a:solidFill>
              </a:defRPr>
            </a:pPr>
            <a:endParaRPr lang="en-US"/>
          </a:p>
        </c:txPr>
        <c:crossAx val="876855360"/>
        <c:crosses val="autoZero"/>
        <c:crossBetween val="between"/>
      </c:valAx>
      <c:spPr>
        <a:noFill/>
        <a:ln>
          <a:noFill/>
        </a:ln>
        <a:effectLst/>
      </c:spPr>
    </c:plotArea>
    <c:legend>
      <c:legendPos val="r"/>
      <c:layout>
        <c:manualLayout>
          <c:xMode val="edge"/>
          <c:yMode val="edge"/>
          <c:x val="0.13838306264847822"/>
          <c:y val="0.17852068516637032"/>
          <c:w val="0.14199524869637975"/>
          <c:h val="0.16941278257556516"/>
        </c:manualLayout>
      </c:layout>
      <c:overlay val="0"/>
      <c:txPr>
        <a:bodyPr/>
        <a:lstStyle/>
        <a:p>
          <a:pPr>
            <a:defRPr>
              <a:solidFill>
                <a:schemeClr val="tx1">
                  <a:lumMod val="75000"/>
                  <a:lumOff val="25000"/>
                </a:schemeClr>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cs typeface="Calibri"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64156074315892"/>
          <c:y val="4.4301260477520955E-2"/>
          <c:w val="0.75783560334829836"/>
          <c:h val="0.86463638239776475"/>
        </c:manualLayout>
      </c:layout>
      <c:barChart>
        <c:barDir val="col"/>
        <c:grouping val="clustered"/>
        <c:varyColors val="0"/>
        <c:ser>
          <c:idx val="6"/>
          <c:order val="3"/>
          <c:tx>
            <c:strRef>
              <c:f>'Figure 17'!$J$24</c:f>
              <c:strCache>
                <c:ptCount val="1"/>
                <c:pt idx="0">
                  <c:v>Shock marker</c:v>
                </c:pt>
              </c:strCache>
            </c:strRef>
          </c:tx>
          <c:spPr>
            <a:solidFill>
              <a:schemeClr val="bg1">
                <a:lumMod val="75000"/>
              </a:schemeClr>
            </a:solidFill>
            <a:ln>
              <a:noFill/>
            </a:ln>
            <a:effectLst/>
          </c:spPr>
          <c:invertIfNegative val="0"/>
          <c:cat>
            <c:strRef>
              <c:f>'Figure 17'!$A$26:$A$46</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17'!$J$26:$J$46</c:f>
              <c:numCache>
                <c:formatCode>General</c:formatCode>
                <c:ptCount val="21"/>
                <c:pt idx="0" formatCode="0%">
                  <c:v>0</c:v>
                </c:pt>
                <c:pt idx="1">
                  <c:v>0</c:v>
                </c:pt>
                <c:pt idx="2">
                  <c:v>0</c:v>
                </c:pt>
                <c:pt idx="3">
                  <c:v>0</c:v>
                </c:pt>
                <c:pt idx="4">
                  <c:v>0</c:v>
                </c:pt>
                <c:pt idx="5">
                  <c:v>0</c:v>
                </c:pt>
                <c:pt idx="6">
                  <c:v>0</c:v>
                </c:pt>
                <c:pt idx="7">
                  <c:v>0</c:v>
                </c:pt>
                <c:pt idx="8">
                  <c:v>0</c:v>
                </c:pt>
                <c:pt idx="9">
                  <c:v>0</c:v>
                </c:pt>
                <c:pt idx="10">
                  <c:v>10000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58B8-4FF2-9190-41C04DCB4535}"/>
            </c:ext>
          </c:extLst>
        </c:ser>
        <c:dLbls>
          <c:showLegendKey val="0"/>
          <c:showVal val="0"/>
          <c:showCatName val="0"/>
          <c:showSerName val="0"/>
          <c:showPercent val="0"/>
          <c:showBubbleSize val="0"/>
        </c:dLbls>
        <c:gapWidth val="500"/>
        <c:axId val="889304512"/>
        <c:axId val="889308776"/>
      </c:barChart>
      <c:lineChart>
        <c:grouping val="standard"/>
        <c:varyColors val="0"/>
        <c:ser>
          <c:idx val="3"/>
          <c:order val="0"/>
          <c:tx>
            <c:strRef>
              <c:f>'Figure 17'!$D$23</c:f>
              <c:strCache>
                <c:ptCount val="1"/>
                <c:pt idx="0">
                  <c:v>i-g = -5%</c:v>
                </c:pt>
              </c:strCache>
            </c:strRef>
          </c:tx>
          <c:spPr>
            <a:ln w="28575" cap="rnd">
              <a:solidFill>
                <a:schemeClr val="accent4">
                  <a:lumMod val="60000"/>
                  <a:lumOff val="40000"/>
                </a:schemeClr>
              </a:solidFill>
              <a:round/>
            </a:ln>
            <a:effectLst/>
          </c:spPr>
          <c:marker>
            <c:symbol val="none"/>
          </c:marker>
          <c:cat>
            <c:strRef>
              <c:f>'Figure 17'!$A$26:$A$46</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17'!$D$26:$D$46</c:f>
              <c:numCache>
                <c:formatCode>0%</c:formatCode>
                <c:ptCount val="21"/>
                <c:pt idx="0">
                  <c:v>0.25</c:v>
                </c:pt>
                <c:pt idx="1">
                  <c:v>0.23809523809523808</c:v>
                </c:pt>
                <c:pt idx="2">
                  <c:v>0.22675736961451246</c:v>
                </c:pt>
                <c:pt idx="3">
                  <c:v>0.215959399632869</c:v>
                </c:pt>
                <c:pt idx="4">
                  <c:v>0.20567561869797049</c:v>
                </c:pt>
                <c:pt idx="5">
                  <c:v>0.19588154161711474</c:v>
                </c:pt>
                <c:pt idx="6">
                  <c:v>0.1865538491591569</c:v>
                </c:pt>
                <c:pt idx="7">
                  <c:v>0.1776703325325304</c:v>
                </c:pt>
                <c:pt idx="8">
                  <c:v>0.1692098405071718</c:v>
                </c:pt>
                <c:pt idx="9">
                  <c:v>0.16115222905444934</c:v>
                </c:pt>
                <c:pt idx="10">
                  <c:v>0.15347831338518986</c:v>
                </c:pt>
                <c:pt idx="11">
                  <c:v>0.14905105434523247</c:v>
                </c:pt>
                <c:pt idx="12">
                  <c:v>0.14475150470065845</c:v>
                </c:pt>
                <c:pt idx="13">
                  <c:v>0.140575980526601</c:v>
                </c:pt>
                <c:pt idx="14">
                  <c:v>0.13652090416525675</c:v>
                </c:pt>
                <c:pt idx="15">
                  <c:v>0.13258280116048973</c:v>
                </c:pt>
                <c:pt idx="16">
                  <c:v>0.12875829728086022</c:v>
                </c:pt>
                <c:pt idx="17">
                  <c:v>0.12504411562852771</c:v>
                </c:pt>
                <c:pt idx="18">
                  <c:v>0.12143707383155095</c:v>
                </c:pt>
                <c:pt idx="19">
                  <c:v>0.11793408131717928</c:v>
                </c:pt>
                <c:pt idx="20">
                  <c:v>0.11453213666379911</c:v>
                </c:pt>
              </c:numCache>
            </c:numRef>
          </c:val>
          <c:smooth val="0"/>
          <c:extLst>
            <c:ext xmlns:c16="http://schemas.microsoft.com/office/drawing/2014/chart" uri="{C3380CC4-5D6E-409C-BE32-E72D297353CC}">
              <c16:uniqueId val="{00000001-58B8-4FF2-9190-41C04DCB4535}"/>
            </c:ext>
          </c:extLst>
        </c:ser>
        <c:ser>
          <c:idx val="4"/>
          <c:order val="1"/>
          <c:tx>
            <c:strRef>
              <c:f>'Figure 17'!$C$23</c:f>
              <c:strCache>
                <c:ptCount val="1"/>
                <c:pt idx="0">
                  <c:v>i-g = -2%</c:v>
                </c:pt>
              </c:strCache>
            </c:strRef>
          </c:tx>
          <c:spPr>
            <a:ln w="28575" cap="rnd">
              <a:solidFill>
                <a:schemeClr val="accent4"/>
              </a:solidFill>
              <a:round/>
            </a:ln>
            <a:effectLst/>
          </c:spPr>
          <c:marker>
            <c:symbol val="none"/>
          </c:marker>
          <c:cat>
            <c:strRef>
              <c:f>'Figure 17'!$A$26:$A$46</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17'!$C$26:$C$46</c:f>
              <c:numCache>
                <c:formatCode>0%</c:formatCode>
                <c:ptCount val="21"/>
                <c:pt idx="0">
                  <c:v>0.25</c:v>
                </c:pt>
                <c:pt idx="1">
                  <c:v>0.24523809523809523</c:v>
                </c:pt>
                <c:pt idx="2">
                  <c:v>0.24056689342403628</c:v>
                </c:pt>
                <c:pt idx="3">
                  <c:v>0.23598466688262607</c:v>
                </c:pt>
                <c:pt idx="4">
                  <c:v>0.23148972084676653</c:v>
                </c:pt>
                <c:pt idx="5">
                  <c:v>0.22708039283063763</c:v>
                </c:pt>
                <c:pt idx="6">
                  <c:v>0.22275505201481596</c:v>
                </c:pt>
                <c:pt idx="7">
                  <c:v>0.21851209864310517</c:v>
                </c:pt>
                <c:pt idx="8">
                  <c:v>0.21434996343085555</c:v>
                </c:pt>
                <c:pt idx="9">
                  <c:v>0.21026710698455353</c:v>
                </c:pt>
                <c:pt idx="10">
                  <c:v>0.20626201923246679</c:v>
                </c:pt>
                <c:pt idx="11">
                  <c:v>0.20626201923246679</c:v>
                </c:pt>
                <c:pt idx="12">
                  <c:v>0.20626201923246679</c:v>
                </c:pt>
                <c:pt idx="13">
                  <c:v>0.20626201923246679</c:v>
                </c:pt>
                <c:pt idx="14">
                  <c:v>0.20626201923246679</c:v>
                </c:pt>
                <c:pt idx="15">
                  <c:v>0.20626201923246679</c:v>
                </c:pt>
                <c:pt idx="16">
                  <c:v>0.20626201923246679</c:v>
                </c:pt>
                <c:pt idx="17">
                  <c:v>0.20626201923246679</c:v>
                </c:pt>
                <c:pt idx="18">
                  <c:v>0.20626201923246679</c:v>
                </c:pt>
                <c:pt idx="19">
                  <c:v>0.20626201923246679</c:v>
                </c:pt>
                <c:pt idx="20">
                  <c:v>0.20626201923246679</c:v>
                </c:pt>
              </c:numCache>
            </c:numRef>
          </c:val>
          <c:smooth val="0"/>
          <c:extLst>
            <c:ext xmlns:c16="http://schemas.microsoft.com/office/drawing/2014/chart" uri="{C3380CC4-5D6E-409C-BE32-E72D297353CC}">
              <c16:uniqueId val="{00000002-58B8-4FF2-9190-41C04DCB4535}"/>
            </c:ext>
          </c:extLst>
        </c:ser>
        <c:ser>
          <c:idx val="5"/>
          <c:order val="2"/>
          <c:tx>
            <c:strRef>
              <c:f>'Figure 17'!$B$23</c:f>
              <c:strCache>
                <c:ptCount val="1"/>
                <c:pt idx="0">
                  <c:v>i-g = 0%</c:v>
                </c:pt>
              </c:strCache>
            </c:strRef>
          </c:tx>
          <c:spPr>
            <a:ln w="28575" cap="rnd">
              <a:solidFill>
                <a:schemeClr val="accent4">
                  <a:lumMod val="60000"/>
                  <a:lumOff val="40000"/>
                </a:schemeClr>
              </a:solidFill>
              <a:round/>
            </a:ln>
            <a:effectLst/>
          </c:spPr>
          <c:marker>
            <c:symbol val="none"/>
          </c:marker>
          <c:cat>
            <c:strRef>
              <c:f>'Figure 17'!$A$26:$A$46</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17'!$B$26:$B$46</c:f>
              <c:numCache>
                <c:formatCode>0%</c:formatCode>
                <c:ptCount val="21"/>
                <c:pt idx="0">
                  <c:v>0.25</c:v>
                </c:pt>
                <c:pt idx="1">
                  <c:v>0.25</c:v>
                </c:pt>
                <c:pt idx="2">
                  <c:v>0.25</c:v>
                </c:pt>
                <c:pt idx="3">
                  <c:v>0.25</c:v>
                </c:pt>
                <c:pt idx="4">
                  <c:v>0.25</c:v>
                </c:pt>
                <c:pt idx="5">
                  <c:v>0.25</c:v>
                </c:pt>
                <c:pt idx="6">
                  <c:v>0.25</c:v>
                </c:pt>
                <c:pt idx="7">
                  <c:v>0.25</c:v>
                </c:pt>
                <c:pt idx="8">
                  <c:v>0.25</c:v>
                </c:pt>
                <c:pt idx="9">
                  <c:v>0.25</c:v>
                </c:pt>
                <c:pt idx="10">
                  <c:v>0.25</c:v>
                </c:pt>
                <c:pt idx="11">
                  <c:v>0.25480769230769229</c:v>
                </c:pt>
                <c:pt idx="12">
                  <c:v>0.25970784023668636</c:v>
                </c:pt>
                <c:pt idx="13">
                  <c:v>0.26470222177969954</c:v>
                </c:pt>
                <c:pt idx="14">
                  <c:v>0.26979264912161682</c:v>
                </c:pt>
                <c:pt idx="15">
                  <c:v>0.27498096929703253</c:v>
                </c:pt>
                <c:pt idx="16">
                  <c:v>0.28026906486043701</c:v>
                </c:pt>
                <c:pt idx="17">
                  <c:v>0.28565885456929158</c:v>
                </c:pt>
                <c:pt idx="18">
                  <c:v>0.29115229408023952</c:v>
                </c:pt>
                <c:pt idx="19">
                  <c:v>0.29675137665870566</c:v>
                </c:pt>
                <c:pt idx="20">
                  <c:v>0.30245813390214232</c:v>
                </c:pt>
              </c:numCache>
            </c:numRef>
          </c:val>
          <c:smooth val="0"/>
          <c:extLst>
            <c:ext xmlns:c16="http://schemas.microsoft.com/office/drawing/2014/chart" uri="{C3380CC4-5D6E-409C-BE32-E72D297353CC}">
              <c16:uniqueId val="{00000003-58B8-4FF2-9190-41C04DCB4535}"/>
            </c:ext>
          </c:extLst>
        </c:ser>
        <c:dLbls>
          <c:showLegendKey val="0"/>
          <c:showVal val="0"/>
          <c:showCatName val="0"/>
          <c:showSerName val="0"/>
          <c:showPercent val="0"/>
          <c:showBubbleSize val="0"/>
        </c:dLbls>
        <c:marker val="1"/>
        <c:smooth val="0"/>
        <c:axId val="914168528"/>
        <c:axId val="914169184"/>
      </c:lineChart>
      <c:catAx>
        <c:axId val="914168528"/>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14169184"/>
        <c:crosses val="autoZero"/>
        <c:auto val="1"/>
        <c:lblAlgn val="ctr"/>
        <c:lblOffset val="100"/>
        <c:tickLblSkip val="5"/>
        <c:noMultiLvlLbl val="0"/>
      </c:catAx>
      <c:valAx>
        <c:axId val="914169184"/>
        <c:scaling>
          <c:orientation val="minMax"/>
          <c:max val="1.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14168528"/>
        <c:crosses val="autoZero"/>
        <c:crossBetween val="between"/>
        <c:majorUnit val="0.25"/>
      </c:valAx>
      <c:valAx>
        <c:axId val="889308776"/>
        <c:scaling>
          <c:orientation val="minMax"/>
          <c:max val="1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300" b="0" i="0" u="none" strike="noStrike" kern="1200" baseline="0">
                <a:solidFill>
                  <a:schemeClr val="bg1"/>
                </a:solidFill>
                <a:latin typeface="Futura Lt BT" panose="020B0402020204020303" pitchFamily="34" charset="0"/>
                <a:ea typeface="+mn-ea"/>
                <a:cs typeface="+mn-cs"/>
              </a:defRPr>
            </a:pPr>
            <a:endParaRPr lang="en-US"/>
          </a:p>
        </c:txPr>
        <c:crossAx val="889304512"/>
        <c:crosses val="max"/>
        <c:crossBetween val="between"/>
      </c:valAx>
      <c:catAx>
        <c:axId val="889304512"/>
        <c:scaling>
          <c:orientation val="minMax"/>
        </c:scaling>
        <c:delete val="1"/>
        <c:axPos val="b"/>
        <c:numFmt formatCode="General" sourceLinked="1"/>
        <c:majorTickMark val="out"/>
        <c:minorTickMark val="none"/>
        <c:tickLblPos val="nextTo"/>
        <c:crossAx val="8893087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'Figure 2'!$A$50</c:f>
              <c:strCache>
                <c:ptCount val="1"/>
                <c:pt idx="0">
                  <c:v>Consumer spending excl cars</c:v>
                </c:pt>
              </c:strCache>
            </c:strRef>
          </c:tx>
          <c:spPr>
            <a:ln w="28575" cap="rnd">
              <a:solidFill>
                <a:schemeClr val="accent5">
                  <a:lumMod val="75000"/>
                </a:schemeClr>
              </a:solidFill>
              <a:round/>
            </a:ln>
            <a:effectLst/>
          </c:spPr>
          <c:marker>
            <c:symbol val="none"/>
          </c:marke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2'!$B$50:$U$50</c:f>
              <c:numCache>
                <c:formatCode>General</c:formatCode>
                <c:ptCount val="20"/>
                <c:pt idx="0">
                  <c:v>96.698008204746998</c:v>
                </c:pt>
                <c:pt idx="1">
                  <c:v>98.127970814840197</c:v>
                </c:pt>
                <c:pt idx="2">
                  <c:v>98.027010016496632</c:v>
                </c:pt>
                <c:pt idx="3">
                  <c:v>97.378609172105357</c:v>
                </c:pt>
                <c:pt idx="4">
                  <c:v>100.19362485449972</c:v>
                </c:pt>
                <c:pt idx="5">
                  <c:v>101.01637105861971</c:v>
                </c:pt>
                <c:pt idx="6">
                  <c:v>99.83291969696387</c:v>
                </c:pt>
                <c:pt idx="7">
                  <c:v>98.957084389916744</c:v>
                </c:pt>
                <c:pt idx="8">
                  <c:v>94.605055919739357</c:v>
                </c:pt>
                <c:pt idx="9">
                  <c:v>83.550888703460686</c:v>
                </c:pt>
                <c:pt idx="10">
                  <c:v>91.717061858446584</c:v>
                </c:pt>
                <c:pt idx="11">
                  <c:v>88.539692445657124</c:v>
                </c:pt>
                <c:pt idx="12">
                  <c:v>82.54597895883515</c:v>
                </c:pt>
                <c:pt idx="13">
                  <c:v>95.956838882184783</c:v>
                </c:pt>
                <c:pt idx="14">
                  <c:v>98.519642184234641</c:v>
                </c:pt>
                <c:pt idx="15">
                  <c:v>99.507477523501166</c:v>
                </c:pt>
                <c:pt idx="16">
                  <c:v>96.283549839958425</c:v>
                </c:pt>
              </c:numCache>
            </c:numRef>
          </c:val>
          <c:smooth val="0"/>
          <c:extLst>
            <c:ext xmlns:c16="http://schemas.microsoft.com/office/drawing/2014/chart" uri="{C3380CC4-5D6E-409C-BE32-E72D297353CC}">
              <c16:uniqueId val="{00000000-055F-48B0-9B7D-AE63F0D59651}"/>
            </c:ext>
          </c:extLst>
        </c:ser>
        <c:ser>
          <c:idx val="2"/>
          <c:order val="1"/>
          <c:tx>
            <c:strRef>
              <c:f>'Figure 2'!$A$51</c:f>
              <c:strCache>
                <c:ptCount val="1"/>
                <c:pt idx="0">
                  <c:v>Retail sales excl cars</c:v>
                </c:pt>
              </c:strCache>
            </c:strRef>
          </c:tx>
          <c:spPr>
            <a:ln w="19050" cap="rnd">
              <a:solidFill>
                <a:schemeClr val="accent5">
                  <a:lumMod val="60000"/>
                  <a:lumOff val="40000"/>
                </a:schemeClr>
              </a:solidFill>
              <a:round/>
            </a:ln>
            <a:effectLst/>
          </c:spPr>
          <c:marker>
            <c:symbol val="none"/>
          </c:marke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2'!$B$51:$U$51</c:f>
              <c:numCache>
                <c:formatCode>General</c:formatCode>
                <c:ptCount val="20"/>
                <c:pt idx="0">
                  <c:v>90.036868475827532</c:v>
                </c:pt>
                <c:pt idx="1">
                  <c:v>92.305964505500285</c:v>
                </c:pt>
                <c:pt idx="2">
                  <c:v>93.515672262539397</c:v>
                </c:pt>
                <c:pt idx="3">
                  <c:v>97.532630487215911</c:v>
                </c:pt>
                <c:pt idx="4">
                  <c:v>97.384786205336667</c:v>
                </c:pt>
                <c:pt idx="5">
                  <c:v>99.438979910580471</c:v>
                </c:pt>
                <c:pt idx="6">
                  <c:v>101.0814279724526</c:v>
                </c:pt>
                <c:pt idx="7">
                  <c:v>102.09480591163029</c:v>
                </c:pt>
                <c:pt idx="8">
                  <c:v>99.855078112187755</c:v>
                </c:pt>
                <c:pt idx="9">
                  <c:v>80.108663512804554</c:v>
                </c:pt>
                <c:pt idx="10">
                  <c:v>100.57400880220425</c:v>
                </c:pt>
                <c:pt idx="11">
                  <c:v>102.31084610777347</c:v>
                </c:pt>
                <c:pt idx="12">
                  <c:v>94.22215055133438</c:v>
                </c:pt>
                <c:pt idx="13">
                  <c:v>104.45107670699841</c:v>
                </c:pt>
                <c:pt idx="14">
                  <c:v>112.04823449336676</c:v>
                </c:pt>
                <c:pt idx="15">
                  <c:v>114.19095673988392</c:v>
                </c:pt>
                <c:pt idx="16">
                  <c:v>113.99924153556198</c:v>
                </c:pt>
                <c:pt idx="17">
                  <c:v>116.63355566073486</c:v>
                </c:pt>
              </c:numCache>
            </c:numRef>
          </c:val>
          <c:smooth val="0"/>
          <c:extLst>
            <c:ext xmlns:c16="http://schemas.microsoft.com/office/drawing/2014/chart" uri="{C3380CC4-5D6E-409C-BE32-E72D297353CC}">
              <c16:uniqueId val="{00000001-055F-48B0-9B7D-AE63F0D59651}"/>
            </c:ext>
          </c:extLst>
        </c:ser>
        <c:ser>
          <c:idx val="3"/>
          <c:order val="2"/>
          <c:tx>
            <c:strRef>
              <c:f>'Figure 2'!$A$52</c:f>
              <c:strCache>
                <c:ptCount val="1"/>
                <c:pt idx="0">
                  <c:v>HICP-deflated cards+ATM</c:v>
                </c:pt>
              </c:strCache>
            </c:strRef>
          </c:tx>
          <c:spPr>
            <a:ln w="19050" cap="rnd">
              <a:solidFill>
                <a:schemeClr val="accent5">
                  <a:lumMod val="20000"/>
                  <a:lumOff val="80000"/>
                </a:schemeClr>
              </a:solidFill>
              <a:round/>
            </a:ln>
            <a:effectLst/>
          </c:spPr>
          <c:marker>
            <c:symbol val="none"/>
          </c:marke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2'!$B$52:$U$52</c:f>
              <c:numCache>
                <c:formatCode>General</c:formatCode>
                <c:ptCount val="20"/>
                <c:pt idx="0">
                  <c:v>93.577853706157157</c:v>
                </c:pt>
                <c:pt idx="1">
                  <c:v>96.45073565302279</c:v>
                </c:pt>
                <c:pt idx="2">
                  <c:v>96.590195941705588</c:v>
                </c:pt>
                <c:pt idx="3">
                  <c:v>96.729656230388372</c:v>
                </c:pt>
                <c:pt idx="4">
                  <c:v>98.933128791576593</c:v>
                </c:pt>
                <c:pt idx="5">
                  <c:v>100.46719196708736</c:v>
                </c:pt>
                <c:pt idx="6">
                  <c:v>100.55086814029704</c:v>
                </c:pt>
                <c:pt idx="7">
                  <c:v>100.04881110103898</c:v>
                </c:pt>
                <c:pt idx="8">
                  <c:v>100.0767031587755</c:v>
                </c:pt>
                <c:pt idx="9">
                  <c:v>88.668851544522681</c:v>
                </c:pt>
                <c:pt idx="10">
                  <c:v>107.97015549822187</c:v>
                </c:pt>
                <c:pt idx="11">
                  <c:v>104.59521651209816</c:v>
                </c:pt>
                <c:pt idx="12">
                  <c:v>95.725542151872233</c:v>
                </c:pt>
                <c:pt idx="13">
                  <c:v>105.20884178230247</c:v>
                </c:pt>
                <c:pt idx="14">
                  <c:v>109.58789484694232</c:v>
                </c:pt>
                <c:pt idx="15">
                  <c:v>109.33686632731327</c:v>
                </c:pt>
                <c:pt idx="16">
                  <c:v>107.83069520953906</c:v>
                </c:pt>
                <c:pt idx="17">
                  <c:v>108.33275224879714</c:v>
                </c:pt>
              </c:numCache>
            </c:numRef>
          </c:val>
          <c:smooth val="0"/>
          <c:extLst>
            <c:ext xmlns:c16="http://schemas.microsoft.com/office/drawing/2014/chart" uri="{C3380CC4-5D6E-409C-BE32-E72D297353CC}">
              <c16:uniqueId val="{00000002-055F-48B0-9B7D-AE63F0D59651}"/>
            </c:ext>
          </c:extLst>
        </c:ser>
        <c:dLbls>
          <c:showLegendKey val="0"/>
          <c:showVal val="0"/>
          <c:showCatName val="0"/>
          <c:showSerName val="0"/>
          <c:showPercent val="0"/>
          <c:showBubbleSize val="0"/>
        </c:dLbls>
        <c:smooth val="0"/>
        <c:axId val="1969868047"/>
        <c:axId val="1969854319"/>
      </c:lineChart>
      <c:catAx>
        <c:axId val="1969868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69854319"/>
        <c:crosses val="autoZero"/>
        <c:auto val="1"/>
        <c:lblAlgn val="ctr"/>
        <c:lblOffset val="100"/>
        <c:noMultiLvlLbl val="0"/>
      </c:catAx>
      <c:valAx>
        <c:axId val="1969854319"/>
        <c:scaling>
          <c:orientation val="minMax"/>
          <c:max val="130"/>
          <c:min val="7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69868047"/>
        <c:crosses val="autoZero"/>
        <c:crossBetween val="between"/>
      </c:valAx>
      <c:spPr>
        <a:noFill/>
        <a:ln>
          <a:noFill/>
        </a:ln>
        <a:effectLst/>
      </c:spPr>
    </c:plotArea>
    <c:legend>
      <c:legendPos val="t"/>
      <c:layout>
        <c:manualLayout>
          <c:xMode val="edge"/>
          <c:yMode val="edge"/>
          <c:x val="0.10609472323422259"/>
          <c:y val="2.8236252885325531E-3"/>
          <c:w val="0.81494759559397001"/>
          <c:h val="0.1909549530360454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084799400074991E-2"/>
          <c:y val="3.7564293878587757E-2"/>
          <c:w val="0.84884349456317942"/>
          <c:h val="0.87137334899669794"/>
        </c:manualLayout>
      </c:layout>
      <c:barChart>
        <c:barDir val="col"/>
        <c:grouping val="clustered"/>
        <c:varyColors val="0"/>
        <c:ser>
          <c:idx val="6"/>
          <c:order val="3"/>
          <c:tx>
            <c:strRef>
              <c:f>'Figure 17'!$J$24</c:f>
              <c:strCache>
                <c:ptCount val="1"/>
                <c:pt idx="0">
                  <c:v>Shock marker</c:v>
                </c:pt>
              </c:strCache>
            </c:strRef>
          </c:tx>
          <c:spPr>
            <a:pattFill prst="narHorz">
              <a:fgClr>
                <a:schemeClr val="accent5">
                  <a:tint val="48000"/>
                </a:schemeClr>
              </a:fgClr>
              <a:bgClr>
                <a:schemeClr val="accent5">
                  <a:tint val="48000"/>
                  <a:lumMod val="20000"/>
                  <a:lumOff val="80000"/>
                </a:schemeClr>
              </a:bgClr>
            </a:pattFill>
            <a:ln>
              <a:noFill/>
            </a:ln>
            <a:effectLst>
              <a:innerShdw blurRad="114300">
                <a:schemeClr val="accent5">
                  <a:tint val="48000"/>
                </a:schemeClr>
              </a:innerShdw>
            </a:effectLst>
          </c:spPr>
          <c:invertIfNegative val="0"/>
          <c:dPt>
            <c:idx val="10"/>
            <c:invertIfNegative val="0"/>
            <c:bubble3D val="0"/>
            <c:spPr>
              <a:pattFill prst="narHorz">
                <a:fgClr>
                  <a:schemeClr val="accent5">
                    <a:tint val="48000"/>
                  </a:schemeClr>
                </a:fgClr>
                <a:bgClr>
                  <a:schemeClr val="accent5">
                    <a:tint val="48000"/>
                    <a:lumMod val="20000"/>
                    <a:lumOff val="80000"/>
                  </a:schemeClr>
                </a:bgClr>
              </a:pattFill>
              <a:ln>
                <a:noFill/>
              </a:ln>
              <a:effectLst>
                <a:innerShdw blurRad="114300">
                  <a:schemeClr val="accent5">
                    <a:tint val="48000"/>
                  </a:schemeClr>
                </a:innerShdw>
              </a:effectLst>
            </c:spPr>
            <c:extLst>
              <c:ext xmlns:c16="http://schemas.microsoft.com/office/drawing/2014/chart" uri="{C3380CC4-5D6E-409C-BE32-E72D297353CC}">
                <c16:uniqueId val="{00000001-A7CF-4A65-B22E-7B6236F30D8A}"/>
              </c:ext>
            </c:extLst>
          </c:dPt>
          <c:cat>
            <c:strRef>
              <c:f>'Figure 17'!$A$26:$A$46</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17'!$J$26:$J$46</c:f>
              <c:numCache>
                <c:formatCode>General</c:formatCode>
                <c:ptCount val="21"/>
                <c:pt idx="0" formatCode="0%">
                  <c:v>0</c:v>
                </c:pt>
                <c:pt idx="1">
                  <c:v>0</c:v>
                </c:pt>
                <c:pt idx="2">
                  <c:v>0</c:v>
                </c:pt>
                <c:pt idx="3">
                  <c:v>0</c:v>
                </c:pt>
                <c:pt idx="4">
                  <c:v>0</c:v>
                </c:pt>
                <c:pt idx="5">
                  <c:v>0</c:v>
                </c:pt>
                <c:pt idx="6">
                  <c:v>0</c:v>
                </c:pt>
                <c:pt idx="7">
                  <c:v>0</c:v>
                </c:pt>
                <c:pt idx="8">
                  <c:v>0</c:v>
                </c:pt>
                <c:pt idx="9">
                  <c:v>0</c:v>
                </c:pt>
                <c:pt idx="10">
                  <c:v>10000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A7CF-4A65-B22E-7B6236F30D8A}"/>
            </c:ext>
          </c:extLst>
        </c:ser>
        <c:dLbls>
          <c:showLegendKey val="0"/>
          <c:showVal val="0"/>
          <c:showCatName val="0"/>
          <c:showSerName val="0"/>
          <c:showPercent val="0"/>
          <c:showBubbleSize val="0"/>
        </c:dLbls>
        <c:gapWidth val="500"/>
        <c:axId val="889304512"/>
        <c:axId val="889308776"/>
      </c:barChart>
      <c:lineChart>
        <c:grouping val="standard"/>
        <c:varyColors val="0"/>
        <c:ser>
          <c:idx val="0"/>
          <c:order val="0"/>
          <c:spPr>
            <a:ln w="28575" cap="rnd">
              <a:solidFill>
                <a:schemeClr val="accent3"/>
              </a:solidFill>
              <a:round/>
            </a:ln>
            <a:effectLst/>
          </c:spPr>
          <c:marker>
            <c:symbol val="none"/>
          </c:marker>
          <c:dPt>
            <c:idx val="0"/>
            <c:marker>
              <c:symbol val="none"/>
            </c:marker>
            <c:bubble3D val="0"/>
            <c:extLst>
              <c:ext xmlns:c16="http://schemas.microsoft.com/office/drawing/2014/chart" uri="{C3380CC4-5D6E-409C-BE32-E72D297353CC}">
                <c16:uniqueId val="{00000003-A7CF-4A65-B22E-7B6236F30D8A}"/>
              </c:ext>
            </c:extLst>
          </c:dPt>
          <c:dPt>
            <c:idx val="12"/>
            <c:marker>
              <c:symbol val="none"/>
            </c:marker>
            <c:bubble3D val="0"/>
            <c:extLst>
              <c:ext xmlns:c16="http://schemas.microsoft.com/office/drawing/2014/chart" uri="{C3380CC4-5D6E-409C-BE32-E72D297353CC}">
                <c16:uniqueId val="{00000004-A7CF-4A65-B22E-7B6236F30D8A}"/>
              </c:ext>
            </c:extLst>
          </c:dPt>
          <c:dPt>
            <c:idx val="24"/>
            <c:marker>
              <c:symbol val="none"/>
            </c:marker>
            <c:bubble3D val="0"/>
            <c:extLst>
              <c:ext xmlns:c16="http://schemas.microsoft.com/office/drawing/2014/chart" uri="{C3380CC4-5D6E-409C-BE32-E72D297353CC}">
                <c16:uniqueId val="{00000005-A7CF-4A65-B22E-7B6236F30D8A}"/>
              </c:ext>
            </c:extLst>
          </c:dPt>
          <c:dPt>
            <c:idx val="36"/>
            <c:marker>
              <c:symbol val="none"/>
            </c:marker>
            <c:bubble3D val="0"/>
            <c:extLst>
              <c:ext xmlns:c16="http://schemas.microsoft.com/office/drawing/2014/chart" uri="{C3380CC4-5D6E-409C-BE32-E72D297353CC}">
                <c16:uniqueId val="{00000006-A7CF-4A65-B22E-7B6236F30D8A}"/>
              </c:ext>
            </c:extLst>
          </c:dPt>
          <c:dPt>
            <c:idx val="48"/>
            <c:marker>
              <c:symbol val="none"/>
            </c:marker>
            <c:bubble3D val="0"/>
            <c:extLst>
              <c:ext xmlns:c16="http://schemas.microsoft.com/office/drawing/2014/chart" uri="{C3380CC4-5D6E-409C-BE32-E72D297353CC}">
                <c16:uniqueId val="{00000007-A7CF-4A65-B22E-7B6236F30D8A}"/>
              </c:ext>
            </c:extLst>
          </c:dPt>
          <c:cat>
            <c:strRef>
              <c:f>'Figure 17'!$A$26:$A$46</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17'!$G$26:$G$46</c:f>
              <c:numCache>
                <c:formatCode>0%</c:formatCode>
                <c:ptCount val="21"/>
                <c:pt idx="0">
                  <c:v>1</c:v>
                </c:pt>
                <c:pt idx="1">
                  <c:v>0.98095238095238091</c:v>
                </c:pt>
                <c:pt idx="2">
                  <c:v>0.96226757369614513</c:v>
                </c:pt>
                <c:pt idx="3">
                  <c:v>0.94393866753050426</c:v>
                </c:pt>
                <c:pt idx="4">
                  <c:v>0.92595888338706611</c:v>
                </c:pt>
                <c:pt idx="5">
                  <c:v>0.90832157132255054</c:v>
                </c:pt>
                <c:pt idx="6">
                  <c:v>0.89102020805926385</c:v>
                </c:pt>
                <c:pt idx="7">
                  <c:v>0.87404839457242067</c:v>
                </c:pt>
                <c:pt idx="8">
                  <c:v>0.8573998537234222</c:v>
                </c:pt>
                <c:pt idx="9">
                  <c:v>0.84106842793821412</c:v>
                </c:pt>
                <c:pt idx="10">
                  <c:v>0.82504807692986715</c:v>
                </c:pt>
                <c:pt idx="11">
                  <c:v>0.82504807692986715</c:v>
                </c:pt>
                <c:pt idx="12">
                  <c:v>0.82504807692986715</c:v>
                </c:pt>
                <c:pt idx="13">
                  <c:v>0.82504807692986715</c:v>
                </c:pt>
                <c:pt idx="14">
                  <c:v>0.82504807692986715</c:v>
                </c:pt>
                <c:pt idx="15">
                  <c:v>0.82504807692986715</c:v>
                </c:pt>
                <c:pt idx="16">
                  <c:v>0.82504807692986715</c:v>
                </c:pt>
                <c:pt idx="17">
                  <c:v>0.82504807692986715</c:v>
                </c:pt>
                <c:pt idx="18">
                  <c:v>0.82504807692986715</c:v>
                </c:pt>
                <c:pt idx="19">
                  <c:v>0.82504807692986715</c:v>
                </c:pt>
                <c:pt idx="20">
                  <c:v>0.82504807692986715</c:v>
                </c:pt>
              </c:numCache>
            </c:numRef>
          </c:val>
          <c:smooth val="0"/>
          <c:extLst>
            <c:ext xmlns:c16="http://schemas.microsoft.com/office/drawing/2014/chart" uri="{C3380CC4-5D6E-409C-BE32-E72D297353CC}">
              <c16:uniqueId val="{00000008-A7CF-4A65-B22E-7B6236F30D8A}"/>
            </c:ext>
          </c:extLst>
        </c:ser>
        <c:ser>
          <c:idx val="1"/>
          <c:order val="1"/>
          <c:spPr>
            <a:ln w="28575" cap="rnd">
              <a:solidFill>
                <a:schemeClr val="accent3">
                  <a:lumMod val="40000"/>
                  <a:lumOff val="60000"/>
                </a:schemeClr>
              </a:solidFill>
              <a:round/>
            </a:ln>
            <a:effectLst/>
          </c:spPr>
          <c:marker>
            <c:symbol val="none"/>
          </c:marker>
          <c:cat>
            <c:strRef>
              <c:f>'Figure 17'!$A$26:$A$46</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17'!$F$26:$F$46</c:f>
              <c:numCache>
                <c:formatCode>0%</c:formatCode>
                <c:ptCount val="21"/>
                <c:pt idx="0">
                  <c:v>1</c:v>
                </c:pt>
                <c:pt idx="1">
                  <c:v>1</c:v>
                </c:pt>
                <c:pt idx="2">
                  <c:v>1</c:v>
                </c:pt>
                <c:pt idx="3">
                  <c:v>1</c:v>
                </c:pt>
                <c:pt idx="4">
                  <c:v>1</c:v>
                </c:pt>
                <c:pt idx="5">
                  <c:v>1</c:v>
                </c:pt>
                <c:pt idx="6">
                  <c:v>1</c:v>
                </c:pt>
                <c:pt idx="7">
                  <c:v>1</c:v>
                </c:pt>
                <c:pt idx="8">
                  <c:v>1</c:v>
                </c:pt>
                <c:pt idx="9">
                  <c:v>1</c:v>
                </c:pt>
                <c:pt idx="10">
                  <c:v>1</c:v>
                </c:pt>
                <c:pt idx="11">
                  <c:v>1.0192307692307692</c:v>
                </c:pt>
                <c:pt idx="12">
                  <c:v>1.0388313609467454</c:v>
                </c:pt>
                <c:pt idx="13">
                  <c:v>1.0588088871187982</c:v>
                </c:pt>
                <c:pt idx="14">
                  <c:v>1.0791705964864673</c:v>
                </c:pt>
                <c:pt idx="15">
                  <c:v>1.0999238771881301</c:v>
                </c:pt>
                <c:pt idx="16">
                  <c:v>1.121076259441748</c:v>
                </c:pt>
                <c:pt idx="17">
                  <c:v>1.1426354182771663</c:v>
                </c:pt>
                <c:pt idx="18">
                  <c:v>1.1646091763209581</c:v>
                </c:pt>
                <c:pt idx="19">
                  <c:v>1.1870055066348226</c:v>
                </c:pt>
                <c:pt idx="20">
                  <c:v>1.2098325356085693</c:v>
                </c:pt>
              </c:numCache>
            </c:numRef>
          </c:val>
          <c:smooth val="0"/>
          <c:extLst>
            <c:ext xmlns:c16="http://schemas.microsoft.com/office/drawing/2014/chart" uri="{C3380CC4-5D6E-409C-BE32-E72D297353CC}">
              <c16:uniqueId val="{00000009-A7CF-4A65-B22E-7B6236F30D8A}"/>
            </c:ext>
          </c:extLst>
        </c:ser>
        <c:ser>
          <c:idx val="2"/>
          <c:order val="2"/>
          <c:spPr>
            <a:ln w="28575" cap="rnd">
              <a:solidFill>
                <a:schemeClr val="accent3">
                  <a:lumMod val="40000"/>
                  <a:lumOff val="60000"/>
                </a:schemeClr>
              </a:solidFill>
              <a:round/>
            </a:ln>
            <a:effectLst/>
          </c:spPr>
          <c:marker>
            <c:symbol val="none"/>
          </c:marker>
          <c:cat>
            <c:strRef>
              <c:f>'Figure 17'!$A$26:$A$46</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17'!$H$26:$H$46</c:f>
              <c:numCache>
                <c:formatCode>0%</c:formatCode>
                <c:ptCount val="21"/>
                <c:pt idx="0">
                  <c:v>1</c:v>
                </c:pt>
                <c:pt idx="1">
                  <c:v>0.95238095238095233</c:v>
                </c:pt>
                <c:pt idx="2">
                  <c:v>0.90702947845804982</c:v>
                </c:pt>
                <c:pt idx="3">
                  <c:v>0.86383759853147601</c:v>
                </c:pt>
                <c:pt idx="4">
                  <c:v>0.82270247479188197</c:v>
                </c:pt>
                <c:pt idx="5">
                  <c:v>0.78352616646845896</c:v>
                </c:pt>
                <c:pt idx="6">
                  <c:v>0.74621539663662761</c:v>
                </c:pt>
                <c:pt idx="7">
                  <c:v>0.71068133013012158</c:v>
                </c:pt>
                <c:pt idx="8">
                  <c:v>0.67683936202868722</c:v>
                </c:pt>
                <c:pt idx="9">
                  <c:v>0.64460891621779737</c:v>
                </c:pt>
                <c:pt idx="10">
                  <c:v>0.61391325354075943</c:v>
                </c:pt>
                <c:pt idx="11">
                  <c:v>0.59620421738092988</c:v>
                </c:pt>
                <c:pt idx="12">
                  <c:v>0.5790060188026338</c:v>
                </c:pt>
                <c:pt idx="13">
                  <c:v>0.56230392210640401</c:v>
                </c:pt>
                <c:pt idx="14">
                  <c:v>0.546083616661027</c:v>
                </c:pt>
                <c:pt idx="15">
                  <c:v>0.53033120464195893</c:v>
                </c:pt>
                <c:pt idx="16">
                  <c:v>0.51503318912344087</c:v>
                </c:pt>
                <c:pt idx="17">
                  <c:v>0.50017646251411085</c:v>
                </c:pt>
                <c:pt idx="18">
                  <c:v>0.48574829532620378</c:v>
                </c:pt>
                <c:pt idx="19">
                  <c:v>0.47173632526871712</c:v>
                </c:pt>
                <c:pt idx="20">
                  <c:v>0.45812854665519642</c:v>
                </c:pt>
              </c:numCache>
            </c:numRef>
          </c:val>
          <c:smooth val="0"/>
          <c:extLst>
            <c:ext xmlns:c16="http://schemas.microsoft.com/office/drawing/2014/chart" uri="{C3380CC4-5D6E-409C-BE32-E72D297353CC}">
              <c16:uniqueId val="{0000000A-A7CF-4A65-B22E-7B6236F30D8A}"/>
            </c:ext>
          </c:extLst>
        </c:ser>
        <c:dLbls>
          <c:showLegendKey val="0"/>
          <c:showVal val="0"/>
          <c:showCatName val="0"/>
          <c:showSerName val="0"/>
          <c:showPercent val="0"/>
          <c:showBubbleSize val="0"/>
        </c:dLbls>
        <c:marker val="1"/>
        <c:smooth val="0"/>
        <c:axId val="914168528"/>
        <c:axId val="914169184"/>
      </c:lineChart>
      <c:catAx>
        <c:axId val="914168528"/>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14169184"/>
        <c:crosses val="autoZero"/>
        <c:auto val="1"/>
        <c:lblAlgn val="ctr"/>
        <c:lblOffset val="100"/>
        <c:tickLblSkip val="5"/>
        <c:noMultiLvlLbl val="0"/>
      </c:catAx>
      <c:valAx>
        <c:axId val="914169184"/>
        <c:scaling>
          <c:orientation val="minMax"/>
          <c:max val="1.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14168528"/>
        <c:crosses val="autoZero"/>
        <c:crossBetween val="between"/>
        <c:majorUnit val="0.5"/>
      </c:valAx>
      <c:valAx>
        <c:axId val="889308776"/>
        <c:scaling>
          <c:orientation val="minMax"/>
          <c:max val="10"/>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Futura Lt BT" panose="020B0402020204020303" pitchFamily="34" charset="0"/>
                <a:ea typeface="+mn-ea"/>
                <a:cs typeface="+mn-cs"/>
              </a:defRPr>
            </a:pPr>
            <a:endParaRPr lang="en-US"/>
          </a:p>
        </c:txPr>
        <c:crossAx val="889304512"/>
        <c:crosses val="max"/>
        <c:crossBetween val="between"/>
      </c:valAx>
      <c:catAx>
        <c:axId val="889304512"/>
        <c:scaling>
          <c:orientation val="minMax"/>
        </c:scaling>
        <c:delete val="1"/>
        <c:axPos val="b"/>
        <c:numFmt formatCode="General" sourceLinked="1"/>
        <c:majorTickMark val="none"/>
        <c:minorTickMark val="none"/>
        <c:tickLblPos val="nextTo"/>
        <c:crossAx val="8893087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97793817225152E-2"/>
          <c:y val="4.8258103539526698E-2"/>
          <c:w val="0.91621922241345577"/>
          <c:h val="0.7458613352343304"/>
        </c:manualLayout>
      </c:layout>
      <c:barChart>
        <c:barDir val="col"/>
        <c:grouping val="clustered"/>
        <c:varyColors val="0"/>
        <c:ser>
          <c:idx val="1"/>
          <c:order val="1"/>
          <c:tx>
            <c:strRef>
              <c:f>'Figure 18'!$C$19</c:f>
              <c:strCache>
                <c:ptCount val="1"/>
                <c:pt idx="0">
                  <c:v>TPI Marker</c:v>
                </c:pt>
              </c:strCache>
            </c:strRef>
          </c:tx>
          <c:spPr>
            <a:solidFill>
              <a:schemeClr val="accent2"/>
            </a:solidFill>
            <a:ln>
              <a:noFill/>
            </a:ln>
            <a:effectLst/>
          </c:spPr>
          <c:invertIfNegative val="0"/>
          <c:cat>
            <c:numRef>
              <c:f>'Figure 18'!$A$20:$A$974</c:f>
              <c:numCache>
                <c:formatCode>m/d/yyyy</c:formatCode>
                <c:ptCount val="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numCache>
            </c:numRef>
          </c:cat>
          <c:val>
            <c:numRef>
              <c:f>'Figure 18'!$C$20:$C$974</c:f>
              <c:numCache>
                <c:formatCode>General</c:formatCode>
                <c:ptCount val="955"/>
                <c:pt idx="927">
                  <c:v>100</c:v>
                </c:pt>
              </c:numCache>
            </c:numRef>
          </c:val>
          <c:extLst>
            <c:ext xmlns:c16="http://schemas.microsoft.com/office/drawing/2014/chart" uri="{C3380CC4-5D6E-409C-BE32-E72D297353CC}">
              <c16:uniqueId val="{00000000-78DE-4056-89F4-6DD84AA5DA2E}"/>
            </c:ext>
          </c:extLst>
        </c:ser>
        <c:dLbls>
          <c:showLegendKey val="0"/>
          <c:showVal val="0"/>
          <c:showCatName val="0"/>
          <c:showSerName val="0"/>
          <c:showPercent val="0"/>
          <c:showBubbleSize val="0"/>
        </c:dLbls>
        <c:gapWidth val="150"/>
        <c:axId val="1451207864"/>
        <c:axId val="1451209176"/>
      </c:barChart>
      <c:lineChart>
        <c:grouping val="standard"/>
        <c:varyColors val="0"/>
        <c:ser>
          <c:idx val="0"/>
          <c:order val="0"/>
          <c:tx>
            <c:strRef>
              <c:f>'Figure 18'!$B$19</c:f>
              <c:strCache>
                <c:ptCount val="1"/>
                <c:pt idx="0">
                  <c:v>Yields</c:v>
                </c:pt>
              </c:strCache>
            </c:strRef>
          </c:tx>
          <c:spPr>
            <a:ln w="12700" cap="rnd">
              <a:solidFill>
                <a:schemeClr val="accent4"/>
              </a:solidFill>
              <a:round/>
            </a:ln>
            <a:effectLst/>
          </c:spPr>
          <c:marker>
            <c:symbol val="none"/>
          </c:marker>
          <c:cat>
            <c:numRef>
              <c:f>'Figure 18'!$A$20:$A$974</c:f>
              <c:numCache>
                <c:formatCode>m/d/yyyy</c:formatCode>
                <c:ptCount val="955"/>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pt idx="362">
                  <c:v>43972</c:v>
                </c:pt>
                <c:pt idx="363">
                  <c:v>43973</c:v>
                </c:pt>
                <c:pt idx="364">
                  <c:v>43976</c:v>
                </c:pt>
                <c:pt idx="365">
                  <c:v>43977</c:v>
                </c:pt>
                <c:pt idx="366">
                  <c:v>43978</c:v>
                </c:pt>
                <c:pt idx="367">
                  <c:v>43979</c:v>
                </c:pt>
                <c:pt idx="368">
                  <c:v>43980</c:v>
                </c:pt>
                <c:pt idx="369">
                  <c:v>43983</c:v>
                </c:pt>
                <c:pt idx="370">
                  <c:v>43984</c:v>
                </c:pt>
                <c:pt idx="371">
                  <c:v>43985</c:v>
                </c:pt>
                <c:pt idx="372">
                  <c:v>43986</c:v>
                </c:pt>
                <c:pt idx="373">
                  <c:v>43987</c:v>
                </c:pt>
                <c:pt idx="374">
                  <c:v>43990</c:v>
                </c:pt>
                <c:pt idx="375">
                  <c:v>43991</c:v>
                </c:pt>
                <c:pt idx="376">
                  <c:v>43992</c:v>
                </c:pt>
                <c:pt idx="377">
                  <c:v>43993</c:v>
                </c:pt>
                <c:pt idx="378">
                  <c:v>43994</c:v>
                </c:pt>
                <c:pt idx="379">
                  <c:v>43997</c:v>
                </c:pt>
                <c:pt idx="380">
                  <c:v>43998</c:v>
                </c:pt>
                <c:pt idx="381">
                  <c:v>43999</c:v>
                </c:pt>
                <c:pt idx="382">
                  <c:v>44000</c:v>
                </c:pt>
                <c:pt idx="383">
                  <c:v>44001</c:v>
                </c:pt>
                <c:pt idx="384">
                  <c:v>44004</c:v>
                </c:pt>
                <c:pt idx="385">
                  <c:v>44005</c:v>
                </c:pt>
                <c:pt idx="386">
                  <c:v>44006</c:v>
                </c:pt>
                <c:pt idx="387">
                  <c:v>44007</c:v>
                </c:pt>
                <c:pt idx="388">
                  <c:v>44008</c:v>
                </c:pt>
                <c:pt idx="389">
                  <c:v>44011</c:v>
                </c:pt>
                <c:pt idx="390">
                  <c:v>44012</c:v>
                </c:pt>
                <c:pt idx="391">
                  <c:v>44013</c:v>
                </c:pt>
                <c:pt idx="392">
                  <c:v>44014</c:v>
                </c:pt>
                <c:pt idx="393">
                  <c:v>44015</c:v>
                </c:pt>
                <c:pt idx="394">
                  <c:v>44018</c:v>
                </c:pt>
                <c:pt idx="395">
                  <c:v>44019</c:v>
                </c:pt>
                <c:pt idx="396">
                  <c:v>44020</c:v>
                </c:pt>
                <c:pt idx="397">
                  <c:v>44021</c:v>
                </c:pt>
                <c:pt idx="398">
                  <c:v>44022</c:v>
                </c:pt>
                <c:pt idx="399">
                  <c:v>44025</c:v>
                </c:pt>
                <c:pt idx="400">
                  <c:v>44026</c:v>
                </c:pt>
                <c:pt idx="401">
                  <c:v>44027</c:v>
                </c:pt>
                <c:pt idx="402">
                  <c:v>44028</c:v>
                </c:pt>
                <c:pt idx="403">
                  <c:v>44029</c:v>
                </c:pt>
                <c:pt idx="404">
                  <c:v>44032</c:v>
                </c:pt>
                <c:pt idx="405">
                  <c:v>44033</c:v>
                </c:pt>
                <c:pt idx="406">
                  <c:v>44034</c:v>
                </c:pt>
                <c:pt idx="407">
                  <c:v>44035</c:v>
                </c:pt>
                <c:pt idx="408">
                  <c:v>44036</c:v>
                </c:pt>
                <c:pt idx="409">
                  <c:v>44039</c:v>
                </c:pt>
                <c:pt idx="410">
                  <c:v>44040</c:v>
                </c:pt>
                <c:pt idx="411">
                  <c:v>44041</c:v>
                </c:pt>
                <c:pt idx="412">
                  <c:v>44042</c:v>
                </c:pt>
                <c:pt idx="413">
                  <c:v>44043</c:v>
                </c:pt>
                <c:pt idx="414">
                  <c:v>44046</c:v>
                </c:pt>
                <c:pt idx="415">
                  <c:v>44047</c:v>
                </c:pt>
                <c:pt idx="416">
                  <c:v>44048</c:v>
                </c:pt>
                <c:pt idx="417">
                  <c:v>44049</c:v>
                </c:pt>
                <c:pt idx="418">
                  <c:v>44050</c:v>
                </c:pt>
                <c:pt idx="419">
                  <c:v>44053</c:v>
                </c:pt>
                <c:pt idx="420">
                  <c:v>44054</c:v>
                </c:pt>
                <c:pt idx="421">
                  <c:v>44055</c:v>
                </c:pt>
                <c:pt idx="422">
                  <c:v>44056</c:v>
                </c:pt>
                <c:pt idx="423">
                  <c:v>44057</c:v>
                </c:pt>
                <c:pt idx="424">
                  <c:v>44060</c:v>
                </c:pt>
                <c:pt idx="425">
                  <c:v>44061</c:v>
                </c:pt>
                <c:pt idx="426">
                  <c:v>44062</c:v>
                </c:pt>
                <c:pt idx="427">
                  <c:v>44063</c:v>
                </c:pt>
                <c:pt idx="428">
                  <c:v>44064</c:v>
                </c:pt>
                <c:pt idx="429">
                  <c:v>44067</c:v>
                </c:pt>
                <c:pt idx="430">
                  <c:v>44068</c:v>
                </c:pt>
                <c:pt idx="431">
                  <c:v>44069</c:v>
                </c:pt>
                <c:pt idx="432">
                  <c:v>44070</c:v>
                </c:pt>
                <c:pt idx="433">
                  <c:v>44071</c:v>
                </c:pt>
                <c:pt idx="434">
                  <c:v>44074</c:v>
                </c:pt>
                <c:pt idx="435">
                  <c:v>44075</c:v>
                </c:pt>
                <c:pt idx="436">
                  <c:v>44076</c:v>
                </c:pt>
                <c:pt idx="437">
                  <c:v>44077</c:v>
                </c:pt>
                <c:pt idx="438">
                  <c:v>44078</c:v>
                </c:pt>
                <c:pt idx="439">
                  <c:v>44081</c:v>
                </c:pt>
                <c:pt idx="440">
                  <c:v>44082</c:v>
                </c:pt>
                <c:pt idx="441">
                  <c:v>44083</c:v>
                </c:pt>
                <c:pt idx="442">
                  <c:v>44084</c:v>
                </c:pt>
                <c:pt idx="443">
                  <c:v>44085</c:v>
                </c:pt>
                <c:pt idx="444">
                  <c:v>44088</c:v>
                </c:pt>
                <c:pt idx="445">
                  <c:v>44089</c:v>
                </c:pt>
                <c:pt idx="446">
                  <c:v>44090</c:v>
                </c:pt>
                <c:pt idx="447">
                  <c:v>44091</c:v>
                </c:pt>
                <c:pt idx="448">
                  <c:v>44092</c:v>
                </c:pt>
                <c:pt idx="449">
                  <c:v>44095</c:v>
                </c:pt>
                <c:pt idx="450">
                  <c:v>44096</c:v>
                </c:pt>
                <c:pt idx="451">
                  <c:v>44097</c:v>
                </c:pt>
                <c:pt idx="452">
                  <c:v>44098</c:v>
                </c:pt>
                <c:pt idx="453">
                  <c:v>44099</c:v>
                </c:pt>
                <c:pt idx="454">
                  <c:v>44102</c:v>
                </c:pt>
                <c:pt idx="455">
                  <c:v>44103</c:v>
                </c:pt>
                <c:pt idx="456">
                  <c:v>44104</c:v>
                </c:pt>
                <c:pt idx="457">
                  <c:v>44105</c:v>
                </c:pt>
                <c:pt idx="458">
                  <c:v>44106</c:v>
                </c:pt>
                <c:pt idx="459">
                  <c:v>44109</c:v>
                </c:pt>
                <c:pt idx="460">
                  <c:v>44110</c:v>
                </c:pt>
                <c:pt idx="461">
                  <c:v>44111</c:v>
                </c:pt>
                <c:pt idx="462">
                  <c:v>44112</c:v>
                </c:pt>
                <c:pt idx="463">
                  <c:v>44113</c:v>
                </c:pt>
                <c:pt idx="464">
                  <c:v>44116</c:v>
                </c:pt>
                <c:pt idx="465">
                  <c:v>44117</c:v>
                </c:pt>
                <c:pt idx="466">
                  <c:v>44118</c:v>
                </c:pt>
                <c:pt idx="467">
                  <c:v>44119</c:v>
                </c:pt>
                <c:pt idx="468">
                  <c:v>44120</c:v>
                </c:pt>
                <c:pt idx="469">
                  <c:v>44123</c:v>
                </c:pt>
                <c:pt idx="470">
                  <c:v>44124</c:v>
                </c:pt>
                <c:pt idx="471">
                  <c:v>44125</c:v>
                </c:pt>
                <c:pt idx="472">
                  <c:v>44126</c:v>
                </c:pt>
                <c:pt idx="473">
                  <c:v>44127</c:v>
                </c:pt>
                <c:pt idx="474">
                  <c:v>44130</c:v>
                </c:pt>
                <c:pt idx="475">
                  <c:v>44131</c:v>
                </c:pt>
                <c:pt idx="476">
                  <c:v>44132</c:v>
                </c:pt>
                <c:pt idx="477">
                  <c:v>44133</c:v>
                </c:pt>
                <c:pt idx="478">
                  <c:v>44134</c:v>
                </c:pt>
                <c:pt idx="479">
                  <c:v>44137</c:v>
                </c:pt>
                <c:pt idx="480">
                  <c:v>44138</c:v>
                </c:pt>
                <c:pt idx="481">
                  <c:v>44139</c:v>
                </c:pt>
                <c:pt idx="482">
                  <c:v>44140</c:v>
                </c:pt>
                <c:pt idx="483">
                  <c:v>44141</c:v>
                </c:pt>
                <c:pt idx="484">
                  <c:v>44144</c:v>
                </c:pt>
                <c:pt idx="485">
                  <c:v>44145</c:v>
                </c:pt>
                <c:pt idx="486">
                  <c:v>44146</c:v>
                </c:pt>
                <c:pt idx="487">
                  <c:v>44147</c:v>
                </c:pt>
                <c:pt idx="488">
                  <c:v>44148</c:v>
                </c:pt>
                <c:pt idx="489">
                  <c:v>44151</c:v>
                </c:pt>
                <c:pt idx="490">
                  <c:v>44152</c:v>
                </c:pt>
                <c:pt idx="491">
                  <c:v>44153</c:v>
                </c:pt>
                <c:pt idx="492">
                  <c:v>44154</c:v>
                </c:pt>
                <c:pt idx="493">
                  <c:v>44155</c:v>
                </c:pt>
                <c:pt idx="494">
                  <c:v>44158</c:v>
                </c:pt>
                <c:pt idx="495">
                  <c:v>44159</c:v>
                </c:pt>
                <c:pt idx="496">
                  <c:v>44160</c:v>
                </c:pt>
                <c:pt idx="497">
                  <c:v>44161</c:v>
                </c:pt>
                <c:pt idx="498">
                  <c:v>44162</c:v>
                </c:pt>
                <c:pt idx="499">
                  <c:v>44165</c:v>
                </c:pt>
                <c:pt idx="500">
                  <c:v>44166</c:v>
                </c:pt>
                <c:pt idx="501">
                  <c:v>44167</c:v>
                </c:pt>
                <c:pt idx="502">
                  <c:v>44168</c:v>
                </c:pt>
                <c:pt idx="503">
                  <c:v>44169</c:v>
                </c:pt>
                <c:pt idx="504">
                  <c:v>44172</c:v>
                </c:pt>
                <c:pt idx="505">
                  <c:v>44173</c:v>
                </c:pt>
                <c:pt idx="506">
                  <c:v>44174</c:v>
                </c:pt>
                <c:pt idx="507">
                  <c:v>44175</c:v>
                </c:pt>
                <c:pt idx="508">
                  <c:v>44176</c:v>
                </c:pt>
                <c:pt idx="509">
                  <c:v>44179</c:v>
                </c:pt>
                <c:pt idx="510">
                  <c:v>44180</c:v>
                </c:pt>
                <c:pt idx="511">
                  <c:v>44181</c:v>
                </c:pt>
                <c:pt idx="512">
                  <c:v>44182</c:v>
                </c:pt>
                <c:pt idx="513">
                  <c:v>44183</c:v>
                </c:pt>
                <c:pt idx="514">
                  <c:v>44186</c:v>
                </c:pt>
                <c:pt idx="515">
                  <c:v>44187</c:v>
                </c:pt>
                <c:pt idx="516">
                  <c:v>44188</c:v>
                </c:pt>
                <c:pt idx="517">
                  <c:v>44189</c:v>
                </c:pt>
                <c:pt idx="518">
                  <c:v>44190</c:v>
                </c:pt>
                <c:pt idx="519">
                  <c:v>44193</c:v>
                </c:pt>
                <c:pt idx="520">
                  <c:v>44194</c:v>
                </c:pt>
                <c:pt idx="521">
                  <c:v>44195</c:v>
                </c:pt>
                <c:pt idx="522">
                  <c:v>44196</c:v>
                </c:pt>
                <c:pt idx="523">
                  <c:v>44197</c:v>
                </c:pt>
                <c:pt idx="524">
                  <c:v>44200</c:v>
                </c:pt>
                <c:pt idx="525">
                  <c:v>44201</c:v>
                </c:pt>
                <c:pt idx="526">
                  <c:v>44202</c:v>
                </c:pt>
                <c:pt idx="527">
                  <c:v>44203</c:v>
                </c:pt>
                <c:pt idx="528">
                  <c:v>44204</c:v>
                </c:pt>
                <c:pt idx="529">
                  <c:v>44207</c:v>
                </c:pt>
                <c:pt idx="530">
                  <c:v>44208</c:v>
                </c:pt>
                <c:pt idx="531">
                  <c:v>44209</c:v>
                </c:pt>
                <c:pt idx="532">
                  <c:v>44210</c:v>
                </c:pt>
                <c:pt idx="533">
                  <c:v>44211</c:v>
                </c:pt>
                <c:pt idx="534">
                  <c:v>44214</c:v>
                </c:pt>
                <c:pt idx="535">
                  <c:v>44215</c:v>
                </c:pt>
                <c:pt idx="536">
                  <c:v>44216</c:v>
                </c:pt>
                <c:pt idx="537">
                  <c:v>44217</c:v>
                </c:pt>
                <c:pt idx="538">
                  <c:v>44218</c:v>
                </c:pt>
                <c:pt idx="539">
                  <c:v>44221</c:v>
                </c:pt>
                <c:pt idx="540">
                  <c:v>44222</c:v>
                </c:pt>
                <c:pt idx="541">
                  <c:v>44223</c:v>
                </c:pt>
                <c:pt idx="542">
                  <c:v>44224</c:v>
                </c:pt>
                <c:pt idx="543">
                  <c:v>44225</c:v>
                </c:pt>
                <c:pt idx="544">
                  <c:v>44228</c:v>
                </c:pt>
                <c:pt idx="545">
                  <c:v>44229</c:v>
                </c:pt>
                <c:pt idx="546">
                  <c:v>44230</c:v>
                </c:pt>
                <c:pt idx="547">
                  <c:v>44231</c:v>
                </c:pt>
                <c:pt idx="548">
                  <c:v>44232</c:v>
                </c:pt>
                <c:pt idx="549">
                  <c:v>44235</c:v>
                </c:pt>
                <c:pt idx="550">
                  <c:v>44236</c:v>
                </c:pt>
                <c:pt idx="551">
                  <c:v>44237</c:v>
                </c:pt>
                <c:pt idx="552">
                  <c:v>44238</c:v>
                </c:pt>
                <c:pt idx="553">
                  <c:v>44239</c:v>
                </c:pt>
                <c:pt idx="554">
                  <c:v>44242</c:v>
                </c:pt>
                <c:pt idx="555">
                  <c:v>44243</c:v>
                </c:pt>
                <c:pt idx="556">
                  <c:v>44244</c:v>
                </c:pt>
                <c:pt idx="557">
                  <c:v>44245</c:v>
                </c:pt>
                <c:pt idx="558">
                  <c:v>44246</c:v>
                </c:pt>
                <c:pt idx="559">
                  <c:v>44249</c:v>
                </c:pt>
                <c:pt idx="560">
                  <c:v>44250</c:v>
                </c:pt>
                <c:pt idx="561">
                  <c:v>44251</c:v>
                </c:pt>
                <c:pt idx="562">
                  <c:v>44252</c:v>
                </c:pt>
                <c:pt idx="563">
                  <c:v>44253</c:v>
                </c:pt>
                <c:pt idx="564">
                  <c:v>44256</c:v>
                </c:pt>
                <c:pt idx="565">
                  <c:v>44257</c:v>
                </c:pt>
                <c:pt idx="566">
                  <c:v>44258</c:v>
                </c:pt>
                <c:pt idx="567">
                  <c:v>44259</c:v>
                </c:pt>
                <c:pt idx="568">
                  <c:v>44260</c:v>
                </c:pt>
                <c:pt idx="569">
                  <c:v>44263</c:v>
                </c:pt>
                <c:pt idx="570">
                  <c:v>44264</c:v>
                </c:pt>
                <c:pt idx="571">
                  <c:v>44265</c:v>
                </c:pt>
                <c:pt idx="572">
                  <c:v>44266</c:v>
                </c:pt>
                <c:pt idx="573">
                  <c:v>44267</c:v>
                </c:pt>
                <c:pt idx="574">
                  <c:v>44270</c:v>
                </c:pt>
                <c:pt idx="575">
                  <c:v>44271</c:v>
                </c:pt>
                <c:pt idx="576">
                  <c:v>44272</c:v>
                </c:pt>
                <c:pt idx="577">
                  <c:v>44273</c:v>
                </c:pt>
                <c:pt idx="578">
                  <c:v>44274</c:v>
                </c:pt>
                <c:pt idx="579">
                  <c:v>44277</c:v>
                </c:pt>
                <c:pt idx="580">
                  <c:v>44278</c:v>
                </c:pt>
                <c:pt idx="581">
                  <c:v>44279</c:v>
                </c:pt>
                <c:pt idx="582">
                  <c:v>44280</c:v>
                </c:pt>
                <c:pt idx="583">
                  <c:v>44281</c:v>
                </c:pt>
                <c:pt idx="584">
                  <c:v>44284</c:v>
                </c:pt>
                <c:pt idx="585">
                  <c:v>44285</c:v>
                </c:pt>
                <c:pt idx="586">
                  <c:v>44286</c:v>
                </c:pt>
                <c:pt idx="587">
                  <c:v>44287</c:v>
                </c:pt>
                <c:pt idx="588">
                  <c:v>44288</c:v>
                </c:pt>
                <c:pt idx="589">
                  <c:v>44291</c:v>
                </c:pt>
                <c:pt idx="590">
                  <c:v>44292</c:v>
                </c:pt>
                <c:pt idx="591">
                  <c:v>44293</c:v>
                </c:pt>
                <c:pt idx="592">
                  <c:v>44294</c:v>
                </c:pt>
                <c:pt idx="593">
                  <c:v>44295</c:v>
                </c:pt>
                <c:pt idx="594">
                  <c:v>44298</c:v>
                </c:pt>
                <c:pt idx="595">
                  <c:v>44299</c:v>
                </c:pt>
                <c:pt idx="596">
                  <c:v>44300</c:v>
                </c:pt>
                <c:pt idx="597">
                  <c:v>44301</c:v>
                </c:pt>
                <c:pt idx="598">
                  <c:v>44302</c:v>
                </c:pt>
                <c:pt idx="599">
                  <c:v>44305</c:v>
                </c:pt>
                <c:pt idx="600">
                  <c:v>44306</c:v>
                </c:pt>
                <c:pt idx="601">
                  <c:v>44307</c:v>
                </c:pt>
                <c:pt idx="602">
                  <c:v>44308</c:v>
                </c:pt>
                <c:pt idx="603">
                  <c:v>44309</c:v>
                </c:pt>
                <c:pt idx="604">
                  <c:v>44312</c:v>
                </c:pt>
                <c:pt idx="605">
                  <c:v>44313</c:v>
                </c:pt>
                <c:pt idx="606">
                  <c:v>44314</c:v>
                </c:pt>
                <c:pt idx="607">
                  <c:v>44315</c:v>
                </c:pt>
                <c:pt idx="608">
                  <c:v>44316</c:v>
                </c:pt>
                <c:pt idx="609">
                  <c:v>44319</c:v>
                </c:pt>
                <c:pt idx="610">
                  <c:v>44320</c:v>
                </c:pt>
                <c:pt idx="611">
                  <c:v>44321</c:v>
                </c:pt>
                <c:pt idx="612">
                  <c:v>44322</c:v>
                </c:pt>
                <c:pt idx="613">
                  <c:v>44323</c:v>
                </c:pt>
                <c:pt idx="614">
                  <c:v>44326</c:v>
                </c:pt>
                <c:pt idx="615">
                  <c:v>44327</c:v>
                </c:pt>
                <c:pt idx="616">
                  <c:v>44328</c:v>
                </c:pt>
                <c:pt idx="617">
                  <c:v>44329</c:v>
                </c:pt>
                <c:pt idx="618">
                  <c:v>44330</c:v>
                </c:pt>
                <c:pt idx="619">
                  <c:v>44333</c:v>
                </c:pt>
                <c:pt idx="620">
                  <c:v>44334</c:v>
                </c:pt>
                <c:pt idx="621">
                  <c:v>44335</c:v>
                </c:pt>
                <c:pt idx="622">
                  <c:v>44336</c:v>
                </c:pt>
                <c:pt idx="623">
                  <c:v>44337</c:v>
                </c:pt>
                <c:pt idx="624">
                  <c:v>44340</c:v>
                </c:pt>
                <c:pt idx="625">
                  <c:v>44341</c:v>
                </c:pt>
                <c:pt idx="626">
                  <c:v>44342</c:v>
                </c:pt>
                <c:pt idx="627">
                  <c:v>44343</c:v>
                </c:pt>
                <c:pt idx="628">
                  <c:v>44344</c:v>
                </c:pt>
                <c:pt idx="629">
                  <c:v>44347</c:v>
                </c:pt>
                <c:pt idx="630">
                  <c:v>44348</c:v>
                </c:pt>
                <c:pt idx="631">
                  <c:v>44349</c:v>
                </c:pt>
                <c:pt idx="632">
                  <c:v>44350</c:v>
                </c:pt>
                <c:pt idx="633">
                  <c:v>44351</c:v>
                </c:pt>
                <c:pt idx="634">
                  <c:v>44354</c:v>
                </c:pt>
                <c:pt idx="635">
                  <c:v>44355</c:v>
                </c:pt>
                <c:pt idx="636">
                  <c:v>44356</c:v>
                </c:pt>
                <c:pt idx="637">
                  <c:v>44357</c:v>
                </c:pt>
                <c:pt idx="638">
                  <c:v>44358</c:v>
                </c:pt>
                <c:pt idx="639">
                  <c:v>44361</c:v>
                </c:pt>
                <c:pt idx="640">
                  <c:v>44362</c:v>
                </c:pt>
                <c:pt idx="641">
                  <c:v>44363</c:v>
                </c:pt>
                <c:pt idx="642">
                  <c:v>44364</c:v>
                </c:pt>
                <c:pt idx="643">
                  <c:v>44365</c:v>
                </c:pt>
                <c:pt idx="644">
                  <c:v>44368</c:v>
                </c:pt>
                <c:pt idx="645">
                  <c:v>44369</c:v>
                </c:pt>
                <c:pt idx="646">
                  <c:v>44370</c:v>
                </c:pt>
                <c:pt idx="647">
                  <c:v>44371</c:v>
                </c:pt>
                <c:pt idx="648">
                  <c:v>44372</c:v>
                </c:pt>
                <c:pt idx="649">
                  <c:v>44375</c:v>
                </c:pt>
                <c:pt idx="650">
                  <c:v>44376</c:v>
                </c:pt>
                <c:pt idx="651">
                  <c:v>44377</c:v>
                </c:pt>
                <c:pt idx="652">
                  <c:v>44378</c:v>
                </c:pt>
                <c:pt idx="653">
                  <c:v>44379</c:v>
                </c:pt>
                <c:pt idx="654">
                  <c:v>44382</c:v>
                </c:pt>
                <c:pt idx="655">
                  <c:v>44383</c:v>
                </c:pt>
                <c:pt idx="656">
                  <c:v>44384</c:v>
                </c:pt>
                <c:pt idx="657">
                  <c:v>44385</c:v>
                </c:pt>
                <c:pt idx="658">
                  <c:v>44386</c:v>
                </c:pt>
                <c:pt idx="659">
                  <c:v>44389</c:v>
                </c:pt>
                <c:pt idx="660">
                  <c:v>44390</c:v>
                </c:pt>
                <c:pt idx="661">
                  <c:v>44391</c:v>
                </c:pt>
                <c:pt idx="662">
                  <c:v>44392</c:v>
                </c:pt>
                <c:pt idx="663">
                  <c:v>44393</c:v>
                </c:pt>
                <c:pt idx="664">
                  <c:v>44396</c:v>
                </c:pt>
                <c:pt idx="665">
                  <c:v>44397</c:v>
                </c:pt>
                <c:pt idx="666">
                  <c:v>44398</c:v>
                </c:pt>
                <c:pt idx="667">
                  <c:v>44399</c:v>
                </c:pt>
                <c:pt idx="668">
                  <c:v>44400</c:v>
                </c:pt>
                <c:pt idx="669">
                  <c:v>44403</c:v>
                </c:pt>
                <c:pt idx="670">
                  <c:v>44404</c:v>
                </c:pt>
                <c:pt idx="671">
                  <c:v>44405</c:v>
                </c:pt>
                <c:pt idx="672">
                  <c:v>44406</c:v>
                </c:pt>
                <c:pt idx="673">
                  <c:v>44407</c:v>
                </c:pt>
                <c:pt idx="674">
                  <c:v>44410</c:v>
                </c:pt>
                <c:pt idx="675">
                  <c:v>44411</c:v>
                </c:pt>
                <c:pt idx="676">
                  <c:v>44412</c:v>
                </c:pt>
                <c:pt idx="677">
                  <c:v>44413</c:v>
                </c:pt>
                <c:pt idx="678">
                  <c:v>44414</c:v>
                </c:pt>
                <c:pt idx="679">
                  <c:v>44417</c:v>
                </c:pt>
                <c:pt idx="680">
                  <c:v>44418</c:v>
                </c:pt>
                <c:pt idx="681">
                  <c:v>44419</c:v>
                </c:pt>
                <c:pt idx="682">
                  <c:v>44420</c:v>
                </c:pt>
                <c:pt idx="683">
                  <c:v>44421</c:v>
                </c:pt>
                <c:pt idx="684">
                  <c:v>44424</c:v>
                </c:pt>
                <c:pt idx="685">
                  <c:v>44425</c:v>
                </c:pt>
                <c:pt idx="686">
                  <c:v>44426</c:v>
                </c:pt>
                <c:pt idx="687">
                  <c:v>44427</c:v>
                </c:pt>
                <c:pt idx="688">
                  <c:v>44428</c:v>
                </c:pt>
                <c:pt idx="689">
                  <c:v>44431</c:v>
                </c:pt>
                <c:pt idx="690">
                  <c:v>44432</c:v>
                </c:pt>
                <c:pt idx="691">
                  <c:v>44433</c:v>
                </c:pt>
                <c:pt idx="692">
                  <c:v>44434</c:v>
                </c:pt>
                <c:pt idx="693">
                  <c:v>44435</c:v>
                </c:pt>
                <c:pt idx="694">
                  <c:v>44438</c:v>
                </c:pt>
                <c:pt idx="695">
                  <c:v>44439</c:v>
                </c:pt>
                <c:pt idx="696">
                  <c:v>44440</c:v>
                </c:pt>
                <c:pt idx="697">
                  <c:v>44441</c:v>
                </c:pt>
                <c:pt idx="698">
                  <c:v>44442</c:v>
                </c:pt>
                <c:pt idx="699">
                  <c:v>44445</c:v>
                </c:pt>
                <c:pt idx="700">
                  <c:v>44446</c:v>
                </c:pt>
                <c:pt idx="701">
                  <c:v>44447</c:v>
                </c:pt>
                <c:pt idx="702">
                  <c:v>44448</c:v>
                </c:pt>
                <c:pt idx="703">
                  <c:v>44449</c:v>
                </c:pt>
                <c:pt idx="704">
                  <c:v>44452</c:v>
                </c:pt>
                <c:pt idx="705">
                  <c:v>44453</c:v>
                </c:pt>
                <c:pt idx="706">
                  <c:v>44454</c:v>
                </c:pt>
                <c:pt idx="707">
                  <c:v>44455</c:v>
                </c:pt>
                <c:pt idx="708">
                  <c:v>44456</c:v>
                </c:pt>
                <c:pt idx="709">
                  <c:v>44459</c:v>
                </c:pt>
                <c:pt idx="710">
                  <c:v>44460</c:v>
                </c:pt>
                <c:pt idx="711">
                  <c:v>44461</c:v>
                </c:pt>
                <c:pt idx="712">
                  <c:v>44462</c:v>
                </c:pt>
                <c:pt idx="713">
                  <c:v>44463</c:v>
                </c:pt>
                <c:pt idx="714">
                  <c:v>44466</c:v>
                </c:pt>
                <c:pt idx="715">
                  <c:v>44467</c:v>
                </c:pt>
                <c:pt idx="716">
                  <c:v>44468</c:v>
                </c:pt>
                <c:pt idx="717">
                  <c:v>44469</c:v>
                </c:pt>
                <c:pt idx="718">
                  <c:v>44470</c:v>
                </c:pt>
                <c:pt idx="719">
                  <c:v>44473</c:v>
                </c:pt>
                <c:pt idx="720">
                  <c:v>44474</c:v>
                </c:pt>
                <c:pt idx="721">
                  <c:v>44475</c:v>
                </c:pt>
                <c:pt idx="722">
                  <c:v>44476</c:v>
                </c:pt>
                <c:pt idx="723">
                  <c:v>44477</c:v>
                </c:pt>
                <c:pt idx="724">
                  <c:v>44480</c:v>
                </c:pt>
                <c:pt idx="725">
                  <c:v>44481</c:v>
                </c:pt>
                <c:pt idx="726">
                  <c:v>44482</c:v>
                </c:pt>
                <c:pt idx="727">
                  <c:v>44483</c:v>
                </c:pt>
                <c:pt idx="728">
                  <c:v>44484</c:v>
                </c:pt>
                <c:pt idx="729">
                  <c:v>44487</c:v>
                </c:pt>
                <c:pt idx="730">
                  <c:v>44488</c:v>
                </c:pt>
                <c:pt idx="731">
                  <c:v>44489</c:v>
                </c:pt>
                <c:pt idx="732">
                  <c:v>44490</c:v>
                </c:pt>
                <c:pt idx="733">
                  <c:v>44491</c:v>
                </c:pt>
                <c:pt idx="734">
                  <c:v>44494</c:v>
                </c:pt>
                <c:pt idx="735">
                  <c:v>44495</c:v>
                </c:pt>
                <c:pt idx="736">
                  <c:v>44496</c:v>
                </c:pt>
                <c:pt idx="737">
                  <c:v>44497</c:v>
                </c:pt>
                <c:pt idx="738">
                  <c:v>44498</c:v>
                </c:pt>
                <c:pt idx="739">
                  <c:v>44501</c:v>
                </c:pt>
                <c:pt idx="740">
                  <c:v>44502</c:v>
                </c:pt>
                <c:pt idx="741">
                  <c:v>44503</c:v>
                </c:pt>
                <c:pt idx="742">
                  <c:v>44504</c:v>
                </c:pt>
                <c:pt idx="743">
                  <c:v>44505</c:v>
                </c:pt>
                <c:pt idx="744">
                  <c:v>44508</c:v>
                </c:pt>
                <c:pt idx="745">
                  <c:v>44509</c:v>
                </c:pt>
                <c:pt idx="746">
                  <c:v>44510</c:v>
                </c:pt>
                <c:pt idx="747">
                  <c:v>44511</c:v>
                </c:pt>
                <c:pt idx="748">
                  <c:v>44512</c:v>
                </c:pt>
                <c:pt idx="749">
                  <c:v>44515</c:v>
                </c:pt>
                <c:pt idx="750">
                  <c:v>44516</c:v>
                </c:pt>
                <c:pt idx="751">
                  <c:v>44517</c:v>
                </c:pt>
                <c:pt idx="752">
                  <c:v>44518</c:v>
                </c:pt>
                <c:pt idx="753">
                  <c:v>44519</c:v>
                </c:pt>
                <c:pt idx="754">
                  <c:v>44522</c:v>
                </c:pt>
                <c:pt idx="755">
                  <c:v>44523</c:v>
                </c:pt>
                <c:pt idx="756">
                  <c:v>44524</c:v>
                </c:pt>
                <c:pt idx="757">
                  <c:v>44525</c:v>
                </c:pt>
                <c:pt idx="758">
                  <c:v>44526</c:v>
                </c:pt>
                <c:pt idx="759">
                  <c:v>44529</c:v>
                </c:pt>
                <c:pt idx="760">
                  <c:v>44530</c:v>
                </c:pt>
                <c:pt idx="761">
                  <c:v>44531</c:v>
                </c:pt>
                <c:pt idx="762">
                  <c:v>44532</c:v>
                </c:pt>
                <c:pt idx="763">
                  <c:v>44533</c:v>
                </c:pt>
                <c:pt idx="764">
                  <c:v>44536</c:v>
                </c:pt>
                <c:pt idx="765">
                  <c:v>44537</c:v>
                </c:pt>
                <c:pt idx="766">
                  <c:v>44538</c:v>
                </c:pt>
                <c:pt idx="767">
                  <c:v>44539</c:v>
                </c:pt>
                <c:pt idx="768">
                  <c:v>44540</c:v>
                </c:pt>
                <c:pt idx="769">
                  <c:v>44543</c:v>
                </c:pt>
                <c:pt idx="770">
                  <c:v>44544</c:v>
                </c:pt>
                <c:pt idx="771">
                  <c:v>44545</c:v>
                </c:pt>
                <c:pt idx="772">
                  <c:v>44546</c:v>
                </c:pt>
                <c:pt idx="773">
                  <c:v>44547</c:v>
                </c:pt>
                <c:pt idx="774">
                  <c:v>44550</c:v>
                </c:pt>
                <c:pt idx="775">
                  <c:v>44551</c:v>
                </c:pt>
                <c:pt idx="776">
                  <c:v>44552</c:v>
                </c:pt>
                <c:pt idx="777">
                  <c:v>44553</c:v>
                </c:pt>
                <c:pt idx="778">
                  <c:v>44554</c:v>
                </c:pt>
                <c:pt idx="779">
                  <c:v>44557</c:v>
                </c:pt>
                <c:pt idx="780">
                  <c:v>44558</c:v>
                </c:pt>
                <c:pt idx="781">
                  <c:v>44559</c:v>
                </c:pt>
                <c:pt idx="782">
                  <c:v>44560</c:v>
                </c:pt>
                <c:pt idx="783">
                  <c:v>44561</c:v>
                </c:pt>
                <c:pt idx="784">
                  <c:v>44564</c:v>
                </c:pt>
                <c:pt idx="785">
                  <c:v>44565</c:v>
                </c:pt>
                <c:pt idx="786">
                  <c:v>44566</c:v>
                </c:pt>
                <c:pt idx="787">
                  <c:v>44567</c:v>
                </c:pt>
                <c:pt idx="788">
                  <c:v>44568</c:v>
                </c:pt>
                <c:pt idx="789">
                  <c:v>44571</c:v>
                </c:pt>
                <c:pt idx="790">
                  <c:v>44572</c:v>
                </c:pt>
                <c:pt idx="791">
                  <c:v>44573</c:v>
                </c:pt>
                <c:pt idx="792">
                  <c:v>44574</c:v>
                </c:pt>
                <c:pt idx="793">
                  <c:v>44575</c:v>
                </c:pt>
                <c:pt idx="794">
                  <c:v>44578</c:v>
                </c:pt>
                <c:pt idx="795">
                  <c:v>44579</c:v>
                </c:pt>
                <c:pt idx="796">
                  <c:v>44580</c:v>
                </c:pt>
                <c:pt idx="797">
                  <c:v>44581</c:v>
                </c:pt>
                <c:pt idx="798">
                  <c:v>44582</c:v>
                </c:pt>
                <c:pt idx="799">
                  <c:v>44585</c:v>
                </c:pt>
                <c:pt idx="800">
                  <c:v>44586</c:v>
                </c:pt>
                <c:pt idx="801">
                  <c:v>44587</c:v>
                </c:pt>
                <c:pt idx="802">
                  <c:v>44588</c:v>
                </c:pt>
                <c:pt idx="803">
                  <c:v>44589</c:v>
                </c:pt>
                <c:pt idx="804">
                  <c:v>44592</c:v>
                </c:pt>
                <c:pt idx="805">
                  <c:v>44593</c:v>
                </c:pt>
                <c:pt idx="806">
                  <c:v>44594</c:v>
                </c:pt>
                <c:pt idx="807">
                  <c:v>44595</c:v>
                </c:pt>
                <c:pt idx="808">
                  <c:v>44596</c:v>
                </c:pt>
                <c:pt idx="809">
                  <c:v>44599</c:v>
                </c:pt>
                <c:pt idx="810">
                  <c:v>44600</c:v>
                </c:pt>
                <c:pt idx="811">
                  <c:v>44601</c:v>
                </c:pt>
                <c:pt idx="812">
                  <c:v>44602</c:v>
                </c:pt>
                <c:pt idx="813">
                  <c:v>44603</c:v>
                </c:pt>
                <c:pt idx="814">
                  <c:v>44606</c:v>
                </c:pt>
                <c:pt idx="815">
                  <c:v>44607</c:v>
                </c:pt>
                <c:pt idx="816">
                  <c:v>44608</c:v>
                </c:pt>
                <c:pt idx="817">
                  <c:v>44609</c:v>
                </c:pt>
                <c:pt idx="818">
                  <c:v>44610</c:v>
                </c:pt>
                <c:pt idx="819">
                  <c:v>44613</c:v>
                </c:pt>
                <c:pt idx="820">
                  <c:v>44614</c:v>
                </c:pt>
                <c:pt idx="821">
                  <c:v>44615</c:v>
                </c:pt>
                <c:pt idx="822">
                  <c:v>44616</c:v>
                </c:pt>
                <c:pt idx="823">
                  <c:v>44617</c:v>
                </c:pt>
                <c:pt idx="824">
                  <c:v>44620</c:v>
                </c:pt>
                <c:pt idx="825">
                  <c:v>44621</c:v>
                </c:pt>
                <c:pt idx="826">
                  <c:v>44622</c:v>
                </c:pt>
                <c:pt idx="827">
                  <c:v>44623</c:v>
                </c:pt>
                <c:pt idx="828">
                  <c:v>44624</c:v>
                </c:pt>
                <c:pt idx="829">
                  <c:v>44627</c:v>
                </c:pt>
                <c:pt idx="830">
                  <c:v>44628</c:v>
                </c:pt>
                <c:pt idx="831">
                  <c:v>44629</c:v>
                </c:pt>
                <c:pt idx="832">
                  <c:v>44630</c:v>
                </c:pt>
                <c:pt idx="833">
                  <c:v>44631</c:v>
                </c:pt>
                <c:pt idx="834">
                  <c:v>44634</c:v>
                </c:pt>
                <c:pt idx="835">
                  <c:v>44635</c:v>
                </c:pt>
                <c:pt idx="836">
                  <c:v>44636</c:v>
                </c:pt>
                <c:pt idx="837">
                  <c:v>44637</c:v>
                </c:pt>
                <c:pt idx="838">
                  <c:v>44638</c:v>
                </c:pt>
                <c:pt idx="839">
                  <c:v>44641</c:v>
                </c:pt>
                <c:pt idx="840">
                  <c:v>44642</c:v>
                </c:pt>
                <c:pt idx="841">
                  <c:v>44643</c:v>
                </c:pt>
                <c:pt idx="842">
                  <c:v>44644</c:v>
                </c:pt>
                <c:pt idx="843">
                  <c:v>44645</c:v>
                </c:pt>
                <c:pt idx="844">
                  <c:v>44648</c:v>
                </c:pt>
                <c:pt idx="845">
                  <c:v>44649</c:v>
                </c:pt>
                <c:pt idx="846">
                  <c:v>44650</c:v>
                </c:pt>
                <c:pt idx="847">
                  <c:v>44651</c:v>
                </c:pt>
                <c:pt idx="848">
                  <c:v>44652</c:v>
                </c:pt>
                <c:pt idx="849">
                  <c:v>44655</c:v>
                </c:pt>
                <c:pt idx="850">
                  <c:v>44656</c:v>
                </c:pt>
                <c:pt idx="851">
                  <c:v>44657</c:v>
                </c:pt>
                <c:pt idx="852">
                  <c:v>44658</c:v>
                </c:pt>
                <c:pt idx="853">
                  <c:v>44659</c:v>
                </c:pt>
                <c:pt idx="854">
                  <c:v>44662</c:v>
                </c:pt>
                <c:pt idx="855">
                  <c:v>44663</c:v>
                </c:pt>
                <c:pt idx="856">
                  <c:v>44664</c:v>
                </c:pt>
                <c:pt idx="857">
                  <c:v>44665</c:v>
                </c:pt>
                <c:pt idx="858">
                  <c:v>44666</c:v>
                </c:pt>
                <c:pt idx="859">
                  <c:v>44669</c:v>
                </c:pt>
                <c:pt idx="860">
                  <c:v>44670</c:v>
                </c:pt>
                <c:pt idx="861">
                  <c:v>44671</c:v>
                </c:pt>
                <c:pt idx="862">
                  <c:v>44672</c:v>
                </c:pt>
                <c:pt idx="863">
                  <c:v>44673</c:v>
                </c:pt>
                <c:pt idx="864">
                  <c:v>44676</c:v>
                </c:pt>
                <c:pt idx="865">
                  <c:v>44677</c:v>
                </c:pt>
                <c:pt idx="866">
                  <c:v>44678</c:v>
                </c:pt>
                <c:pt idx="867">
                  <c:v>44679</c:v>
                </c:pt>
                <c:pt idx="868">
                  <c:v>44680</c:v>
                </c:pt>
                <c:pt idx="869">
                  <c:v>44683</c:v>
                </c:pt>
                <c:pt idx="870">
                  <c:v>44684</c:v>
                </c:pt>
                <c:pt idx="871">
                  <c:v>44685</c:v>
                </c:pt>
                <c:pt idx="872">
                  <c:v>44686</c:v>
                </c:pt>
                <c:pt idx="873">
                  <c:v>44687</c:v>
                </c:pt>
                <c:pt idx="874">
                  <c:v>44690</c:v>
                </c:pt>
                <c:pt idx="875">
                  <c:v>44691</c:v>
                </c:pt>
                <c:pt idx="876">
                  <c:v>44692</c:v>
                </c:pt>
                <c:pt idx="877">
                  <c:v>44693</c:v>
                </c:pt>
                <c:pt idx="878">
                  <c:v>44694</c:v>
                </c:pt>
                <c:pt idx="879">
                  <c:v>44697</c:v>
                </c:pt>
                <c:pt idx="880">
                  <c:v>44698</c:v>
                </c:pt>
                <c:pt idx="881">
                  <c:v>44699</c:v>
                </c:pt>
                <c:pt idx="882">
                  <c:v>44700</c:v>
                </c:pt>
                <c:pt idx="883">
                  <c:v>44701</c:v>
                </c:pt>
                <c:pt idx="884">
                  <c:v>44704</c:v>
                </c:pt>
                <c:pt idx="885">
                  <c:v>44705</c:v>
                </c:pt>
                <c:pt idx="886">
                  <c:v>44706</c:v>
                </c:pt>
                <c:pt idx="887">
                  <c:v>44707</c:v>
                </c:pt>
                <c:pt idx="888">
                  <c:v>44708</c:v>
                </c:pt>
                <c:pt idx="889">
                  <c:v>44711</c:v>
                </c:pt>
                <c:pt idx="890">
                  <c:v>44712</c:v>
                </c:pt>
                <c:pt idx="891">
                  <c:v>44713</c:v>
                </c:pt>
                <c:pt idx="892">
                  <c:v>44714</c:v>
                </c:pt>
                <c:pt idx="893">
                  <c:v>44715</c:v>
                </c:pt>
                <c:pt idx="894">
                  <c:v>44718</c:v>
                </c:pt>
                <c:pt idx="895">
                  <c:v>44719</c:v>
                </c:pt>
                <c:pt idx="896">
                  <c:v>44720</c:v>
                </c:pt>
                <c:pt idx="897">
                  <c:v>44721</c:v>
                </c:pt>
                <c:pt idx="898">
                  <c:v>44722</c:v>
                </c:pt>
                <c:pt idx="899">
                  <c:v>44725</c:v>
                </c:pt>
                <c:pt idx="900">
                  <c:v>44726</c:v>
                </c:pt>
                <c:pt idx="901">
                  <c:v>44727</c:v>
                </c:pt>
                <c:pt idx="902">
                  <c:v>44728</c:v>
                </c:pt>
                <c:pt idx="903">
                  <c:v>44729</c:v>
                </c:pt>
                <c:pt idx="904">
                  <c:v>44732</c:v>
                </c:pt>
                <c:pt idx="905">
                  <c:v>44733</c:v>
                </c:pt>
                <c:pt idx="906">
                  <c:v>44734</c:v>
                </c:pt>
                <c:pt idx="907">
                  <c:v>44735</c:v>
                </c:pt>
                <c:pt idx="908">
                  <c:v>44736</c:v>
                </c:pt>
                <c:pt idx="909">
                  <c:v>44739</c:v>
                </c:pt>
                <c:pt idx="910">
                  <c:v>44740</c:v>
                </c:pt>
                <c:pt idx="911">
                  <c:v>44741</c:v>
                </c:pt>
                <c:pt idx="912">
                  <c:v>44742</c:v>
                </c:pt>
                <c:pt idx="913">
                  <c:v>44743</c:v>
                </c:pt>
                <c:pt idx="914">
                  <c:v>44746</c:v>
                </c:pt>
                <c:pt idx="915">
                  <c:v>44747</c:v>
                </c:pt>
                <c:pt idx="916">
                  <c:v>44748</c:v>
                </c:pt>
                <c:pt idx="917">
                  <c:v>44749</c:v>
                </c:pt>
                <c:pt idx="918">
                  <c:v>44750</c:v>
                </c:pt>
                <c:pt idx="919">
                  <c:v>44753</c:v>
                </c:pt>
                <c:pt idx="920">
                  <c:v>44754</c:v>
                </c:pt>
                <c:pt idx="921">
                  <c:v>44755</c:v>
                </c:pt>
                <c:pt idx="922">
                  <c:v>44756</c:v>
                </c:pt>
                <c:pt idx="923">
                  <c:v>44757</c:v>
                </c:pt>
                <c:pt idx="924">
                  <c:v>44760</c:v>
                </c:pt>
                <c:pt idx="925">
                  <c:v>44761</c:v>
                </c:pt>
                <c:pt idx="926">
                  <c:v>44762</c:v>
                </c:pt>
                <c:pt idx="927">
                  <c:v>44763</c:v>
                </c:pt>
                <c:pt idx="928">
                  <c:v>44764</c:v>
                </c:pt>
                <c:pt idx="929">
                  <c:v>44767</c:v>
                </c:pt>
                <c:pt idx="930">
                  <c:v>44768</c:v>
                </c:pt>
                <c:pt idx="931">
                  <c:v>44769</c:v>
                </c:pt>
                <c:pt idx="932">
                  <c:v>44770</c:v>
                </c:pt>
                <c:pt idx="933">
                  <c:v>44771</c:v>
                </c:pt>
                <c:pt idx="934">
                  <c:v>44774</c:v>
                </c:pt>
                <c:pt idx="935">
                  <c:v>44775</c:v>
                </c:pt>
                <c:pt idx="936">
                  <c:v>44776</c:v>
                </c:pt>
                <c:pt idx="937">
                  <c:v>44777</c:v>
                </c:pt>
                <c:pt idx="938">
                  <c:v>44778</c:v>
                </c:pt>
                <c:pt idx="939">
                  <c:v>44781</c:v>
                </c:pt>
                <c:pt idx="940">
                  <c:v>44782</c:v>
                </c:pt>
                <c:pt idx="941">
                  <c:v>44783</c:v>
                </c:pt>
                <c:pt idx="942">
                  <c:v>44784</c:v>
                </c:pt>
                <c:pt idx="943">
                  <c:v>44785</c:v>
                </c:pt>
                <c:pt idx="944">
                  <c:v>44788</c:v>
                </c:pt>
                <c:pt idx="945">
                  <c:v>44789</c:v>
                </c:pt>
                <c:pt idx="946">
                  <c:v>44790</c:v>
                </c:pt>
                <c:pt idx="947">
                  <c:v>44791</c:v>
                </c:pt>
                <c:pt idx="948">
                  <c:v>44792</c:v>
                </c:pt>
                <c:pt idx="949">
                  <c:v>44795</c:v>
                </c:pt>
                <c:pt idx="950">
                  <c:v>44796</c:v>
                </c:pt>
                <c:pt idx="951">
                  <c:v>44797</c:v>
                </c:pt>
                <c:pt idx="952">
                  <c:v>44798</c:v>
                </c:pt>
                <c:pt idx="953">
                  <c:v>44799</c:v>
                </c:pt>
                <c:pt idx="954">
                  <c:v>44802</c:v>
                </c:pt>
              </c:numCache>
            </c:numRef>
          </c:cat>
          <c:val>
            <c:numRef>
              <c:f>'Figure 18'!$B$20:$B$974</c:f>
              <c:numCache>
                <c:formatCode>General</c:formatCode>
                <c:ptCount val="955"/>
                <c:pt idx="0">
                  <c:v>0.89</c:v>
                </c:pt>
                <c:pt idx="1">
                  <c:v>0.86</c:v>
                </c:pt>
                <c:pt idx="2">
                  <c:v>0.86</c:v>
                </c:pt>
                <c:pt idx="3">
                  <c:v>0.92</c:v>
                </c:pt>
                <c:pt idx="4">
                  <c:v>0.95</c:v>
                </c:pt>
                <c:pt idx="5">
                  <c:v>0.95</c:v>
                </c:pt>
                <c:pt idx="6">
                  <c:v>0.9</c:v>
                </c:pt>
                <c:pt idx="7">
                  <c:v>0.87</c:v>
                </c:pt>
                <c:pt idx="8">
                  <c:v>0.85</c:v>
                </c:pt>
                <c:pt idx="9">
                  <c:v>0.82</c:v>
                </c:pt>
                <c:pt idx="10">
                  <c:v>0.79</c:v>
                </c:pt>
                <c:pt idx="11">
                  <c:v>0.8</c:v>
                </c:pt>
                <c:pt idx="12">
                  <c:v>0.83</c:v>
                </c:pt>
                <c:pt idx="13">
                  <c:v>0.83</c:v>
                </c:pt>
                <c:pt idx="14">
                  <c:v>0.83</c:v>
                </c:pt>
                <c:pt idx="15">
                  <c:v>0.81</c:v>
                </c:pt>
                <c:pt idx="16">
                  <c:v>0.8</c:v>
                </c:pt>
                <c:pt idx="17">
                  <c:v>0.75</c:v>
                </c:pt>
                <c:pt idx="18">
                  <c:v>0.75</c:v>
                </c:pt>
                <c:pt idx="19">
                  <c:v>0.76</c:v>
                </c:pt>
                <c:pt idx="20">
                  <c:v>0.77</c:v>
                </c:pt>
                <c:pt idx="21">
                  <c:v>0.76</c:v>
                </c:pt>
                <c:pt idx="22">
                  <c:v>0.87</c:v>
                </c:pt>
                <c:pt idx="23">
                  <c:v>0.88</c:v>
                </c:pt>
                <c:pt idx="24">
                  <c:v>0.9</c:v>
                </c:pt>
                <c:pt idx="25">
                  <c:v>0.89</c:v>
                </c:pt>
                <c:pt idx="26">
                  <c:v>0.89</c:v>
                </c:pt>
                <c:pt idx="27">
                  <c:v>0.87</c:v>
                </c:pt>
                <c:pt idx="28">
                  <c:v>0.86</c:v>
                </c:pt>
                <c:pt idx="29">
                  <c:v>0.89</c:v>
                </c:pt>
                <c:pt idx="30">
                  <c:v>0.9</c:v>
                </c:pt>
                <c:pt idx="31">
                  <c:v>0.89</c:v>
                </c:pt>
                <c:pt idx="32">
                  <c:v>0.85</c:v>
                </c:pt>
                <c:pt idx="33">
                  <c:v>0.86</c:v>
                </c:pt>
                <c:pt idx="34">
                  <c:v>0.86</c:v>
                </c:pt>
                <c:pt idx="35">
                  <c:v>0.85</c:v>
                </c:pt>
                <c:pt idx="36">
                  <c:v>0.83</c:v>
                </c:pt>
                <c:pt idx="37">
                  <c:v>0.85</c:v>
                </c:pt>
                <c:pt idx="38">
                  <c:v>0.82</c:v>
                </c:pt>
                <c:pt idx="39">
                  <c:v>0.81</c:v>
                </c:pt>
                <c:pt idx="40">
                  <c:v>0.8</c:v>
                </c:pt>
                <c:pt idx="41">
                  <c:v>0.8</c:v>
                </c:pt>
                <c:pt idx="42">
                  <c:v>0.82</c:v>
                </c:pt>
                <c:pt idx="43">
                  <c:v>0.83</c:v>
                </c:pt>
                <c:pt idx="44">
                  <c:v>0.81</c:v>
                </c:pt>
                <c:pt idx="45">
                  <c:v>0.81</c:v>
                </c:pt>
                <c:pt idx="46">
                  <c:v>0.76</c:v>
                </c:pt>
                <c:pt idx="47">
                  <c:v>0.68</c:v>
                </c:pt>
                <c:pt idx="48">
                  <c:v>0.68</c:v>
                </c:pt>
                <c:pt idx="49">
                  <c:v>0.69</c:v>
                </c:pt>
                <c:pt idx="50">
                  <c:v>0.71</c:v>
                </c:pt>
                <c:pt idx="51">
                  <c:v>0.7</c:v>
                </c:pt>
                <c:pt idx="52">
                  <c:v>0.68</c:v>
                </c:pt>
                <c:pt idx="53">
                  <c:v>0.67</c:v>
                </c:pt>
                <c:pt idx="54">
                  <c:v>0.67</c:v>
                </c:pt>
                <c:pt idx="55">
                  <c:v>0.69</c:v>
                </c:pt>
                <c:pt idx="56">
                  <c:v>0.67</c:v>
                </c:pt>
                <c:pt idx="57">
                  <c:v>0.62</c:v>
                </c:pt>
                <c:pt idx="58">
                  <c:v>0.57999999999999996</c:v>
                </c:pt>
                <c:pt idx="59">
                  <c:v>0.59</c:v>
                </c:pt>
                <c:pt idx="60">
                  <c:v>0.59</c:v>
                </c:pt>
                <c:pt idx="61">
                  <c:v>0.53</c:v>
                </c:pt>
                <c:pt idx="62">
                  <c:v>0.54</c:v>
                </c:pt>
                <c:pt idx="63">
                  <c:v>0.55000000000000004</c:v>
                </c:pt>
                <c:pt idx="64">
                  <c:v>0.6</c:v>
                </c:pt>
                <c:pt idx="65">
                  <c:v>0.57999999999999996</c:v>
                </c:pt>
                <c:pt idx="66">
                  <c:v>0.62</c:v>
                </c:pt>
                <c:pt idx="67">
                  <c:v>0.59</c:v>
                </c:pt>
                <c:pt idx="68">
                  <c:v>0.59</c:v>
                </c:pt>
                <c:pt idx="69">
                  <c:v>0.56999999999999995</c:v>
                </c:pt>
                <c:pt idx="70">
                  <c:v>0.55000000000000004</c:v>
                </c:pt>
                <c:pt idx="71">
                  <c:v>0.53</c:v>
                </c:pt>
                <c:pt idx="72">
                  <c:v>0.54</c:v>
                </c:pt>
                <c:pt idx="73">
                  <c:v>0.6</c:v>
                </c:pt>
                <c:pt idx="74">
                  <c:v>0.57999999999999996</c:v>
                </c:pt>
                <c:pt idx="75">
                  <c:v>0.56999999999999995</c:v>
                </c:pt>
                <c:pt idx="76">
                  <c:v>0.56999999999999995</c:v>
                </c:pt>
                <c:pt idx="77">
                  <c:v>0.51</c:v>
                </c:pt>
                <c:pt idx="78">
                  <c:v>0.51</c:v>
                </c:pt>
                <c:pt idx="79">
                  <c:v>0.51</c:v>
                </c:pt>
                <c:pt idx="80">
                  <c:v>0.56000000000000005</c:v>
                </c:pt>
                <c:pt idx="81">
                  <c:v>0.51</c:v>
                </c:pt>
                <c:pt idx="82">
                  <c:v>0.55000000000000004</c:v>
                </c:pt>
                <c:pt idx="83">
                  <c:v>0.55000000000000004</c:v>
                </c:pt>
                <c:pt idx="84">
                  <c:v>0.55000000000000004</c:v>
                </c:pt>
                <c:pt idx="85">
                  <c:v>0.55000000000000004</c:v>
                </c:pt>
                <c:pt idx="86">
                  <c:v>0.55000000000000004</c:v>
                </c:pt>
                <c:pt idx="87">
                  <c:v>0.55000000000000004</c:v>
                </c:pt>
                <c:pt idx="88">
                  <c:v>0.54</c:v>
                </c:pt>
                <c:pt idx="89">
                  <c:v>0.53</c:v>
                </c:pt>
                <c:pt idx="90">
                  <c:v>0.5</c:v>
                </c:pt>
                <c:pt idx="91">
                  <c:v>0.5</c:v>
                </c:pt>
                <c:pt idx="92">
                  <c:v>0.51</c:v>
                </c:pt>
                <c:pt idx="93">
                  <c:v>0.53</c:v>
                </c:pt>
                <c:pt idx="94">
                  <c:v>0.51</c:v>
                </c:pt>
                <c:pt idx="95">
                  <c:v>0.5</c:v>
                </c:pt>
                <c:pt idx="96">
                  <c:v>0.49</c:v>
                </c:pt>
                <c:pt idx="97">
                  <c:v>0.48</c:v>
                </c:pt>
                <c:pt idx="98">
                  <c:v>0.49</c:v>
                </c:pt>
                <c:pt idx="99">
                  <c:v>0.51</c:v>
                </c:pt>
                <c:pt idx="100">
                  <c:v>0.54</c:v>
                </c:pt>
                <c:pt idx="101">
                  <c:v>0.52</c:v>
                </c:pt>
                <c:pt idx="102">
                  <c:v>0.51</c:v>
                </c:pt>
                <c:pt idx="103">
                  <c:v>0.5</c:v>
                </c:pt>
                <c:pt idx="104">
                  <c:v>0.47</c:v>
                </c:pt>
                <c:pt idx="105">
                  <c:v>0.47</c:v>
                </c:pt>
                <c:pt idx="106">
                  <c:v>0.45</c:v>
                </c:pt>
                <c:pt idx="107">
                  <c:v>0.45</c:v>
                </c:pt>
                <c:pt idx="108">
                  <c:v>0.43</c:v>
                </c:pt>
                <c:pt idx="109">
                  <c:v>0.42</c:v>
                </c:pt>
                <c:pt idx="110">
                  <c:v>0.41</c:v>
                </c:pt>
                <c:pt idx="111">
                  <c:v>0.36</c:v>
                </c:pt>
                <c:pt idx="112">
                  <c:v>0.3</c:v>
                </c:pt>
                <c:pt idx="113">
                  <c:v>0.27</c:v>
                </c:pt>
                <c:pt idx="114">
                  <c:v>0.32</c:v>
                </c:pt>
                <c:pt idx="115">
                  <c:v>0.3</c:v>
                </c:pt>
                <c:pt idx="116">
                  <c:v>0.3</c:v>
                </c:pt>
                <c:pt idx="117">
                  <c:v>0.3</c:v>
                </c:pt>
                <c:pt idx="118">
                  <c:v>0.28999999999999998</c:v>
                </c:pt>
                <c:pt idx="119">
                  <c:v>0.31</c:v>
                </c:pt>
                <c:pt idx="120">
                  <c:v>0.21</c:v>
                </c:pt>
                <c:pt idx="121">
                  <c:v>0.26</c:v>
                </c:pt>
                <c:pt idx="122">
                  <c:v>0.22</c:v>
                </c:pt>
                <c:pt idx="123">
                  <c:v>0.25</c:v>
                </c:pt>
                <c:pt idx="124">
                  <c:v>0.19</c:v>
                </c:pt>
                <c:pt idx="125">
                  <c:v>0.17</c:v>
                </c:pt>
                <c:pt idx="126">
                  <c:v>0.19</c:v>
                </c:pt>
                <c:pt idx="127">
                  <c:v>0.18</c:v>
                </c:pt>
                <c:pt idx="128">
                  <c:v>0.17</c:v>
                </c:pt>
                <c:pt idx="129">
                  <c:v>0.13</c:v>
                </c:pt>
                <c:pt idx="130">
                  <c:v>0.13</c:v>
                </c:pt>
                <c:pt idx="131">
                  <c:v>7.0000000000000007E-2</c:v>
                </c:pt>
                <c:pt idx="132">
                  <c:v>0.04</c:v>
                </c:pt>
                <c:pt idx="133">
                  <c:v>0.08</c:v>
                </c:pt>
                <c:pt idx="134">
                  <c:v>0.11</c:v>
                </c:pt>
                <c:pt idx="135">
                  <c:v>0.11</c:v>
                </c:pt>
                <c:pt idx="136">
                  <c:v>0.17</c:v>
                </c:pt>
                <c:pt idx="137">
                  <c:v>0.21</c:v>
                </c:pt>
                <c:pt idx="138">
                  <c:v>0.25</c:v>
                </c:pt>
                <c:pt idx="139">
                  <c:v>0.2</c:v>
                </c:pt>
                <c:pt idx="140">
                  <c:v>0.18</c:v>
                </c:pt>
                <c:pt idx="141">
                  <c:v>0.14000000000000001</c:v>
                </c:pt>
                <c:pt idx="142">
                  <c:v>0.12</c:v>
                </c:pt>
                <c:pt idx="143">
                  <c:v>0.13</c:v>
                </c:pt>
                <c:pt idx="144">
                  <c:v>0.12</c:v>
                </c:pt>
                <c:pt idx="145">
                  <c:v>0.12</c:v>
                </c:pt>
                <c:pt idx="146">
                  <c:v>0.1</c:v>
                </c:pt>
                <c:pt idx="147">
                  <c:v>0.11</c:v>
                </c:pt>
                <c:pt idx="148">
                  <c:v>0.12</c:v>
                </c:pt>
                <c:pt idx="149">
                  <c:v>0.15</c:v>
                </c:pt>
                <c:pt idx="150">
                  <c:v>0.16</c:v>
                </c:pt>
                <c:pt idx="151">
                  <c:v>0.08</c:v>
                </c:pt>
                <c:pt idx="152">
                  <c:v>7.0000000000000007E-2</c:v>
                </c:pt>
                <c:pt idx="153">
                  <c:v>0.04</c:v>
                </c:pt>
                <c:pt idx="154">
                  <c:v>0.03</c:v>
                </c:pt>
                <c:pt idx="155">
                  <c:v>0.01</c:v>
                </c:pt>
                <c:pt idx="156">
                  <c:v>-0.04</c:v>
                </c:pt>
                <c:pt idx="157">
                  <c:v>-0.01</c:v>
                </c:pt>
                <c:pt idx="158">
                  <c:v>0.01</c:v>
                </c:pt>
                <c:pt idx="159">
                  <c:v>-0.01</c:v>
                </c:pt>
                <c:pt idx="160">
                  <c:v>-0.04</c:v>
                </c:pt>
                <c:pt idx="161">
                  <c:v>-0.09</c:v>
                </c:pt>
                <c:pt idx="162">
                  <c:v>-0.15</c:v>
                </c:pt>
                <c:pt idx="163">
                  <c:v>-0.11</c:v>
                </c:pt>
                <c:pt idx="164">
                  <c:v>-0.08</c:v>
                </c:pt>
                <c:pt idx="165">
                  <c:v>-0.12</c:v>
                </c:pt>
                <c:pt idx="166">
                  <c:v>-0.1</c:v>
                </c:pt>
                <c:pt idx="167">
                  <c:v>-0.03</c:v>
                </c:pt>
                <c:pt idx="168">
                  <c:v>-0.04</c:v>
                </c:pt>
                <c:pt idx="169">
                  <c:v>-0.05</c:v>
                </c:pt>
                <c:pt idx="170">
                  <c:v>-0.09</c:v>
                </c:pt>
                <c:pt idx="171">
                  <c:v>-0.12</c:v>
                </c:pt>
                <c:pt idx="172">
                  <c:v>-0.09</c:v>
                </c:pt>
                <c:pt idx="173">
                  <c:v>-0.09</c:v>
                </c:pt>
                <c:pt idx="174">
                  <c:v>-7.0000000000000007E-2</c:v>
                </c:pt>
                <c:pt idx="175">
                  <c:v>-0.08</c:v>
                </c:pt>
                <c:pt idx="176">
                  <c:v>-0.05</c:v>
                </c:pt>
                <c:pt idx="177">
                  <c:v>-0.01</c:v>
                </c:pt>
                <c:pt idx="178">
                  <c:v>-0.06</c:v>
                </c:pt>
                <c:pt idx="179">
                  <c:v>0.02</c:v>
                </c:pt>
                <c:pt idx="180">
                  <c:v>0.03</c:v>
                </c:pt>
                <c:pt idx="181">
                  <c:v>0</c:v>
                </c:pt>
                <c:pt idx="182">
                  <c:v>0</c:v>
                </c:pt>
                <c:pt idx="183">
                  <c:v>0.06</c:v>
                </c:pt>
                <c:pt idx="184">
                  <c:v>0.04</c:v>
                </c:pt>
                <c:pt idx="185">
                  <c:v>0.05</c:v>
                </c:pt>
                <c:pt idx="186">
                  <c:v>0.02</c:v>
                </c:pt>
                <c:pt idx="187">
                  <c:v>0.04</c:v>
                </c:pt>
                <c:pt idx="188">
                  <c:v>0.02</c:v>
                </c:pt>
                <c:pt idx="189">
                  <c:v>-0.05</c:v>
                </c:pt>
                <c:pt idx="190">
                  <c:v>-0.06</c:v>
                </c:pt>
                <c:pt idx="191">
                  <c:v>-0.04</c:v>
                </c:pt>
                <c:pt idx="192">
                  <c:v>-0.04</c:v>
                </c:pt>
                <c:pt idx="193">
                  <c:v>-0.04</c:v>
                </c:pt>
                <c:pt idx="194">
                  <c:v>-0.05</c:v>
                </c:pt>
                <c:pt idx="195">
                  <c:v>-0.04</c:v>
                </c:pt>
                <c:pt idx="196">
                  <c:v>0</c:v>
                </c:pt>
                <c:pt idx="197">
                  <c:v>-0.04</c:v>
                </c:pt>
                <c:pt idx="198">
                  <c:v>-0.04</c:v>
                </c:pt>
                <c:pt idx="199">
                  <c:v>-0.02</c:v>
                </c:pt>
                <c:pt idx="200">
                  <c:v>-0.05</c:v>
                </c:pt>
                <c:pt idx="201">
                  <c:v>0</c:v>
                </c:pt>
                <c:pt idx="202">
                  <c:v>0.06</c:v>
                </c:pt>
                <c:pt idx="203">
                  <c:v>0.03</c:v>
                </c:pt>
                <c:pt idx="204">
                  <c:v>0.02</c:v>
                </c:pt>
                <c:pt idx="205">
                  <c:v>0.02</c:v>
                </c:pt>
                <c:pt idx="206">
                  <c:v>0.04</c:v>
                </c:pt>
                <c:pt idx="207">
                  <c:v>0.03</c:v>
                </c:pt>
                <c:pt idx="208">
                  <c:v>0.04</c:v>
                </c:pt>
                <c:pt idx="209">
                  <c:v>0.06</c:v>
                </c:pt>
                <c:pt idx="210">
                  <c:v>0.03</c:v>
                </c:pt>
                <c:pt idx="211">
                  <c:v>0.01</c:v>
                </c:pt>
                <c:pt idx="212">
                  <c:v>0</c:v>
                </c:pt>
                <c:pt idx="213">
                  <c:v>0.03</c:v>
                </c:pt>
                <c:pt idx="214">
                  <c:v>7.0000000000000007E-2</c:v>
                </c:pt>
                <c:pt idx="215">
                  <c:v>0.04</c:v>
                </c:pt>
                <c:pt idx="216">
                  <c:v>0.04</c:v>
                </c:pt>
                <c:pt idx="217">
                  <c:v>0</c:v>
                </c:pt>
                <c:pt idx="218">
                  <c:v>0.02</c:v>
                </c:pt>
                <c:pt idx="219">
                  <c:v>0.04</c:v>
                </c:pt>
                <c:pt idx="220">
                  <c:v>0.06</c:v>
                </c:pt>
                <c:pt idx="221">
                  <c:v>0.06</c:v>
                </c:pt>
                <c:pt idx="222">
                  <c:v>0.13</c:v>
                </c:pt>
                <c:pt idx="223">
                  <c:v>0.12</c:v>
                </c:pt>
                <c:pt idx="224">
                  <c:v>0.14000000000000001</c:v>
                </c:pt>
                <c:pt idx="225">
                  <c:v>0.14000000000000001</c:v>
                </c:pt>
                <c:pt idx="226">
                  <c:v>0.09</c:v>
                </c:pt>
                <c:pt idx="227">
                  <c:v>0.06</c:v>
                </c:pt>
                <c:pt idx="228">
                  <c:v>0.06</c:v>
                </c:pt>
                <c:pt idx="229">
                  <c:v>0.06</c:v>
                </c:pt>
                <c:pt idx="230">
                  <c:v>0.06</c:v>
                </c:pt>
                <c:pt idx="231">
                  <c:v>0.06</c:v>
                </c:pt>
                <c:pt idx="232">
                  <c:v>0.09</c:v>
                </c:pt>
                <c:pt idx="233">
                  <c:v>0.06</c:v>
                </c:pt>
                <c:pt idx="234">
                  <c:v>7.0000000000000007E-2</c:v>
                </c:pt>
                <c:pt idx="235">
                  <c:v>0.04</c:v>
                </c:pt>
                <c:pt idx="236">
                  <c:v>0.04</c:v>
                </c:pt>
                <c:pt idx="237">
                  <c:v>0.04</c:v>
                </c:pt>
                <c:pt idx="238">
                  <c:v>0.05</c:v>
                </c:pt>
                <c:pt idx="239">
                  <c:v>0.08</c:v>
                </c:pt>
                <c:pt idx="240">
                  <c:v>-0.01</c:v>
                </c:pt>
                <c:pt idx="241">
                  <c:v>0.01</c:v>
                </c:pt>
                <c:pt idx="242">
                  <c:v>0.05</c:v>
                </c:pt>
                <c:pt idx="243">
                  <c:v>0.05</c:v>
                </c:pt>
                <c:pt idx="244">
                  <c:v>0.02</c:v>
                </c:pt>
                <c:pt idx="245">
                  <c:v>0</c:v>
                </c:pt>
                <c:pt idx="246">
                  <c:v>-0.01</c:v>
                </c:pt>
                <c:pt idx="247">
                  <c:v>0.04</c:v>
                </c:pt>
                <c:pt idx="248">
                  <c:v>0</c:v>
                </c:pt>
                <c:pt idx="249">
                  <c:v>0.01</c:v>
                </c:pt>
                <c:pt idx="250">
                  <c:v>0.01</c:v>
                </c:pt>
                <c:pt idx="251">
                  <c:v>0.06</c:v>
                </c:pt>
                <c:pt idx="252">
                  <c:v>0.08</c:v>
                </c:pt>
                <c:pt idx="253">
                  <c:v>0.06</c:v>
                </c:pt>
                <c:pt idx="254">
                  <c:v>7.0000000000000007E-2</c:v>
                </c:pt>
                <c:pt idx="255">
                  <c:v>7.0000000000000007E-2</c:v>
                </c:pt>
                <c:pt idx="256">
                  <c:v>7.0000000000000007E-2</c:v>
                </c:pt>
                <c:pt idx="257">
                  <c:v>7.0000000000000007E-2</c:v>
                </c:pt>
                <c:pt idx="258">
                  <c:v>0.06</c:v>
                </c:pt>
                <c:pt idx="259">
                  <c:v>0.11</c:v>
                </c:pt>
                <c:pt idx="260">
                  <c:v>0.11</c:v>
                </c:pt>
                <c:pt idx="261">
                  <c:v>0.11</c:v>
                </c:pt>
                <c:pt idx="262">
                  <c:v>0.08</c:v>
                </c:pt>
                <c:pt idx="263">
                  <c:v>0.04</c:v>
                </c:pt>
                <c:pt idx="264">
                  <c:v>0.05</c:v>
                </c:pt>
                <c:pt idx="265">
                  <c:v>0.01</c:v>
                </c:pt>
                <c:pt idx="266">
                  <c:v>0.04</c:v>
                </c:pt>
                <c:pt idx="267">
                  <c:v>7.0000000000000007E-2</c:v>
                </c:pt>
                <c:pt idx="268">
                  <c:v>0.05</c:v>
                </c:pt>
                <c:pt idx="269">
                  <c:v>0.1</c:v>
                </c:pt>
                <c:pt idx="270">
                  <c:v>0.08</c:v>
                </c:pt>
                <c:pt idx="271">
                  <c:v>0.05</c:v>
                </c:pt>
                <c:pt idx="272">
                  <c:v>0.04</c:v>
                </c:pt>
                <c:pt idx="273">
                  <c:v>0.05</c:v>
                </c:pt>
                <c:pt idx="274">
                  <c:v>0.05</c:v>
                </c:pt>
                <c:pt idx="275">
                  <c:v>0.01</c:v>
                </c:pt>
                <c:pt idx="276">
                  <c:v>-0.01</c:v>
                </c:pt>
                <c:pt idx="277">
                  <c:v>-0.06</c:v>
                </c:pt>
                <c:pt idx="278">
                  <c:v>-7.0000000000000007E-2</c:v>
                </c:pt>
                <c:pt idx="279">
                  <c:v>-0.14000000000000001</c:v>
                </c:pt>
                <c:pt idx="280">
                  <c:v>-0.1</c:v>
                </c:pt>
                <c:pt idx="281">
                  <c:v>-0.12</c:v>
                </c:pt>
                <c:pt idx="282">
                  <c:v>-0.15</c:v>
                </c:pt>
                <c:pt idx="283">
                  <c:v>-0.1</c:v>
                </c:pt>
                <c:pt idx="284">
                  <c:v>-7.0000000000000007E-2</c:v>
                </c:pt>
                <c:pt idx="285">
                  <c:v>-0.06</c:v>
                </c:pt>
                <c:pt idx="286">
                  <c:v>-0.04</c:v>
                </c:pt>
                <c:pt idx="287">
                  <c:v>-0.03</c:v>
                </c:pt>
                <c:pt idx="288">
                  <c:v>-0.06</c:v>
                </c:pt>
                <c:pt idx="289">
                  <c:v>-0.06</c:v>
                </c:pt>
                <c:pt idx="290">
                  <c:v>-0.03</c:v>
                </c:pt>
                <c:pt idx="291">
                  <c:v>-0.03</c:v>
                </c:pt>
                <c:pt idx="292">
                  <c:v>-0.04</c:v>
                </c:pt>
                <c:pt idx="293">
                  <c:v>-7.0000000000000007E-2</c:v>
                </c:pt>
                <c:pt idx="294">
                  <c:v>-7.0000000000000007E-2</c:v>
                </c:pt>
                <c:pt idx="295">
                  <c:v>-7.0000000000000007E-2</c:v>
                </c:pt>
                <c:pt idx="296">
                  <c:v>-0.09</c:v>
                </c:pt>
                <c:pt idx="297">
                  <c:v>-0.12</c:v>
                </c:pt>
                <c:pt idx="298">
                  <c:v>-0.12</c:v>
                </c:pt>
                <c:pt idx="299">
                  <c:v>-0.13</c:v>
                </c:pt>
                <c:pt idx="300">
                  <c:v>-0.14000000000000001</c:v>
                </c:pt>
                <c:pt idx="301">
                  <c:v>-0.12</c:v>
                </c:pt>
                <c:pt idx="302">
                  <c:v>-0.09</c:v>
                </c:pt>
                <c:pt idx="303">
                  <c:v>-0.12</c:v>
                </c:pt>
                <c:pt idx="304">
                  <c:v>-0.14000000000000001</c:v>
                </c:pt>
                <c:pt idx="305">
                  <c:v>-0.16</c:v>
                </c:pt>
                <c:pt idx="306">
                  <c:v>-0.18</c:v>
                </c:pt>
                <c:pt idx="307">
                  <c:v>-0.17</c:v>
                </c:pt>
                <c:pt idx="308">
                  <c:v>-0.17</c:v>
                </c:pt>
                <c:pt idx="309">
                  <c:v>-0.17</c:v>
                </c:pt>
                <c:pt idx="310">
                  <c:v>-0.12</c:v>
                </c:pt>
                <c:pt idx="311">
                  <c:v>-0.11</c:v>
                </c:pt>
                <c:pt idx="312">
                  <c:v>0.02</c:v>
                </c:pt>
                <c:pt idx="313">
                  <c:v>0.16</c:v>
                </c:pt>
                <c:pt idx="314">
                  <c:v>0.35</c:v>
                </c:pt>
                <c:pt idx="315">
                  <c:v>0.39</c:v>
                </c:pt>
                <c:pt idx="316">
                  <c:v>0.53</c:v>
                </c:pt>
                <c:pt idx="317">
                  <c:v>0.43</c:v>
                </c:pt>
                <c:pt idx="318">
                  <c:v>0.28999999999999998</c:v>
                </c:pt>
                <c:pt idx="319">
                  <c:v>0.28999999999999998</c:v>
                </c:pt>
                <c:pt idx="320">
                  <c:v>0.36</c:v>
                </c:pt>
                <c:pt idx="321">
                  <c:v>0.38</c:v>
                </c:pt>
                <c:pt idx="322">
                  <c:v>0.2</c:v>
                </c:pt>
                <c:pt idx="323">
                  <c:v>0.09</c:v>
                </c:pt>
                <c:pt idx="324">
                  <c:v>0.02</c:v>
                </c:pt>
                <c:pt idx="325">
                  <c:v>0.11</c:v>
                </c:pt>
                <c:pt idx="326">
                  <c:v>0.19</c:v>
                </c:pt>
                <c:pt idx="327">
                  <c:v>0.24</c:v>
                </c:pt>
                <c:pt idx="328">
                  <c:v>0.28000000000000003</c:v>
                </c:pt>
                <c:pt idx="329">
                  <c:v>0.31</c:v>
                </c:pt>
                <c:pt idx="330">
                  <c:v>0.36</c:v>
                </c:pt>
                <c:pt idx="331">
                  <c:v>0.34</c:v>
                </c:pt>
                <c:pt idx="332">
                  <c:v>0.27</c:v>
                </c:pt>
                <c:pt idx="333">
                  <c:v>0.27</c:v>
                </c:pt>
                <c:pt idx="334">
                  <c:v>0.27</c:v>
                </c:pt>
                <c:pt idx="335">
                  <c:v>0.25</c:v>
                </c:pt>
                <c:pt idx="336">
                  <c:v>0.21</c:v>
                </c:pt>
                <c:pt idx="337">
                  <c:v>0.22</c:v>
                </c:pt>
                <c:pt idx="338">
                  <c:v>0.2</c:v>
                </c:pt>
                <c:pt idx="339">
                  <c:v>0.26</c:v>
                </c:pt>
                <c:pt idx="340">
                  <c:v>0.27</c:v>
                </c:pt>
                <c:pt idx="341">
                  <c:v>0.34</c:v>
                </c:pt>
                <c:pt idx="342">
                  <c:v>0.31</c:v>
                </c:pt>
                <c:pt idx="343">
                  <c:v>0.27</c:v>
                </c:pt>
                <c:pt idx="344">
                  <c:v>0.26</c:v>
                </c:pt>
                <c:pt idx="345">
                  <c:v>0.24</c:v>
                </c:pt>
                <c:pt idx="346">
                  <c:v>0.2</c:v>
                </c:pt>
                <c:pt idx="347">
                  <c:v>0.11</c:v>
                </c:pt>
                <c:pt idx="348">
                  <c:v>0.11</c:v>
                </c:pt>
                <c:pt idx="349">
                  <c:v>0.16</c:v>
                </c:pt>
                <c:pt idx="350">
                  <c:v>0.15</c:v>
                </c:pt>
                <c:pt idx="351">
                  <c:v>0.23</c:v>
                </c:pt>
                <c:pt idx="352">
                  <c:v>0.19</c:v>
                </c:pt>
                <c:pt idx="353">
                  <c:v>0.18</c:v>
                </c:pt>
                <c:pt idx="354">
                  <c:v>0.21</c:v>
                </c:pt>
                <c:pt idx="355">
                  <c:v>0.2</c:v>
                </c:pt>
                <c:pt idx="356">
                  <c:v>0.15</c:v>
                </c:pt>
                <c:pt idx="357">
                  <c:v>0.16</c:v>
                </c:pt>
                <c:pt idx="358">
                  <c:v>0.16</c:v>
                </c:pt>
                <c:pt idx="359">
                  <c:v>0.2</c:v>
                </c:pt>
                <c:pt idx="360">
                  <c:v>0.18</c:v>
                </c:pt>
                <c:pt idx="361">
                  <c:v>0.17</c:v>
                </c:pt>
                <c:pt idx="362">
                  <c:v>0.14000000000000001</c:v>
                </c:pt>
                <c:pt idx="363">
                  <c:v>0.18</c:v>
                </c:pt>
                <c:pt idx="364">
                  <c:v>0.17</c:v>
                </c:pt>
                <c:pt idx="365">
                  <c:v>0.22</c:v>
                </c:pt>
                <c:pt idx="366">
                  <c:v>0.19</c:v>
                </c:pt>
                <c:pt idx="367">
                  <c:v>0.16</c:v>
                </c:pt>
                <c:pt idx="368">
                  <c:v>0.15</c:v>
                </c:pt>
                <c:pt idx="369">
                  <c:v>0.19</c:v>
                </c:pt>
                <c:pt idx="370">
                  <c:v>0.16</c:v>
                </c:pt>
                <c:pt idx="371">
                  <c:v>0.22</c:v>
                </c:pt>
                <c:pt idx="372">
                  <c:v>0.2</c:v>
                </c:pt>
                <c:pt idx="373">
                  <c:v>0.23</c:v>
                </c:pt>
                <c:pt idx="374">
                  <c:v>0.2</c:v>
                </c:pt>
                <c:pt idx="375">
                  <c:v>0.2</c:v>
                </c:pt>
                <c:pt idx="376">
                  <c:v>0.19</c:v>
                </c:pt>
                <c:pt idx="377">
                  <c:v>0.1</c:v>
                </c:pt>
                <c:pt idx="378">
                  <c:v>0.08</c:v>
                </c:pt>
                <c:pt idx="379">
                  <c:v>7.0000000000000007E-2</c:v>
                </c:pt>
                <c:pt idx="380">
                  <c:v>0.05</c:v>
                </c:pt>
                <c:pt idx="381">
                  <c:v>0.04</c:v>
                </c:pt>
                <c:pt idx="382">
                  <c:v>0.01</c:v>
                </c:pt>
                <c:pt idx="383">
                  <c:v>0</c:v>
                </c:pt>
                <c:pt idx="384">
                  <c:v>-0.03</c:v>
                </c:pt>
                <c:pt idx="385">
                  <c:v>0</c:v>
                </c:pt>
                <c:pt idx="386">
                  <c:v>0</c:v>
                </c:pt>
                <c:pt idx="387">
                  <c:v>-0.03</c:v>
                </c:pt>
                <c:pt idx="388">
                  <c:v>-0.03</c:v>
                </c:pt>
                <c:pt idx="389">
                  <c:v>-0.05</c:v>
                </c:pt>
                <c:pt idx="390">
                  <c:v>-0.01</c:v>
                </c:pt>
                <c:pt idx="391">
                  <c:v>0.06</c:v>
                </c:pt>
                <c:pt idx="392">
                  <c:v>0.01</c:v>
                </c:pt>
                <c:pt idx="393">
                  <c:v>0.01</c:v>
                </c:pt>
                <c:pt idx="394">
                  <c:v>0.01</c:v>
                </c:pt>
                <c:pt idx="395">
                  <c:v>0.01</c:v>
                </c:pt>
                <c:pt idx="396">
                  <c:v>-0.02</c:v>
                </c:pt>
                <c:pt idx="397">
                  <c:v>-0.04</c:v>
                </c:pt>
                <c:pt idx="398">
                  <c:v>-0.04</c:v>
                </c:pt>
                <c:pt idx="399">
                  <c:v>0.01</c:v>
                </c:pt>
                <c:pt idx="400">
                  <c:v>-0.03</c:v>
                </c:pt>
                <c:pt idx="401">
                  <c:v>-0.02</c:v>
                </c:pt>
                <c:pt idx="402">
                  <c:v>-0.05</c:v>
                </c:pt>
                <c:pt idx="403">
                  <c:v>-0.03</c:v>
                </c:pt>
                <c:pt idx="404">
                  <c:v>-0.06</c:v>
                </c:pt>
                <c:pt idx="405">
                  <c:v>-0.05</c:v>
                </c:pt>
                <c:pt idx="406">
                  <c:v>-0.09</c:v>
                </c:pt>
                <c:pt idx="407">
                  <c:v>-0.1</c:v>
                </c:pt>
                <c:pt idx="408">
                  <c:v>-7.0000000000000007E-2</c:v>
                </c:pt>
                <c:pt idx="409">
                  <c:v>-0.11</c:v>
                </c:pt>
                <c:pt idx="410">
                  <c:v>-0.13</c:v>
                </c:pt>
                <c:pt idx="411">
                  <c:v>-0.11</c:v>
                </c:pt>
                <c:pt idx="412">
                  <c:v>-0.15</c:v>
                </c:pt>
                <c:pt idx="413">
                  <c:v>-0.14000000000000001</c:v>
                </c:pt>
                <c:pt idx="414">
                  <c:v>-0.13</c:v>
                </c:pt>
                <c:pt idx="415">
                  <c:v>-0.17</c:v>
                </c:pt>
                <c:pt idx="416">
                  <c:v>-0.13</c:v>
                </c:pt>
                <c:pt idx="417">
                  <c:v>-0.16</c:v>
                </c:pt>
                <c:pt idx="418">
                  <c:v>-0.15</c:v>
                </c:pt>
                <c:pt idx="419">
                  <c:v>-0.17</c:v>
                </c:pt>
                <c:pt idx="420">
                  <c:v>-0.13</c:v>
                </c:pt>
                <c:pt idx="421">
                  <c:v>-0.1</c:v>
                </c:pt>
                <c:pt idx="422">
                  <c:v>-0.06</c:v>
                </c:pt>
                <c:pt idx="423">
                  <c:v>-0.08</c:v>
                </c:pt>
                <c:pt idx="424">
                  <c:v>-0.12</c:v>
                </c:pt>
                <c:pt idx="425">
                  <c:v>-0.13</c:v>
                </c:pt>
                <c:pt idx="426">
                  <c:v>-0.15</c:v>
                </c:pt>
                <c:pt idx="427">
                  <c:v>-0.17</c:v>
                </c:pt>
                <c:pt idx="428">
                  <c:v>-0.17</c:v>
                </c:pt>
                <c:pt idx="429">
                  <c:v>-0.17</c:v>
                </c:pt>
                <c:pt idx="430">
                  <c:v>-0.1</c:v>
                </c:pt>
                <c:pt idx="431">
                  <c:v>-0.09</c:v>
                </c:pt>
                <c:pt idx="432">
                  <c:v>-0.06</c:v>
                </c:pt>
                <c:pt idx="433">
                  <c:v>-7.0000000000000007E-2</c:v>
                </c:pt>
                <c:pt idx="434">
                  <c:v>-0.06</c:v>
                </c:pt>
                <c:pt idx="435">
                  <c:v>-0.06</c:v>
                </c:pt>
                <c:pt idx="436">
                  <c:v>-0.13</c:v>
                </c:pt>
                <c:pt idx="437">
                  <c:v>-0.15</c:v>
                </c:pt>
                <c:pt idx="438">
                  <c:v>-0.13</c:v>
                </c:pt>
                <c:pt idx="439">
                  <c:v>-0.1</c:v>
                </c:pt>
                <c:pt idx="440">
                  <c:v>-0.13</c:v>
                </c:pt>
                <c:pt idx="441">
                  <c:v>-0.1</c:v>
                </c:pt>
                <c:pt idx="442">
                  <c:v>-7.0000000000000007E-2</c:v>
                </c:pt>
                <c:pt idx="443">
                  <c:v>-0.09</c:v>
                </c:pt>
                <c:pt idx="444">
                  <c:v>-0.1</c:v>
                </c:pt>
                <c:pt idx="445">
                  <c:v>-0.11</c:v>
                </c:pt>
                <c:pt idx="446">
                  <c:v>-0.14000000000000001</c:v>
                </c:pt>
                <c:pt idx="447">
                  <c:v>-0.15</c:v>
                </c:pt>
                <c:pt idx="448">
                  <c:v>-0.14000000000000001</c:v>
                </c:pt>
                <c:pt idx="449">
                  <c:v>-0.18</c:v>
                </c:pt>
                <c:pt idx="450">
                  <c:v>-0.17</c:v>
                </c:pt>
                <c:pt idx="451">
                  <c:v>-0.17</c:v>
                </c:pt>
                <c:pt idx="452">
                  <c:v>-0.16</c:v>
                </c:pt>
                <c:pt idx="453">
                  <c:v>-0.17</c:v>
                </c:pt>
                <c:pt idx="454">
                  <c:v>-0.17</c:v>
                </c:pt>
                <c:pt idx="455">
                  <c:v>-0.2</c:v>
                </c:pt>
                <c:pt idx="456">
                  <c:v>-0.17</c:v>
                </c:pt>
                <c:pt idx="457">
                  <c:v>-0.17</c:v>
                </c:pt>
                <c:pt idx="458">
                  <c:v>-0.18</c:v>
                </c:pt>
                <c:pt idx="459">
                  <c:v>-0.16</c:v>
                </c:pt>
                <c:pt idx="460">
                  <c:v>-0.17</c:v>
                </c:pt>
                <c:pt idx="461">
                  <c:v>-0.16</c:v>
                </c:pt>
                <c:pt idx="462">
                  <c:v>-0.19</c:v>
                </c:pt>
                <c:pt idx="463">
                  <c:v>-0.21</c:v>
                </c:pt>
                <c:pt idx="464">
                  <c:v>-0.22</c:v>
                </c:pt>
                <c:pt idx="465">
                  <c:v>-0.23</c:v>
                </c:pt>
                <c:pt idx="466">
                  <c:v>-0.24</c:v>
                </c:pt>
                <c:pt idx="467">
                  <c:v>-0.27</c:v>
                </c:pt>
                <c:pt idx="468">
                  <c:v>-0.27</c:v>
                </c:pt>
                <c:pt idx="469">
                  <c:v>-0.26</c:v>
                </c:pt>
                <c:pt idx="470">
                  <c:v>-0.25</c:v>
                </c:pt>
                <c:pt idx="471">
                  <c:v>-0.24</c:v>
                </c:pt>
                <c:pt idx="472">
                  <c:v>-0.2</c:v>
                </c:pt>
                <c:pt idx="473">
                  <c:v>-0.22</c:v>
                </c:pt>
                <c:pt idx="474">
                  <c:v>-0.23</c:v>
                </c:pt>
                <c:pt idx="475">
                  <c:v>-0.25</c:v>
                </c:pt>
                <c:pt idx="476">
                  <c:v>-0.24</c:v>
                </c:pt>
                <c:pt idx="477">
                  <c:v>-0.27</c:v>
                </c:pt>
                <c:pt idx="478">
                  <c:v>-0.26</c:v>
                </c:pt>
                <c:pt idx="479">
                  <c:v>-0.27</c:v>
                </c:pt>
                <c:pt idx="480">
                  <c:v>-0.27</c:v>
                </c:pt>
                <c:pt idx="481">
                  <c:v>-0.28999999999999998</c:v>
                </c:pt>
                <c:pt idx="482">
                  <c:v>-0.28000000000000003</c:v>
                </c:pt>
                <c:pt idx="483">
                  <c:v>-0.27</c:v>
                </c:pt>
                <c:pt idx="484">
                  <c:v>-0.17</c:v>
                </c:pt>
                <c:pt idx="485">
                  <c:v>-0.16</c:v>
                </c:pt>
                <c:pt idx="486">
                  <c:v>-0.18</c:v>
                </c:pt>
                <c:pt idx="487">
                  <c:v>-0.21</c:v>
                </c:pt>
                <c:pt idx="488">
                  <c:v>-0.23</c:v>
                </c:pt>
                <c:pt idx="489">
                  <c:v>-0.24</c:v>
                </c:pt>
                <c:pt idx="490">
                  <c:v>-0.26</c:v>
                </c:pt>
                <c:pt idx="491">
                  <c:v>-0.25</c:v>
                </c:pt>
                <c:pt idx="492">
                  <c:v>-0.26</c:v>
                </c:pt>
                <c:pt idx="493">
                  <c:v>-0.27</c:v>
                </c:pt>
                <c:pt idx="494">
                  <c:v>-0.27</c:v>
                </c:pt>
                <c:pt idx="495">
                  <c:v>-0.26</c:v>
                </c:pt>
                <c:pt idx="496">
                  <c:v>-0.27</c:v>
                </c:pt>
                <c:pt idx="497">
                  <c:v>-0.28000000000000003</c:v>
                </c:pt>
                <c:pt idx="498">
                  <c:v>-0.28000000000000003</c:v>
                </c:pt>
                <c:pt idx="499">
                  <c:v>-0.27</c:v>
                </c:pt>
                <c:pt idx="500">
                  <c:v>-0.22</c:v>
                </c:pt>
                <c:pt idx="501">
                  <c:v>-0.23</c:v>
                </c:pt>
                <c:pt idx="502">
                  <c:v>-0.26</c:v>
                </c:pt>
                <c:pt idx="503">
                  <c:v>-0.25</c:v>
                </c:pt>
                <c:pt idx="504">
                  <c:v>-0.28000000000000003</c:v>
                </c:pt>
                <c:pt idx="505">
                  <c:v>-0.31</c:v>
                </c:pt>
                <c:pt idx="506">
                  <c:v>-0.31</c:v>
                </c:pt>
                <c:pt idx="507">
                  <c:v>-0.3</c:v>
                </c:pt>
                <c:pt idx="508">
                  <c:v>-0.33</c:v>
                </c:pt>
                <c:pt idx="509">
                  <c:v>-0.32</c:v>
                </c:pt>
                <c:pt idx="510">
                  <c:v>-0.31</c:v>
                </c:pt>
                <c:pt idx="511">
                  <c:v>-0.28000000000000003</c:v>
                </c:pt>
                <c:pt idx="512">
                  <c:v>-0.28999999999999998</c:v>
                </c:pt>
                <c:pt idx="513">
                  <c:v>-0.28999999999999998</c:v>
                </c:pt>
                <c:pt idx="514">
                  <c:v>-0.28999999999999998</c:v>
                </c:pt>
                <c:pt idx="515">
                  <c:v>-0.3</c:v>
                </c:pt>
                <c:pt idx="516">
                  <c:v>-0.26</c:v>
                </c:pt>
                <c:pt idx="517">
                  <c:v>-0.27</c:v>
                </c:pt>
                <c:pt idx="518">
                  <c:v>-0.27</c:v>
                </c:pt>
                <c:pt idx="519">
                  <c:v>-0.28999999999999998</c:v>
                </c:pt>
                <c:pt idx="520">
                  <c:v>-0.31</c:v>
                </c:pt>
                <c:pt idx="521">
                  <c:v>-0.31</c:v>
                </c:pt>
                <c:pt idx="522">
                  <c:v>-0.32</c:v>
                </c:pt>
                <c:pt idx="523">
                  <c:v>-0.32</c:v>
                </c:pt>
                <c:pt idx="524">
                  <c:v>-0.32</c:v>
                </c:pt>
                <c:pt idx="525">
                  <c:v>-0.32</c:v>
                </c:pt>
                <c:pt idx="526">
                  <c:v>-0.32</c:v>
                </c:pt>
                <c:pt idx="527">
                  <c:v>-0.32</c:v>
                </c:pt>
                <c:pt idx="528">
                  <c:v>-0.31</c:v>
                </c:pt>
                <c:pt idx="529">
                  <c:v>-0.28000000000000003</c:v>
                </c:pt>
                <c:pt idx="530">
                  <c:v>-0.24</c:v>
                </c:pt>
                <c:pt idx="531">
                  <c:v>-0.3</c:v>
                </c:pt>
                <c:pt idx="532">
                  <c:v>-0.32</c:v>
                </c:pt>
                <c:pt idx="533">
                  <c:v>-0.31</c:v>
                </c:pt>
                <c:pt idx="534">
                  <c:v>-0.28999999999999998</c:v>
                </c:pt>
                <c:pt idx="535">
                  <c:v>-0.3</c:v>
                </c:pt>
                <c:pt idx="536">
                  <c:v>-0.3</c:v>
                </c:pt>
                <c:pt idx="537">
                  <c:v>-0.25</c:v>
                </c:pt>
                <c:pt idx="538">
                  <c:v>-0.27</c:v>
                </c:pt>
                <c:pt idx="539">
                  <c:v>-0.31</c:v>
                </c:pt>
                <c:pt idx="540">
                  <c:v>-0.28999999999999998</c:v>
                </c:pt>
                <c:pt idx="541">
                  <c:v>-0.3</c:v>
                </c:pt>
                <c:pt idx="542">
                  <c:v>-0.31</c:v>
                </c:pt>
                <c:pt idx="543">
                  <c:v>-0.27</c:v>
                </c:pt>
                <c:pt idx="544">
                  <c:v>-0.26</c:v>
                </c:pt>
                <c:pt idx="545">
                  <c:v>-0.23</c:v>
                </c:pt>
                <c:pt idx="546">
                  <c:v>-0.22</c:v>
                </c:pt>
                <c:pt idx="547">
                  <c:v>-0.22</c:v>
                </c:pt>
                <c:pt idx="548">
                  <c:v>-0.21</c:v>
                </c:pt>
                <c:pt idx="549">
                  <c:v>-0.21</c:v>
                </c:pt>
                <c:pt idx="550">
                  <c:v>-0.21</c:v>
                </c:pt>
                <c:pt idx="551">
                  <c:v>-0.2</c:v>
                </c:pt>
                <c:pt idx="552">
                  <c:v>-0.22</c:v>
                </c:pt>
                <c:pt idx="553">
                  <c:v>-0.18</c:v>
                </c:pt>
                <c:pt idx="554">
                  <c:v>-0.13</c:v>
                </c:pt>
                <c:pt idx="555">
                  <c:v>-0.1</c:v>
                </c:pt>
                <c:pt idx="556">
                  <c:v>-0.1</c:v>
                </c:pt>
                <c:pt idx="557">
                  <c:v>-0.06</c:v>
                </c:pt>
                <c:pt idx="558">
                  <c:v>-0.04</c:v>
                </c:pt>
                <c:pt idx="559">
                  <c:v>-7.0000000000000007E-2</c:v>
                </c:pt>
                <c:pt idx="560">
                  <c:v>-0.04</c:v>
                </c:pt>
                <c:pt idx="561">
                  <c:v>-0.01</c:v>
                </c:pt>
                <c:pt idx="562">
                  <c:v>0.06</c:v>
                </c:pt>
                <c:pt idx="563">
                  <c:v>0.01</c:v>
                </c:pt>
                <c:pt idx="564">
                  <c:v>-7.0000000000000007E-2</c:v>
                </c:pt>
                <c:pt idx="565">
                  <c:v>-0.08</c:v>
                </c:pt>
                <c:pt idx="566">
                  <c:v>-0.02</c:v>
                </c:pt>
                <c:pt idx="567">
                  <c:v>-0.04</c:v>
                </c:pt>
                <c:pt idx="568">
                  <c:v>-0.02</c:v>
                </c:pt>
                <c:pt idx="569">
                  <c:v>-0.02</c:v>
                </c:pt>
                <c:pt idx="570">
                  <c:v>-0.04</c:v>
                </c:pt>
                <c:pt idx="571">
                  <c:v>-0.04</c:v>
                </c:pt>
                <c:pt idx="572">
                  <c:v>-0.08</c:v>
                </c:pt>
                <c:pt idx="573">
                  <c:v>-0.05</c:v>
                </c:pt>
                <c:pt idx="574">
                  <c:v>-0.08</c:v>
                </c:pt>
                <c:pt idx="575">
                  <c:v>-0.08</c:v>
                </c:pt>
                <c:pt idx="576">
                  <c:v>-0.02</c:v>
                </c:pt>
                <c:pt idx="577">
                  <c:v>-0.01</c:v>
                </c:pt>
                <c:pt idx="578">
                  <c:v>-0.04</c:v>
                </c:pt>
                <c:pt idx="579">
                  <c:v>-0.05</c:v>
                </c:pt>
                <c:pt idx="580">
                  <c:v>-0.08</c:v>
                </c:pt>
                <c:pt idx="581">
                  <c:v>-0.09</c:v>
                </c:pt>
                <c:pt idx="582">
                  <c:v>-0.12</c:v>
                </c:pt>
                <c:pt idx="583">
                  <c:v>-0.09</c:v>
                </c:pt>
                <c:pt idx="584">
                  <c:v>-0.05</c:v>
                </c:pt>
                <c:pt idx="585">
                  <c:v>-0.01</c:v>
                </c:pt>
                <c:pt idx="586">
                  <c:v>-0.04</c:v>
                </c:pt>
                <c:pt idx="587">
                  <c:v>-0.06</c:v>
                </c:pt>
                <c:pt idx="588">
                  <c:v>-0.06</c:v>
                </c:pt>
                <c:pt idx="589">
                  <c:v>-0.06</c:v>
                </c:pt>
                <c:pt idx="590">
                  <c:v>-0.05</c:v>
                </c:pt>
                <c:pt idx="591">
                  <c:v>-0.05</c:v>
                </c:pt>
                <c:pt idx="592">
                  <c:v>-0.06</c:v>
                </c:pt>
                <c:pt idx="593">
                  <c:v>-0.02</c:v>
                </c:pt>
                <c:pt idx="594">
                  <c:v>-0.01</c:v>
                </c:pt>
                <c:pt idx="595">
                  <c:v>-0.01</c:v>
                </c:pt>
                <c:pt idx="596">
                  <c:v>0.02</c:v>
                </c:pt>
                <c:pt idx="597">
                  <c:v>-0.01</c:v>
                </c:pt>
                <c:pt idx="598">
                  <c:v>0.02</c:v>
                </c:pt>
                <c:pt idx="599">
                  <c:v>0.04</c:v>
                </c:pt>
                <c:pt idx="600">
                  <c:v>0.02</c:v>
                </c:pt>
                <c:pt idx="601">
                  <c:v>0.01</c:v>
                </c:pt>
                <c:pt idx="602">
                  <c:v>0.01</c:v>
                </c:pt>
                <c:pt idx="603">
                  <c:v>0.02</c:v>
                </c:pt>
                <c:pt idx="604">
                  <c:v>0.02</c:v>
                </c:pt>
                <c:pt idx="605">
                  <c:v>0.03</c:v>
                </c:pt>
                <c:pt idx="606">
                  <c:v>0.05</c:v>
                </c:pt>
                <c:pt idx="607">
                  <c:v>0.09</c:v>
                </c:pt>
                <c:pt idx="608">
                  <c:v>0.1</c:v>
                </c:pt>
                <c:pt idx="609">
                  <c:v>0.08</c:v>
                </c:pt>
                <c:pt idx="610">
                  <c:v>0.06</c:v>
                </c:pt>
                <c:pt idx="611">
                  <c:v>0.08</c:v>
                </c:pt>
                <c:pt idx="612">
                  <c:v>0.08</c:v>
                </c:pt>
                <c:pt idx="613">
                  <c:v>0.1</c:v>
                </c:pt>
                <c:pt idx="614">
                  <c:v>0.11</c:v>
                </c:pt>
                <c:pt idx="615">
                  <c:v>0.17</c:v>
                </c:pt>
                <c:pt idx="616">
                  <c:v>0.2</c:v>
                </c:pt>
                <c:pt idx="617">
                  <c:v>0.21</c:v>
                </c:pt>
                <c:pt idx="618">
                  <c:v>0.21</c:v>
                </c:pt>
                <c:pt idx="619">
                  <c:v>0.23</c:v>
                </c:pt>
                <c:pt idx="620">
                  <c:v>0.23</c:v>
                </c:pt>
                <c:pt idx="621">
                  <c:v>0.22</c:v>
                </c:pt>
                <c:pt idx="622">
                  <c:v>0.2</c:v>
                </c:pt>
                <c:pt idx="623">
                  <c:v>0.18</c:v>
                </c:pt>
                <c:pt idx="624">
                  <c:v>0.17</c:v>
                </c:pt>
                <c:pt idx="625">
                  <c:v>0.13</c:v>
                </c:pt>
                <c:pt idx="626">
                  <c:v>0.09</c:v>
                </c:pt>
                <c:pt idx="627">
                  <c:v>0.12</c:v>
                </c:pt>
                <c:pt idx="628">
                  <c:v>0.11</c:v>
                </c:pt>
                <c:pt idx="629">
                  <c:v>0.11</c:v>
                </c:pt>
                <c:pt idx="630">
                  <c:v>0.11</c:v>
                </c:pt>
                <c:pt idx="631">
                  <c:v>0.1</c:v>
                </c:pt>
                <c:pt idx="632">
                  <c:v>0.11</c:v>
                </c:pt>
                <c:pt idx="633">
                  <c:v>0.08</c:v>
                </c:pt>
                <c:pt idx="634">
                  <c:v>0.1</c:v>
                </c:pt>
                <c:pt idx="635">
                  <c:v>0.08</c:v>
                </c:pt>
                <c:pt idx="636">
                  <c:v>0.04</c:v>
                </c:pt>
                <c:pt idx="637">
                  <c:v>0.06</c:v>
                </c:pt>
                <c:pt idx="638">
                  <c:v>0.03</c:v>
                </c:pt>
                <c:pt idx="639">
                  <c:v>0.05</c:v>
                </c:pt>
                <c:pt idx="640">
                  <c:v>7.0000000000000007E-2</c:v>
                </c:pt>
                <c:pt idx="641">
                  <c:v>7.0000000000000007E-2</c:v>
                </c:pt>
                <c:pt idx="642">
                  <c:v>0.09</c:v>
                </c:pt>
                <c:pt idx="643">
                  <c:v>0.09</c:v>
                </c:pt>
                <c:pt idx="644">
                  <c:v>0.1</c:v>
                </c:pt>
                <c:pt idx="645">
                  <c:v>0.1</c:v>
                </c:pt>
                <c:pt idx="646">
                  <c:v>0.09</c:v>
                </c:pt>
                <c:pt idx="647">
                  <c:v>0.08</c:v>
                </c:pt>
                <c:pt idx="648">
                  <c:v>0.13</c:v>
                </c:pt>
                <c:pt idx="649">
                  <c:v>0.09</c:v>
                </c:pt>
                <c:pt idx="650">
                  <c:v>0.1</c:v>
                </c:pt>
                <c:pt idx="651">
                  <c:v>0.15</c:v>
                </c:pt>
                <c:pt idx="652">
                  <c:v>0.16</c:v>
                </c:pt>
                <c:pt idx="653">
                  <c:v>0.13</c:v>
                </c:pt>
                <c:pt idx="654">
                  <c:v>0.16</c:v>
                </c:pt>
                <c:pt idx="655">
                  <c:v>0.1</c:v>
                </c:pt>
                <c:pt idx="656">
                  <c:v>7.0000000000000007E-2</c:v>
                </c:pt>
                <c:pt idx="657">
                  <c:v>7.0000000000000007E-2</c:v>
                </c:pt>
                <c:pt idx="658">
                  <c:v>0.09</c:v>
                </c:pt>
                <c:pt idx="659">
                  <c:v>0.08</c:v>
                </c:pt>
                <c:pt idx="660">
                  <c:v>0.06</c:v>
                </c:pt>
                <c:pt idx="661">
                  <c:v>0.05</c:v>
                </c:pt>
                <c:pt idx="662">
                  <c:v>0.04</c:v>
                </c:pt>
                <c:pt idx="663">
                  <c:v>0.01</c:v>
                </c:pt>
                <c:pt idx="664">
                  <c:v>-0.01</c:v>
                </c:pt>
                <c:pt idx="665">
                  <c:v>-0.02</c:v>
                </c:pt>
                <c:pt idx="666">
                  <c:v>0</c:v>
                </c:pt>
                <c:pt idx="667">
                  <c:v>-0.03</c:v>
                </c:pt>
                <c:pt idx="668">
                  <c:v>-0.04</c:v>
                </c:pt>
                <c:pt idx="669">
                  <c:v>-0.03</c:v>
                </c:pt>
                <c:pt idx="670">
                  <c:v>-0.04</c:v>
                </c:pt>
                <c:pt idx="671">
                  <c:v>-0.05</c:v>
                </c:pt>
                <c:pt idx="672">
                  <c:v>-0.06</c:v>
                </c:pt>
                <c:pt idx="673">
                  <c:v>-0.06</c:v>
                </c:pt>
                <c:pt idx="674">
                  <c:v>-0.09</c:v>
                </c:pt>
                <c:pt idx="675">
                  <c:v>-0.09</c:v>
                </c:pt>
                <c:pt idx="676">
                  <c:v>-0.08</c:v>
                </c:pt>
                <c:pt idx="677">
                  <c:v>-0.11</c:v>
                </c:pt>
                <c:pt idx="678">
                  <c:v>-0.06</c:v>
                </c:pt>
                <c:pt idx="679">
                  <c:v>-7.0000000000000007E-2</c:v>
                </c:pt>
                <c:pt idx="680">
                  <c:v>-0.08</c:v>
                </c:pt>
                <c:pt idx="681">
                  <c:v>-7.0000000000000007E-2</c:v>
                </c:pt>
                <c:pt idx="682">
                  <c:v>-7.0000000000000007E-2</c:v>
                </c:pt>
                <c:pt idx="683">
                  <c:v>-0.08</c:v>
                </c:pt>
                <c:pt idx="684">
                  <c:v>-0.09</c:v>
                </c:pt>
                <c:pt idx="685">
                  <c:v>-0.09</c:v>
                </c:pt>
                <c:pt idx="686">
                  <c:v>-0.1</c:v>
                </c:pt>
                <c:pt idx="687">
                  <c:v>-0.1</c:v>
                </c:pt>
                <c:pt idx="688">
                  <c:v>-0.12</c:v>
                </c:pt>
                <c:pt idx="689">
                  <c:v>-0.09</c:v>
                </c:pt>
                <c:pt idx="690">
                  <c:v>-0.09</c:v>
                </c:pt>
                <c:pt idx="691">
                  <c:v>-0.03</c:v>
                </c:pt>
                <c:pt idx="692">
                  <c:v>-0.03</c:v>
                </c:pt>
                <c:pt idx="693">
                  <c:v>-0.03</c:v>
                </c:pt>
                <c:pt idx="694">
                  <c:v>-0.06</c:v>
                </c:pt>
                <c:pt idx="695">
                  <c:v>0</c:v>
                </c:pt>
                <c:pt idx="696">
                  <c:v>0.01</c:v>
                </c:pt>
                <c:pt idx="697">
                  <c:v>-0.01</c:v>
                </c:pt>
                <c:pt idx="698">
                  <c:v>0.01</c:v>
                </c:pt>
                <c:pt idx="699">
                  <c:v>0</c:v>
                </c:pt>
                <c:pt idx="700">
                  <c:v>0.06</c:v>
                </c:pt>
                <c:pt idx="701">
                  <c:v>0.05</c:v>
                </c:pt>
                <c:pt idx="702">
                  <c:v>0</c:v>
                </c:pt>
                <c:pt idx="703">
                  <c:v>0.03</c:v>
                </c:pt>
                <c:pt idx="704">
                  <c:v>0.03</c:v>
                </c:pt>
                <c:pt idx="705">
                  <c:v>0.01</c:v>
                </c:pt>
                <c:pt idx="706">
                  <c:v>0.04</c:v>
                </c:pt>
                <c:pt idx="707">
                  <c:v>0.06</c:v>
                </c:pt>
                <c:pt idx="708">
                  <c:v>0.09</c:v>
                </c:pt>
                <c:pt idx="709">
                  <c:v>0.06</c:v>
                </c:pt>
                <c:pt idx="710">
                  <c:v>0.05</c:v>
                </c:pt>
                <c:pt idx="711">
                  <c:v>0.04</c:v>
                </c:pt>
                <c:pt idx="712">
                  <c:v>0.11</c:v>
                </c:pt>
                <c:pt idx="713">
                  <c:v>0.14000000000000001</c:v>
                </c:pt>
                <c:pt idx="714">
                  <c:v>0.15</c:v>
                </c:pt>
                <c:pt idx="715">
                  <c:v>0.18</c:v>
                </c:pt>
                <c:pt idx="716">
                  <c:v>0.16</c:v>
                </c:pt>
                <c:pt idx="717">
                  <c:v>0.18</c:v>
                </c:pt>
                <c:pt idx="718">
                  <c:v>0.14000000000000001</c:v>
                </c:pt>
                <c:pt idx="719">
                  <c:v>0.15</c:v>
                </c:pt>
                <c:pt idx="720">
                  <c:v>0.17</c:v>
                </c:pt>
                <c:pt idx="721">
                  <c:v>0.17</c:v>
                </c:pt>
                <c:pt idx="722">
                  <c:v>0.17</c:v>
                </c:pt>
                <c:pt idx="723">
                  <c:v>0.21</c:v>
                </c:pt>
                <c:pt idx="724">
                  <c:v>0.25</c:v>
                </c:pt>
                <c:pt idx="725">
                  <c:v>0.26</c:v>
                </c:pt>
                <c:pt idx="726">
                  <c:v>0.22</c:v>
                </c:pt>
                <c:pt idx="727">
                  <c:v>0.17</c:v>
                </c:pt>
                <c:pt idx="728">
                  <c:v>0.18</c:v>
                </c:pt>
                <c:pt idx="729">
                  <c:v>0.21</c:v>
                </c:pt>
                <c:pt idx="730">
                  <c:v>0.25</c:v>
                </c:pt>
                <c:pt idx="731">
                  <c:v>0.23</c:v>
                </c:pt>
                <c:pt idx="732">
                  <c:v>0.27</c:v>
                </c:pt>
                <c:pt idx="733">
                  <c:v>0.28000000000000003</c:v>
                </c:pt>
                <c:pt idx="734">
                  <c:v>0.26</c:v>
                </c:pt>
                <c:pt idx="735">
                  <c:v>0.26</c:v>
                </c:pt>
                <c:pt idx="736">
                  <c:v>0.23</c:v>
                </c:pt>
                <c:pt idx="737">
                  <c:v>0.26</c:v>
                </c:pt>
                <c:pt idx="738">
                  <c:v>0.34</c:v>
                </c:pt>
                <c:pt idx="739">
                  <c:v>0.34</c:v>
                </c:pt>
                <c:pt idx="740">
                  <c:v>0.23</c:v>
                </c:pt>
                <c:pt idx="741">
                  <c:v>0.24</c:v>
                </c:pt>
                <c:pt idx="742">
                  <c:v>0.16</c:v>
                </c:pt>
                <c:pt idx="743">
                  <c:v>0.12</c:v>
                </c:pt>
                <c:pt idx="744">
                  <c:v>0.15</c:v>
                </c:pt>
                <c:pt idx="745">
                  <c:v>0.13</c:v>
                </c:pt>
                <c:pt idx="746">
                  <c:v>0.18</c:v>
                </c:pt>
                <c:pt idx="747">
                  <c:v>0.19</c:v>
                </c:pt>
                <c:pt idx="748">
                  <c:v>0.17</c:v>
                </c:pt>
                <c:pt idx="749">
                  <c:v>0.18</c:v>
                </c:pt>
                <c:pt idx="750">
                  <c:v>0.2</c:v>
                </c:pt>
                <c:pt idx="751">
                  <c:v>0.21</c:v>
                </c:pt>
                <c:pt idx="752">
                  <c:v>0.18</c:v>
                </c:pt>
                <c:pt idx="753">
                  <c:v>0.13</c:v>
                </c:pt>
                <c:pt idx="754">
                  <c:v>0.13</c:v>
                </c:pt>
                <c:pt idx="755">
                  <c:v>0.21</c:v>
                </c:pt>
                <c:pt idx="756">
                  <c:v>0.25</c:v>
                </c:pt>
                <c:pt idx="757">
                  <c:v>0.22</c:v>
                </c:pt>
                <c:pt idx="758">
                  <c:v>0.15</c:v>
                </c:pt>
                <c:pt idx="759">
                  <c:v>0.17</c:v>
                </c:pt>
                <c:pt idx="760">
                  <c:v>0.11</c:v>
                </c:pt>
                <c:pt idx="761">
                  <c:v>0.14000000000000001</c:v>
                </c:pt>
                <c:pt idx="762">
                  <c:v>0.08</c:v>
                </c:pt>
                <c:pt idx="763">
                  <c:v>7.0000000000000007E-2</c:v>
                </c:pt>
                <c:pt idx="764">
                  <c:v>0.06</c:v>
                </c:pt>
                <c:pt idx="765">
                  <c:v>0.06</c:v>
                </c:pt>
                <c:pt idx="766">
                  <c:v>0.11</c:v>
                </c:pt>
                <c:pt idx="767">
                  <c:v>0.06</c:v>
                </c:pt>
                <c:pt idx="768">
                  <c:v>0.05</c:v>
                </c:pt>
                <c:pt idx="769">
                  <c:v>0.01</c:v>
                </c:pt>
                <c:pt idx="770">
                  <c:v>0.03</c:v>
                </c:pt>
                <c:pt idx="771">
                  <c:v>0.04</c:v>
                </c:pt>
                <c:pt idx="772">
                  <c:v>0.06</c:v>
                </c:pt>
                <c:pt idx="773">
                  <c:v>0.03</c:v>
                </c:pt>
                <c:pt idx="774">
                  <c:v>0.03</c:v>
                </c:pt>
                <c:pt idx="775">
                  <c:v>0.11</c:v>
                </c:pt>
                <c:pt idx="776">
                  <c:v>0.13</c:v>
                </c:pt>
                <c:pt idx="777">
                  <c:v>0.18</c:v>
                </c:pt>
                <c:pt idx="778">
                  <c:v>0.18</c:v>
                </c:pt>
                <c:pt idx="779">
                  <c:v>0.18</c:v>
                </c:pt>
                <c:pt idx="780">
                  <c:v>0.18</c:v>
                </c:pt>
                <c:pt idx="781">
                  <c:v>0.24</c:v>
                </c:pt>
                <c:pt idx="782">
                  <c:v>0.25</c:v>
                </c:pt>
                <c:pt idx="783">
                  <c:v>0.25</c:v>
                </c:pt>
                <c:pt idx="784">
                  <c:v>0.24</c:v>
                </c:pt>
                <c:pt idx="785">
                  <c:v>0.27</c:v>
                </c:pt>
                <c:pt idx="786">
                  <c:v>0.28000000000000003</c:v>
                </c:pt>
                <c:pt idx="787">
                  <c:v>0.31</c:v>
                </c:pt>
                <c:pt idx="788">
                  <c:v>0.35</c:v>
                </c:pt>
                <c:pt idx="789">
                  <c:v>0.34</c:v>
                </c:pt>
                <c:pt idx="790">
                  <c:v>0.36</c:v>
                </c:pt>
                <c:pt idx="791">
                  <c:v>0.33</c:v>
                </c:pt>
                <c:pt idx="792">
                  <c:v>0.28000000000000003</c:v>
                </c:pt>
                <c:pt idx="793">
                  <c:v>0.31</c:v>
                </c:pt>
                <c:pt idx="794">
                  <c:v>0.33</c:v>
                </c:pt>
                <c:pt idx="795">
                  <c:v>0.34</c:v>
                </c:pt>
                <c:pt idx="796">
                  <c:v>0.39</c:v>
                </c:pt>
                <c:pt idx="797">
                  <c:v>0.34</c:v>
                </c:pt>
                <c:pt idx="798">
                  <c:v>0.31</c:v>
                </c:pt>
                <c:pt idx="799">
                  <c:v>0.28000000000000003</c:v>
                </c:pt>
                <c:pt idx="800">
                  <c:v>0.28999999999999998</c:v>
                </c:pt>
                <c:pt idx="801">
                  <c:v>0.33</c:v>
                </c:pt>
                <c:pt idx="802">
                  <c:v>0.34</c:v>
                </c:pt>
                <c:pt idx="803">
                  <c:v>0.37</c:v>
                </c:pt>
                <c:pt idx="804">
                  <c:v>0.39</c:v>
                </c:pt>
                <c:pt idx="805">
                  <c:v>0.42</c:v>
                </c:pt>
                <c:pt idx="806">
                  <c:v>0.42</c:v>
                </c:pt>
                <c:pt idx="807">
                  <c:v>0.56000000000000005</c:v>
                </c:pt>
                <c:pt idx="808">
                  <c:v>0.62</c:v>
                </c:pt>
                <c:pt idx="809">
                  <c:v>0.68</c:v>
                </c:pt>
                <c:pt idx="810">
                  <c:v>0.73</c:v>
                </c:pt>
                <c:pt idx="811">
                  <c:v>0.65</c:v>
                </c:pt>
                <c:pt idx="812">
                  <c:v>0.74</c:v>
                </c:pt>
                <c:pt idx="813">
                  <c:v>0.74</c:v>
                </c:pt>
                <c:pt idx="814">
                  <c:v>0.74</c:v>
                </c:pt>
                <c:pt idx="815">
                  <c:v>0.77</c:v>
                </c:pt>
                <c:pt idx="816">
                  <c:v>0.71</c:v>
                </c:pt>
                <c:pt idx="817">
                  <c:v>0.7</c:v>
                </c:pt>
                <c:pt idx="818">
                  <c:v>0.69</c:v>
                </c:pt>
                <c:pt idx="819">
                  <c:v>0.72</c:v>
                </c:pt>
                <c:pt idx="820">
                  <c:v>0.75</c:v>
                </c:pt>
                <c:pt idx="821">
                  <c:v>0.75</c:v>
                </c:pt>
                <c:pt idx="822">
                  <c:v>0.75</c:v>
                </c:pt>
                <c:pt idx="823">
                  <c:v>0.78</c:v>
                </c:pt>
                <c:pt idx="824">
                  <c:v>0.76</c:v>
                </c:pt>
                <c:pt idx="825">
                  <c:v>0.56999999999999995</c:v>
                </c:pt>
                <c:pt idx="826">
                  <c:v>0.6</c:v>
                </c:pt>
                <c:pt idx="827">
                  <c:v>0.66</c:v>
                </c:pt>
                <c:pt idx="828">
                  <c:v>0.6</c:v>
                </c:pt>
                <c:pt idx="829">
                  <c:v>0.71</c:v>
                </c:pt>
                <c:pt idx="830">
                  <c:v>0.75</c:v>
                </c:pt>
                <c:pt idx="831">
                  <c:v>0.88</c:v>
                </c:pt>
                <c:pt idx="832">
                  <c:v>0.95</c:v>
                </c:pt>
                <c:pt idx="833">
                  <c:v>0.94</c:v>
                </c:pt>
                <c:pt idx="834">
                  <c:v>1.01</c:v>
                </c:pt>
                <c:pt idx="835">
                  <c:v>0.95</c:v>
                </c:pt>
                <c:pt idx="836">
                  <c:v>0.98</c:v>
                </c:pt>
                <c:pt idx="837">
                  <c:v>0.97</c:v>
                </c:pt>
                <c:pt idx="838">
                  <c:v>0.96</c:v>
                </c:pt>
                <c:pt idx="839">
                  <c:v>1.02</c:v>
                </c:pt>
                <c:pt idx="840">
                  <c:v>1.07</c:v>
                </c:pt>
                <c:pt idx="841">
                  <c:v>1.07</c:v>
                </c:pt>
                <c:pt idx="842">
                  <c:v>1.0900000000000001</c:v>
                </c:pt>
                <c:pt idx="843">
                  <c:v>1.1399999999999999</c:v>
                </c:pt>
                <c:pt idx="844">
                  <c:v>1.1299999999999999</c:v>
                </c:pt>
                <c:pt idx="845">
                  <c:v>1.21</c:v>
                </c:pt>
                <c:pt idx="846">
                  <c:v>1.22</c:v>
                </c:pt>
                <c:pt idx="847">
                  <c:v>1.04</c:v>
                </c:pt>
                <c:pt idx="848">
                  <c:v>1.1399999999999999</c:v>
                </c:pt>
                <c:pt idx="849">
                  <c:v>1.1100000000000001</c:v>
                </c:pt>
                <c:pt idx="850">
                  <c:v>1.26</c:v>
                </c:pt>
                <c:pt idx="851">
                  <c:v>1.31</c:v>
                </c:pt>
                <c:pt idx="852">
                  <c:v>1.33</c:v>
                </c:pt>
                <c:pt idx="853">
                  <c:v>1.36</c:v>
                </c:pt>
                <c:pt idx="854">
                  <c:v>1.41</c:v>
                </c:pt>
                <c:pt idx="855">
                  <c:v>1.39</c:v>
                </c:pt>
                <c:pt idx="856">
                  <c:v>1.36</c:v>
                </c:pt>
                <c:pt idx="857">
                  <c:v>1.4</c:v>
                </c:pt>
                <c:pt idx="858">
                  <c:v>1.4</c:v>
                </c:pt>
                <c:pt idx="859">
                  <c:v>1.4</c:v>
                </c:pt>
                <c:pt idx="860">
                  <c:v>1.51</c:v>
                </c:pt>
                <c:pt idx="861">
                  <c:v>1.45</c:v>
                </c:pt>
                <c:pt idx="862">
                  <c:v>1.5</c:v>
                </c:pt>
                <c:pt idx="863">
                  <c:v>1.53</c:v>
                </c:pt>
                <c:pt idx="864">
                  <c:v>1.47</c:v>
                </c:pt>
                <c:pt idx="865">
                  <c:v>1.44</c:v>
                </c:pt>
                <c:pt idx="866">
                  <c:v>1.45</c:v>
                </c:pt>
                <c:pt idx="867">
                  <c:v>1.55</c:v>
                </c:pt>
                <c:pt idx="868">
                  <c:v>1.59</c:v>
                </c:pt>
                <c:pt idx="869">
                  <c:v>1.62</c:v>
                </c:pt>
                <c:pt idx="870">
                  <c:v>1.61</c:v>
                </c:pt>
                <c:pt idx="871">
                  <c:v>1.66</c:v>
                </c:pt>
                <c:pt idx="872">
                  <c:v>1.7</c:v>
                </c:pt>
                <c:pt idx="873">
                  <c:v>1.83</c:v>
                </c:pt>
                <c:pt idx="874">
                  <c:v>1.78</c:v>
                </c:pt>
                <c:pt idx="875">
                  <c:v>1.71</c:v>
                </c:pt>
                <c:pt idx="876">
                  <c:v>1.67</c:v>
                </c:pt>
                <c:pt idx="877">
                  <c:v>1.52</c:v>
                </c:pt>
                <c:pt idx="878">
                  <c:v>1.59</c:v>
                </c:pt>
                <c:pt idx="879">
                  <c:v>1.54</c:v>
                </c:pt>
                <c:pt idx="880">
                  <c:v>1.67</c:v>
                </c:pt>
                <c:pt idx="881">
                  <c:v>1.58</c:v>
                </c:pt>
                <c:pt idx="882">
                  <c:v>1.56</c:v>
                </c:pt>
                <c:pt idx="883">
                  <c:v>1.54</c:v>
                </c:pt>
                <c:pt idx="884">
                  <c:v>1.61</c:v>
                </c:pt>
                <c:pt idx="885">
                  <c:v>1.56</c:v>
                </c:pt>
                <c:pt idx="886">
                  <c:v>1.56</c:v>
                </c:pt>
                <c:pt idx="887">
                  <c:v>1.6</c:v>
                </c:pt>
                <c:pt idx="888">
                  <c:v>1.55</c:v>
                </c:pt>
                <c:pt idx="889">
                  <c:v>1.62</c:v>
                </c:pt>
                <c:pt idx="890">
                  <c:v>1.68</c:v>
                </c:pt>
                <c:pt idx="891">
                  <c:v>1.78</c:v>
                </c:pt>
                <c:pt idx="892">
                  <c:v>1.79</c:v>
                </c:pt>
                <c:pt idx="893">
                  <c:v>1.85</c:v>
                </c:pt>
                <c:pt idx="894">
                  <c:v>1.87</c:v>
                </c:pt>
                <c:pt idx="895">
                  <c:v>1.84</c:v>
                </c:pt>
                <c:pt idx="896">
                  <c:v>1.91</c:v>
                </c:pt>
                <c:pt idx="897">
                  <c:v>2.0499999999999998</c:v>
                </c:pt>
                <c:pt idx="898">
                  <c:v>2.16</c:v>
                </c:pt>
                <c:pt idx="899">
                  <c:v>2.3199999999999998</c:v>
                </c:pt>
                <c:pt idx="900">
                  <c:v>2.39</c:v>
                </c:pt>
                <c:pt idx="901">
                  <c:v>2.2799999999999998</c:v>
                </c:pt>
                <c:pt idx="902">
                  <c:v>2.38</c:v>
                </c:pt>
                <c:pt idx="903">
                  <c:v>2.33</c:v>
                </c:pt>
                <c:pt idx="904">
                  <c:v>2.39</c:v>
                </c:pt>
                <c:pt idx="905">
                  <c:v>2.42</c:v>
                </c:pt>
                <c:pt idx="906">
                  <c:v>2.27</c:v>
                </c:pt>
                <c:pt idx="907">
                  <c:v>2.0699999999999998</c:v>
                </c:pt>
                <c:pt idx="908">
                  <c:v>2.08</c:v>
                </c:pt>
                <c:pt idx="909">
                  <c:v>2.15</c:v>
                </c:pt>
                <c:pt idx="910">
                  <c:v>2.25</c:v>
                </c:pt>
                <c:pt idx="911">
                  <c:v>2.13</c:v>
                </c:pt>
                <c:pt idx="912">
                  <c:v>2.02</c:v>
                </c:pt>
                <c:pt idx="913">
                  <c:v>1.82</c:v>
                </c:pt>
                <c:pt idx="914">
                  <c:v>1.97</c:v>
                </c:pt>
                <c:pt idx="915">
                  <c:v>1.83</c:v>
                </c:pt>
                <c:pt idx="916">
                  <c:v>1.73</c:v>
                </c:pt>
                <c:pt idx="917">
                  <c:v>1.87</c:v>
                </c:pt>
                <c:pt idx="918">
                  <c:v>1.9</c:v>
                </c:pt>
                <c:pt idx="919">
                  <c:v>1.81</c:v>
                </c:pt>
                <c:pt idx="920">
                  <c:v>1.67</c:v>
                </c:pt>
                <c:pt idx="921">
                  <c:v>1.71</c:v>
                </c:pt>
                <c:pt idx="922">
                  <c:v>1.77</c:v>
                </c:pt>
                <c:pt idx="923">
                  <c:v>1.69</c:v>
                </c:pt>
                <c:pt idx="924">
                  <c:v>1.77</c:v>
                </c:pt>
                <c:pt idx="925">
                  <c:v>1.83</c:v>
                </c:pt>
                <c:pt idx="926">
                  <c:v>1.83</c:v>
                </c:pt>
                <c:pt idx="927">
                  <c:v>1.81</c:v>
                </c:pt>
                <c:pt idx="928">
                  <c:v>1.64</c:v>
                </c:pt>
                <c:pt idx="929">
                  <c:v>1.65</c:v>
                </c:pt>
                <c:pt idx="930">
                  <c:v>1.56</c:v>
                </c:pt>
                <c:pt idx="931">
                  <c:v>1.57</c:v>
                </c:pt>
                <c:pt idx="932">
                  <c:v>1.44</c:v>
                </c:pt>
                <c:pt idx="933">
                  <c:v>1.45</c:v>
                </c:pt>
                <c:pt idx="934">
                  <c:v>1.41</c:v>
                </c:pt>
                <c:pt idx="935">
                  <c:v>1.41</c:v>
                </c:pt>
                <c:pt idx="936">
                  <c:v>1.48</c:v>
                </c:pt>
                <c:pt idx="937">
                  <c:v>1.4</c:v>
                </c:pt>
                <c:pt idx="938">
                  <c:v>1.52</c:v>
                </c:pt>
                <c:pt idx="939">
                  <c:v>1.48</c:v>
                </c:pt>
                <c:pt idx="940">
                  <c:v>1.53</c:v>
                </c:pt>
                <c:pt idx="941">
                  <c:v>1.48</c:v>
                </c:pt>
                <c:pt idx="942">
                  <c:v>1.58</c:v>
                </c:pt>
                <c:pt idx="943">
                  <c:v>1.59</c:v>
                </c:pt>
                <c:pt idx="944">
                  <c:v>1.49</c:v>
                </c:pt>
                <c:pt idx="945">
                  <c:v>1.58</c:v>
                </c:pt>
                <c:pt idx="946">
                  <c:v>1.68</c:v>
                </c:pt>
                <c:pt idx="947">
                  <c:v>1.69</c:v>
                </c:pt>
                <c:pt idx="948">
                  <c:v>1.83</c:v>
                </c:pt>
                <c:pt idx="949">
                  <c:v>1.9</c:v>
                </c:pt>
                <c:pt idx="950">
                  <c:v>1.92</c:v>
                </c:pt>
                <c:pt idx="951">
                  <c:v>1.98</c:v>
                </c:pt>
                <c:pt idx="952">
                  <c:v>1.94</c:v>
                </c:pt>
                <c:pt idx="953">
                  <c:v>2.0099999999999998</c:v>
                </c:pt>
                <c:pt idx="954">
                  <c:v>2.13</c:v>
                </c:pt>
              </c:numCache>
            </c:numRef>
          </c:val>
          <c:smooth val="0"/>
          <c:extLst>
            <c:ext xmlns:c16="http://schemas.microsoft.com/office/drawing/2014/chart" uri="{C3380CC4-5D6E-409C-BE32-E72D297353CC}">
              <c16:uniqueId val="{00000001-78DE-4056-89F4-6DD84AA5DA2E}"/>
            </c:ext>
          </c:extLst>
        </c:ser>
        <c:dLbls>
          <c:showLegendKey val="0"/>
          <c:showVal val="0"/>
          <c:showCatName val="0"/>
          <c:showSerName val="0"/>
          <c:showPercent val="0"/>
          <c:showBubbleSize val="0"/>
        </c:dLbls>
        <c:marker val="1"/>
        <c:smooth val="0"/>
        <c:axId val="1451207864"/>
        <c:axId val="1451209176"/>
      </c:lineChart>
      <c:dateAx>
        <c:axId val="1451207864"/>
        <c:scaling>
          <c:orientation val="minMax"/>
        </c:scaling>
        <c:delete val="0"/>
        <c:axPos val="b"/>
        <c:numFmt formatCode="mm/yyyy" sourceLinked="0"/>
        <c:majorTickMark val="out"/>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1209176"/>
        <c:crosses val="autoZero"/>
        <c:auto val="1"/>
        <c:lblOffset val="100"/>
        <c:baseTimeUnit val="days"/>
      </c:dateAx>
      <c:valAx>
        <c:axId val="1451209176"/>
        <c:scaling>
          <c:orientation val="minMax"/>
          <c:max val="4"/>
          <c:min val="-1"/>
        </c:scaling>
        <c:delete val="0"/>
        <c:axPos val="l"/>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1207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13937080913019E-2"/>
          <c:y val="3.3117063492063489E-2"/>
          <c:w val="0.89384593133162649"/>
          <c:h val="0.81976349206349219"/>
        </c:manualLayout>
      </c:layout>
      <c:lineChart>
        <c:grouping val="standard"/>
        <c:varyColors val="0"/>
        <c:ser>
          <c:idx val="1"/>
          <c:order val="0"/>
          <c:tx>
            <c:strRef>
              <c:f>'Figure 19'!$B$23</c:f>
              <c:strCache>
                <c:ptCount val="1"/>
                <c:pt idx="0">
                  <c:v>Growth shock</c:v>
                </c:pt>
              </c:strCache>
            </c:strRef>
          </c:tx>
          <c:spPr>
            <a:ln w="28575" cap="rnd">
              <a:solidFill>
                <a:schemeClr val="accent3"/>
              </a:solidFill>
              <a:round/>
            </a:ln>
            <a:effectLst/>
          </c:spPr>
          <c:marker>
            <c:symbol val="none"/>
          </c:marker>
          <c:cat>
            <c:numRef>
              <c:f>'Figure 19'!$A$24:$A$35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19'!$B$24:$B$35</c:f>
              <c:numCache>
                <c:formatCode>0</c:formatCode>
                <c:ptCount val="12"/>
                <c:pt idx="0">
                  <c:v>112.452634973529</c:v>
                </c:pt>
                <c:pt idx="1">
                  <c:v>106.258110144214</c:v>
                </c:pt>
                <c:pt idx="2">
                  <c:v>101.06479150455399</c:v>
                </c:pt>
                <c:pt idx="3">
                  <c:v>94.630654962862906</c:v>
                </c:pt>
                <c:pt idx="4">
                  <c:v>89.5531291072692</c:v>
                </c:pt>
                <c:pt idx="5">
                  <c:v>81.005775788081905</c:v>
                </c:pt>
                <c:pt idx="6">
                  <c:v>89.272641681637793</c:v>
                </c:pt>
                <c:pt idx="7">
                  <c:v>86.248488918737394</c:v>
                </c:pt>
                <c:pt idx="8">
                  <c:v>85.062586754985801</c:v>
                </c:pt>
                <c:pt idx="9">
                  <c:v>87.053651800375604</c:v>
                </c:pt>
                <c:pt idx="10">
                  <c:v>84.602679971871893</c:v>
                </c:pt>
                <c:pt idx="11">
                  <c:v>82.817288248043994</c:v>
                </c:pt>
              </c:numCache>
            </c:numRef>
          </c:val>
          <c:smooth val="0"/>
          <c:extLst>
            <c:ext xmlns:c16="http://schemas.microsoft.com/office/drawing/2014/chart" uri="{C3380CC4-5D6E-409C-BE32-E72D297353CC}">
              <c16:uniqueId val="{00000000-64E7-4ACD-B252-F6DAC6BD4801}"/>
            </c:ext>
          </c:extLst>
        </c:ser>
        <c:ser>
          <c:idx val="3"/>
          <c:order val="1"/>
          <c:tx>
            <c:strRef>
              <c:f>'Figure 19'!$C$23</c:f>
              <c:strCache>
                <c:ptCount val="1"/>
                <c:pt idx="0">
                  <c:v>Interest shock</c:v>
                </c:pt>
              </c:strCache>
            </c:strRef>
          </c:tx>
          <c:spPr>
            <a:ln w="28575" cap="rnd">
              <a:solidFill>
                <a:schemeClr val="accent3">
                  <a:lumMod val="40000"/>
                  <a:lumOff val="60000"/>
                </a:schemeClr>
              </a:solidFill>
              <a:round/>
            </a:ln>
            <a:effectLst/>
          </c:spPr>
          <c:marker>
            <c:symbol val="none"/>
          </c:marker>
          <c:cat>
            <c:numRef>
              <c:f>'Figure 19'!$A$24:$A$35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19'!$C$24:$C$35</c:f>
              <c:numCache>
                <c:formatCode>0</c:formatCode>
                <c:ptCount val="12"/>
                <c:pt idx="0">
                  <c:v>112.452634973529</c:v>
                </c:pt>
                <c:pt idx="1">
                  <c:v>106.258110144214</c:v>
                </c:pt>
                <c:pt idx="2">
                  <c:v>101.06479150455399</c:v>
                </c:pt>
                <c:pt idx="3">
                  <c:v>94.630654962862906</c:v>
                </c:pt>
                <c:pt idx="4">
                  <c:v>89.5531291072692</c:v>
                </c:pt>
                <c:pt idx="5">
                  <c:v>81.005775788081905</c:v>
                </c:pt>
                <c:pt idx="6">
                  <c:v>89.272641681637793</c:v>
                </c:pt>
                <c:pt idx="7">
                  <c:v>86.248488918737394</c:v>
                </c:pt>
                <c:pt idx="8">
                  <c:v>81.033164442396696</c:v>
                </c:pt>
                <c:pt idx="9">
                  <c:v>78.065981314486805</c:v>
                </c:pt>
                <c:pt idx="10">
                  <c:v>73.6219457886219</c:v>
                </c:pt>
                <c:pt idx="11">
                  <c:v>69.697627561203106</c:v>
                </c:pt>
              </c:numCache>
            </c:numRef>
          </c:val>
          <c:smooth val="0"/>
          <c:extLst>
            <c:ext xmlns:c16="http://schemas.microsoft.com/office/drawing/2014/chart" uri="{C3380CC4-5D6E-409C-BE32-E72D297353CC}">
              <c16:uniqueId val="{00000001-64E7-4ACD-B252-F6DAC6BD4801}"/>
            </c:ext>
          </c:extLst>
        </c:ser>
        <c:ser>
          <c:idx val="5"/>
          <c:order val="2"/>
          <c:tx>
            <c:strRef>
              <c:f>'Figure 19'!$D$23</c:f>
              <c:strCache>
                <c:ptCount val="1"/>
                <c:pt idx="0">
                  <c:v>Central</c:v>
                </c:pt>
              </c:strCache>
            </c:strRef>
          </c:tx>
          <c:spPr>
            <a:ln w="28575" cap="rnd">
              <a:solidFill>
                <a:schemeClr val="accent4"/>
              </a:solidFill>
              <a:round/>
            </a:ln>
            <a:effectLst/>
          </c:spPr>
          <c:marker>
            <c:symbol val="none"/>
          </c:marker>
          <c:cat>
            <c:numRef>
              <c:f>'Figure 19'!$A$24:$A$35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19'!$D$24:$D$35</c:f>
              <c:numCache>
                <c:formatCode>0</c:formatCode>
                <c:ptCount val="12"/>
                <c:pt idx="0">
                  <c:v>112.452634973529</c:v>
                </c:pt>
                <c:pt idx="1">
                  <c:v>106.258110144214</c:v>
                </c:pt>
                <c:pt idx="2">
                  <c:v>101.06479150455399</c:v>
                </c:pt>
                <c:pt idx="3">
                  <c:v>94.630654962862906</c:v>
                </c:pt>
                <c:pt idx="4">
                  <c:v>89.5531291072692</c:v>
                </c:pt>
                <c:pt idx="5">
                  <c:v>81.005775788081905</c:v>
                </c:pt>
                <c:pt idx="6">
                  <c:v>89.272641681637793</c:v>
                </c:pt>
                <c:pt idx="7">
                  <c:v>86.248488918737394</c:v>
                </c:pt>
                <c:pt idx="8">
                  <c:v>81.2</c:v>
                </c:pt>
                <c:pt idx="9">
                  <c:v>77.900000000000006</c:v>
                </c:pt>
                <c:pt idx="10">
                  <c:v>73</c:v>
                </c:pt>
                <c:pt idx="11">
                  <c:v>68.5</c:v>
                </c:pt>
              </c:numCache>
            </c:numRef>
          </c:val>
          <c:smooth val="0"/>
          <c:extLst>
            <c:ext xmlns:c16="http://schemas.microsoft.com/office/drawing/2014/chart" uri="{C3380CC4-5D6E-409C-BE32-E72D297353CC}">
              <c16:uniqueId val="{00000002-64E7-4ACD-B252-F6DAC6BD4801}"/>
            </c:ext>
          </c:extLst>
        </c:ser>
        <c:dLbls>
          <c:showLegendKey val="0"/>
          <c:showVal val="0"/>
          <c:showCatName val="0"/>
          <c:showSerName val="0"/>
          <c:showPercent val="0"/>
          <c:showBubbleSize val="0"/>
        </c:dLbls>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noMultiLvlLbl val="0"/>
      </c:catAx>
      <c:valAx>
        <c:axId val="920029256"/>
        <c:scaling>
          <c:orientation val="minMax"/>
          <c:max val="120"/>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8272"/>
        <c:crosses val="autoZero"/>
        <c:crossBetween val="between"/>
      </c:valAx>
      <c:spPr>
        <a:noFill/>
        <a:ln>
          <a:noFill/>
        </a:ln>
        <a:effectLst/>
      </c:spPr>
    </c:plotArea>
    <c:legend>
      <c:legendPos val="r"/>
      <c:layout>
        <c:manualLayout>
          <c:xMode val="edge"/>
          <c:yMode val="edge"/>
          <c:x val="6.7425398968766259E-2"/>
          <c:y val="0.60508347519466787"/>
          <c:w val="0.62860793799850234"/>
          <c:h val="0.209552368640983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13937080913019E-2"/>
          <c:y val="3.3117063492063489E-2"/>
          <c:w val="0.89384593133162649"/>
          <c:h val="0.81976349206349219"/>
        </c:manualLayout>
      </c:layout>
      <c:lineChart>
        <c:grouping val="standard"/>
        <c:varyColors val="0"/>
        <c:ser>
          <c:idx val="1"/>
          <c:order val="0"/>
          <c:tx>
            <c:strRef>
              <c:f>'Figure 19'!$G$23</c:f>
              <c:strCache>
                <c:ptCount val="1"/>
                <c:pt idx="0">
                  <c:v>Growth shock</c:v>
                </c:pt>
              </c:strCache>
            </c:strRef>
          </c:tx>
          <c:spPr>
            <a:ln w="28575" cap="rnd">
              <a:solidFill>
                <a:schemeClr val="accent3"/>
              </a:solidFill>
              <a:round/>
            </a:ln>
            <a:effectLst/>
          </c:spPr>
          <c:marker>
            <c:symbol val="none"/>
          </c:marker>
          <c:cat>
            <c:numRef>
              <c:f>'Figure 19'!$F$30:$F$35</c:f>
              <c:numCache>
                <c:formatCode>General</c:formatCode>
                <c:ptCount val="6"/>
                <c:pt idx="0">
                  <c:v>2020</c:v>
                </c:pt>
                <c:pt idx="1">
                  <c:v>2021</c:v>
                </c:pt>
                <c:pt idx="2">
                  <c:v>2022</c:v>
                </c:pt>
                <c:pt idx="3">
                  <c:v>2023</c:v>
                </c:pt>
                <c:pt idx="4">
                  <c:v>2024</c:v>
                </c:pt>
                <c:pt idx="5">
                  <c:v>2025</c:v>
                </c:pt>
              </c:numCache>
            </c:numRef>
          </c:cat>
          <c:val>
            <c:numRef>
              <c:f>'Figure 19'!$G$30:$G$35</c:f>
              <c:numCache>
                <c:formatCode>0</c:formatCode>
                <c:ptCount val="6"/>
                <c:pt idx="0">
                  <c:v>16.025228410302699</c:v>
                </c:pt>
                <c:pt idx="1">
                  <c:v>3.3772106559211998</c:v>
                </c:pt>
                <c:pt idx="2">
                  <c:v>6.9744587580312398</c:v>
                </c:pt>
                <c:pt idx="3">
                  <c:v>6.2211875134914303</c:v>
                </c:pt>
                <c:pt idx="4">
                  <c:v>4.50320026735106</c:v>
                </c:pt>
                <c:pt idx="5">
                  <c:v>6.34013640150072</c:v>
                </c:pt>
              </c:numCache>
            </c:numRef>
          </c:val>
          <c:smooth val="0"/>
          <c:extLst>
            <c:ext xmlns:c16="http://schemas.microsoft.com/office/drawing/2014/chart" uri="{C3380CC4-5D6E-409C-BE32-E72D297353CC}">
              <c16:uniqueId val="{00000000-3594-4EB1-B0A6-EAF569F16470}"/>
            </c:ext>
          </c:extLst>
        </c:ser>
        <c:ser>
          <c:idx val="3"/>
          <c:order val="1"/>
          <c:tx>
            <c:strRef>
              <c:f>'Figure 19'!$H$23</c:f>
              <c:strCache>
                <c:ptCount val="1"/>
                <c:pt idx="0">
                  <c:v>Interest shock</c:v>
                </c:pt>
              </c:strCache>
            </c:strRef>
          </c:tx>
          <c:spPr>
            <a:ln w="28575" cap="rnd">
              <a:solidFill>
                <a:schemeClr val="accent3">
                  <a:lumMod val="40000"/>
                  <a:lumOff val="60000"/>
                </a:schemeClr>
              </a:solidFill>
              <a:round/>
            </a:ln>
            <a:effectLst/>
          </c:spPr>
          <c:marker>
            <c:symbol val="none"/>
          </c:marker>
          <c:cat>
            <c:numRef>
              <c:f>'Figure 19'!$F$30:$F$35</c:f>
              <c:numCache>
                <c:formatCode>General</c:formatCode>
                <c:ptCount val="6"/>
                <c:pt idx="0">
                  <c:v>2020</c:v>
                </c:pt>
                <c:pt idx="1">
                  <c:v>2021</c:v>
                </c:pt>
                <c:pt idx="2">
                  <c:v>2022</c:v>
                </c:pt>
                <c:pt idx="3">
                  <c:v>2023</c:v>
                </c:pt>
                <c:pt idx="4">
                  <c:v>2024</c:v>
                </c:pt>
                <c:pt idx="5">
                  <c:v>2025</c:v>
                </c:pt>
              </c:numCache>
            </c:numRef>
          </c:cat>
          <c:val>
            <c:numRef>
              <c:f>'Figure 19'!$H$30:$H$35</c:f>
              <c:numCache>
                <c:formatCode>0</c:formatCode>
                <c:ptCount val="6"/>
                <c:pt idx="0">
                  <c:v>16.025228410302699</c:v>
                </c:pt>
                <c:pt idx="1">
                  <c:v>3.3772106559211998</c:v>
                </c:pt>
                <c:pt idx="2">
                  <c:v>5.3641491367684502</c:v>
                </c:pt>
                <c:pt idx="3">
                  <c:v>3.0704111571798798</c:v>
                </c:pt>
                <c:pt idx="4">
                  <c:v>1.4489149588221</c:v>
                </c:pt>
                <c:pt idx="5">
                  <c:v>3.0833373164775399</c:v>
                </c:pt>
              </c:numCache>
            </c:numRef>
          </c:val>
          <c:smooth val="0"/>
          <c:extLst>
            <c:ext xmlns:c16="http://schemas.microsoft.com/office/drawing/2014/chart" uri="{C3380CC4-5D6E-409C-BE32-E72D297353CC}">
              <c16:uniqueId val="{00000001-3594-4EB1-B0A6-EAF569F16470}"/>
            </c:ext>
          </c:extLst>
        </c:ser>
        <c:ser>
          <c:idx val="5"/>
          <c:order val="2"/>
          <c:tx>
            <c:strRef>
              <c:f>'Figure 19'!$I$23</c:f>
              <c:strCache>
                <c:ptCount val="1"/>
                <c:pt idx="0">
                  <c:v>Central</c:v>
                </c:pt>
              </c:strCache>
            </c:strRef>
          </c:tx>
          <c:spPr>
            <a:ln w="28575" cap="rnd">
              <a:solidFill>
                <a:schemeClr val="accent4"/>
              </a:solidFill>
              <a:round/>
            </a:ln>
            <a:effectLst/>
          </c:spPr>
          <c:marker>
            <c:symbol val="none"/>
          </c:marker>
          <c:cat>
            <c:numRef>
              <c:f>'Figure 19'!$F$30:$F$35</c:f>
              <c:numCache>
                <c:formatCode>General</c:formatCode>
                <c:ptCount val="6"/>
                <c:pt idx="0">
                  <c:v>2020</c:v>
                </c:pt>
                <c:pt idx="1">
                  <c:v>2021</c:v>
                </c:pt>
                <c:pt idx="2">
                  <c:v>2022</c:v>
                </c:pt>
                <c:pt idx="3">
                  <c:v>2023</c:v>
                </c:pt>
                <c:pt idx="4">
                  <c:v>2024</c:v>
                </c:pt>
                <c:pt idx="5">
                  <c:v>2025</c:v>
                </c:pt>
              </c:numCache>
            </c:numRef>
          </c:cat>
          <c:val>
            <c:numRef>
              <c:f>'Figure 19'!$I$30:$I$35</c:f>
              <c:numCache>
                <c:formatCode>0</c:formatCode>
                <c:ptCount val="6"/>
                <c:pt idx="0">
                  <c:v>16.025228410302699</c:v>
                </c:pt>
                <c:pt idx="1">
                  <c:v>3.3772106559211998</c:v>
                </c:pt>
                <c:pt idx="2">
                  <c:v>5.3281072717895803</c:v>
                </c:pt>
                <c:pt idx="3">
                  <c:v>2.92953253228402</c:v>
                </c:pt>
                <c:pt idx="4">
                  <c:v>1.26946012559725</c:v>
                </c:pt>
                <c:pt idx="5">
                  <c:v>2.9427998204446499</c:v>
                </c:pt>
              </c:numCache>
            </c:numRef>
          </c:val>
          <c:smooth val="0"/>
          <c:extLst>
            <c:ext xmlns:c16="http://schemas.microsoft.com/office/drawing/2014/chart" uri="{C3380CC4-5D6E-409C-BE32-E72D297353CC}">
              <c16:uniqueId val="{00000002-3594-4EB1-B0A6-EAF569F16470}"/>
            </c:ext>
          </c:extLst>
        </c:ser>
        <c:dLbls>
          <c:showLegendKey val="0"/>
          <c:showVal val="0"/>
          <c:showCatName val="0"/>
          <c:showSerName val="0"/>
          <c:showPercent val="0"/>
          <c:showBubbleSize val="0"/>
        </c:dLbls>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noMultiLvlLbl val="0"/>
      </c:catAx>
      <c:valAx>
        <c:axId val="920029256"/>
        <c:scaling>
          <c:orientation val="minMax"/>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8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877859582560276E-2"/>
          <c:y val="5.5443548387096774E-2"/>
          <c:w val="0.90078346630307848"/>
          <c:h val="0.82829248158496316"/>
        </c:manualLayout>
      </c:layout>
      <c:barChart>
        <c:barDir val="col"/>
        <c:grouping val="clustered"/>
        <c:varyColors val="0"/>
        <c:ser>
          <c:idx val="0"/>
          <c:order val="0"/>
          <c:tx>
            <c:strRef>
              <c:f>'Figure 20'!$B$20</c:f>
              <c:strCache>
                <c:ptCount val="1"/>
                <c:pt idx="0">
                  <c:v>Deviation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20'!$A$21:$A$25</c:f>
              <c:numCache>
                <c:formatCode>General</c:formatCode>
                <c:ptCount val="5"/>
                <c:pt idx="0">
                  <c:v>2023</c:v>
                </c:pt>
                <c:pt idx="1">
                  <c:v>2024</c:v>
                </c:pt>
                <c:pt idx="2">
                  <c:v>2025</c:v>
                </c:pt>
                <c:pt idx="3">
                  <c:v>2026</c:v>
                </c:pt>
                <c:pt idx="4">
                  <c:v>2027</c:v>
                </c:pt>
              </c:numCache>
            </c:numRef>
          </c:cat>
          <c:val>
            <c:numRef>
              <c:f>'Figure 20'!$B$21:$B$25</c:f>
              <c:numCache>
                <c:formatCode>0.0</c:formatCode>
                <c:ptCount val="5"/>
                <c:pt idx="0">
                  <c:v>0.15448482216396542</c:v>
                </c:pt>
                <c:pt idx="1">
                  <c:v>0.41135158584692988</c:v>
                </c:pt>
                <c:pt idx="2">
                  <c:v>0.8116713807711875</c:v>
                </c:pt>
                <c:pt idx="3">
                  <c:v>1.1912148751064109</c:v>
                </c:pt>
                <c:pt idx="4">
                  <c:v>1.638297540310262</c:v>
                </c:pt>
              </c:numCache>
            </c:numRef>
          </c:val>
          <c:extLst>
            <c:ext xmlns:c16="http://schemas.microsoft.com/office/drawing/2014/chart" uri="{C3380CC4-5D6E-409C-BE32-E72D297353CC}">
              <c16:uniqueId val="{00000000-CDDB-49D9-B2C0-D2DFB9B1DB1F}"/>
            </c:ext>
          </c:extLst>
        </c:ser>
        <c:dLbls>
          <c:showLegendKey val="0"/>
          <c:showVal val="0"/>
          <c:showCatName val="0"/>
          <c:showSerName val="0"/>
          <c:showPercent val="0"/>
          <c:showBubbleSize val="0"/>
        </c:dLbls>
        <c:gapWidth val="35"/>
        <c:axId val="633022136"/>
        <c:axId val="633022792"/>
      </c:barChart>
      <c:catAx>
        <c:axId val="633022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33022792"/>
        <c:crosses val="autoZero"/>
        <c:auto val="1"/>
        <c:lblAlgn val="ctr"/>
        <c:lblOffset val="100"/>
        <c:noMultiLvlLbl val="0"/>
      </c:catAx>
      <c:valAx>
        <c:axId val="6330227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3302213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34474882256484E-2"/>
          <c:y val="5.5443548387096774E-2"/>
          <c:w val="0.75077079436926675"/>
          <c:h val="0.82829248158496316"/>
        </c:manualLayout>
      </c:layout>
      <c:lineChart>
        <c:grouping val="standard"/>
        <c:varyColors val="0"/>
        <c:ser>
          <c:idx val="0"/>
          <c:order val="0"/>
          <c:tx>
            <c:strRef>
              <c:f>'Figure 21'!$B$17</c:f>
              <c:strCache>
                <c:ptCount val="1"/>
                <c:pt idx="0">
                  <c:v>Ceilings</c:v>
                </c:pt>
              </c:strCache>
            </c:strRef>
          </c:tx>
          <c:spPr>
            <a:ln w="28575" cap="rnd">
              <a:solidFill>
                <a:schemeClr val="accent1"/>
              </a:solidFill>
              <a:round/>
            </a:ln>
            <a:effectLst/>
          </c:spPr>
          <c:marker>
            <c:symbol val="none"/>
          </c:marker>
          <c:dPt>
            <c:idx val="1"/>
            <c:marker>
              <c:symbol val="none"/>
            </c:marker>
            <c:bubble3D val="0"/>
            <c:spPr>
              <a:ln w="28575" cap="rnd">
                <a:solidFill>
                  <a:schemeClr val="accent4"/>
                </a:solidFill>
                <a:round/>
              </a:ln>
              <a:effectLst/>
            </c:spPr>
            <c:extLst>
              <c:ext xmlns:c16="http://schemas.microsoft.com/office/drawing/2014/chart" uri="{C3380CC4-5D6E-409C-BE32-E72D297353CC}">
                <c16:uniqueId val="{00000001-4965-4417-B23C-FF44F7351EAD}"/>
              </c:ext>
            </c:extLst>
          </c:dPt>
          <c:dPt>
            <c:idx val="2"/>
            <c:marker>
              <c:symbol val="none"/>
            </c:marker>
            <c:bubble3D val="0"/>
            <c:spPr>
              <a:ln w="28575" cap="rnd">
                <a:solidFill>
                  <a:schemeClr val="accent4"/>
                </a:solidFill>
                <a:round/>
              </a:ln>
              <a:effectLst/>
            </c:spPr>
            <c:extLst>
              <c:ext xmlns:c16="http://schemas.microsoft.com/office/drawing/2014/chart" uri="{C3380CC4-5D6E-409C-BE32-E72D297353CC}">
                <c16:uniqueId val="{00000003-4965-4417-B23C-FF44F7351EAD}"/>
              </c:ext>
            </c:extLst>
          </c:dPt>
          <c:dPt>
            <c:idx val="3"/>
            <c:marker>
              <c:symbol val="none"/>
            </c:marker>
            <c:bubble3D val="0"/>
            <c:spPr>
              <a:ln w="28575" cap="rnd">
                <a:solidFill>
                  <a:schemeClr val="accent4"/>
                </a:solidFill>
                <a:round/>
              </a:ln>
              <a:effectLst/>
            </c:spPr>
            <c:extLst>
              <c:ext xmlns:c16="http://schemas.microsoft.com/office/drawing/2014/chart" uri="{C3380CC4-5D6E-409C-BE32-E72D297353CC}">
                <c16:uniqueId val="{00000005-4965-4417-B23C-FF44F7351EAD}"/>
              </c:ext>
            </c:extLst>
          </c:dPt>
          <c:dPt>
            <c:idx val="4"/>
            <c:marker>
              <c:symbol val="none"/>
            </c:marker>
            <c:bubble3D val="0"/>
            <c:spPr>
              <a:ln w="28575" cap="rnd">
                <a:solidFill>
                  <a:schemeClr val="accent3">
                    <a:lumMod val="60000"/>
                    <a:lumOff val="40000"/>
                  </a:schemeClr>
                </a:solidFill>
                <a:round/>
              </a:ln>
              <a:effectLst/>
            </c:spPr>
            <c:extLst>
              <c:ext xmlns:c16="http://schemas.microsoft.com/office/drawing/2014/chart" uri="{C3380CC4-5D6E-409C-BE32-E72D297353CC}">
                <c16:uniqueId val="{00000007-4965-4417-B23C-FF44F7351EAD}"/>
              </c:ext>
            </c:extLst>
          </c:dPt>
          <c:dPt>
            <c:idx val="5"/>
            <c:marker>
              <c:symbol val="none"/>
            </c:marker>
            <c:bubble3D val="0"/>
            <c:spPr>
              <a:ln w="28575" cap="rnd">
                <a:solidFill>
                  <a:schemeClr val="accent3">
                    <a:lumMod val="60000"/>
                    <a:lumOff val="40000"/>
                  </a:schemeClr>
                </a:solidFill>
                <a:round/>
              </a:ln>
              <a:effectLst/>
            </c:spPr>
            <c:extLst>
              <c:ext xmlns:c16="http://schemas.microsoft.com/office/drawing/2014/chart" uri="{C3380CC4-5D6E-409C-BE32-E72D297353CC}">
                <c16:uniqueId val="{00000009-4965-4417-B23C-FF44F7351EAD}"/>
              </c:ext>
            </c:extLst>
          </c:dPt>
          <c:dPt>
            <c:idx val="6"/>
            <c:marker>
              <c:symbol val="none"/>
            </c:marker>
            <c:bubble3D val="0"/>
            <c:spPr>
              <a:ln w="28575" cap="rnd">
                <a:solidFill>
                  <a:schemeClr val="accent3">
                    <a:lumMod val="60000"/>
                    <a:lumOff val="40000"/>
                  </a:schemeClr>
                </a:solidFill>
                <a:round/>
              </a:ln>
              <a:effectLst/>
            </c:spPr>
            <c:extLst>
              <c:ext xmlns:c16="http://schemas.microsoft.com/office/drawing/2014/chart" uri="{C3380CC4-5D6E-409C-BE32-E72D297353CC}">
                <c16:uniqueId val="{0000000B-4965-4417-B23C-FF44F7351EAD}"/>
              </c:ext>
            </c:extLst>
          </c:dPt>
          <c:dPt>
            <c:idx val="7"/>
            <c:marker>
              <c:symbol val="none"/>
            </c:marker>
            <c:bubble3D val="0"/>
            <c:spPr>
              <a:ln w="28575" cap="rnd">
                <a:solidFill>
                  <a:schemeClr val="accent3">
                    <a:lumMod val="60000"/>
                    <a:lumOff val="40000"/>
                  </a:schemeClr>
                </a:solidFill>
                <a:round/>
              </a:ln>
              <a:effectLst/>
            </c:spPr>
            <c:extLst>
              <c:ext xmlns:c16="http://schemas.microsoft.com/office/drawing/2014/chart" uri="{C3380CC4-5D6E-409C-BE32-E72D297353CC}">
                <c16:uniqueId val="{0000000D-4965-4417-B23C-FF44F7351EAD}"/>
              </c:ext>
            </c:extLst>
          </c:dPt>
          <c:dPt>
            <c:idx val="8"/>
            <c:marker>
              <c:symbol val="none"/>
            </c:marker>
            <c:bubble3D val="0"/>
            <c:spPr>
              <a:ln w="28575" cap="rnd">
                <a:solidFill>
                  <a:schemeClr val="accent3">
                    <a:lumMod val="60000"/>
                    <a:lumOff val="40000"/>
                  </a:schemeClr>
                </a:solidFill>
                <a:round/>
              </a:ln>
              <a:effectLst/>
            </c:spPr>
            <c:extLst>
              <c:ext xmlns:c16="http://schemas.microsoft.com/office/drawing/2014/chart" uri="{C3380CC4-5D6E-409C-BE32-E72D297353CC}">
                <c16:uniqueId val="{0000000F-4965-4417-B23C-FF44F7351EAD}"/>
              </c:ext>
            </c:extLst>
          </c:dPt>
          <c:cat>
            <c:numRef>
              <c:f>'Figure 21'!$A$18:$A$26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21'!$B$18:$B$26</c:f>
              <c:numCache>
                <c:formatCode>0.0</c:formatCode>
                <c:ptCount val="9"/>
                <c:pt idx="3">
                  <c:v>69.8</c:v>
                </c:pt>
                <c:pt idx="4">
                  <c:v>75.89</c:v>
                </c:pt>
                <c:pt idx="5">
                  <c:v>80.5</c:v>
                </c:pt>
                <c:pt idx="6">
                  <c:v>85.8</c:v>
                </c:pt>
                <c:pt idx="7">
                  <c:v>90.1</c:v>
                </c:pt>
                <c:pt idx="8">
                  <c:v>94.6</c:v>
                </c:pt>
              </c:numCache>
            </c:numRef>
          </c:val>
          <c:smooth val="0"/>
          <c:extLst>
            <c:ext xmlns:c16="http://schemas.microsoft.com/office/drawing/2014/chart" uri="{C3380CC4-5D6E-409C-BE32-E72D297353CC}">
              <c16:uniqueId val="{00000010-4965-4417-B23C-FF44F7351EAD}"/>
            </c:ext>
          </c:extLst>
        </c:ser>
        <c:ser>
          <c:idx val="3"/>
          <c:order val="1"/>
          <c:tx>
            <c:strRef>
              <c:f>'Figure 21'!$C$17</c:f>
              <c:strCache>
                <c:ptCount val="1"/>
                <c:pt idx="0">
                  <c:v>Core spending</c:v>
                </c:pt>
              </c:strCache>
            </c:strRef>
          </c:tx>
          <c:spPr>
            <a:ln w="28575" cap="rnd">
              <a:solidFill>
                <a:schemeClr val="accent4"/>
              </a:solidFill>
              <a:round/>
            </a:ln>
            <a:effectLst/>
          </c:spPr>
          <c:marker>
            <c:symbol val="none"/>
          </c:marker>
          <c:cat>
            <c:numRef>
              <c:f>'Figure 21'!$A$18:$A$26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21'!$C$18:$C$26</c:f>
              <c:numCache>
                <c:formatCode>0.0</c:formatCode>
                <c:ptCount val="9"/>
                <c:pt idx="0">
                  <c:v>58.62</c:v>
                </c:pt>
                <c:pt idx="1">
                  <c:v>63.052</c:v>
                </c:pt>
                <c:pt idx="2">
                  <c:v>67.265000000000001</c:v>
                </c:pt>
                <c:pt idx="3">
                  <c:v>69.8</c:v>
                </c:pt>
                <c:pt idx="4">
                  <c:v>74.099999999999994</c:v>
                </c:pt>
              </c:numCache>
            </c:numRef>
          </c:val>
          <c:smooth val="0"/>
          <c:extLst>
            <c:ext xmlns:c16="http://schemas.microsoft.com/office/drawing/2014/chart" uri="{C3380CC4-5D6E-409C-BE32-E72D297353CC}">
              <c16:uniqueId val="{00000013-4965-4417-B23C-FF44F7351EAD}"/>
            </c:ext>
          </c:extLst>
        </c:ser>
        <c:ser>
          <c:idx val="1"/>
          <c:order val="2"/>
          <c:tx>
            <c:strRef>
              <c:f>'Figure 21'!$D$17</c:f>
              <c:strCache>
                <c:ptCount val="1"/>
                <c:pt idx="0">
                  <c:v>5% path</c:v>
                </c:pt>
              </c:strCache>
            </c:strRef>
          </c:tx>
          <c:spPr>
            <a:ln w="12700" cap="rnd">
              <a:solidFill>
                <a:schemeClr val="accent2"/>
              </a:solidFill>
              <a:prstDash val="sysDash"/>
              <a:round/>
            </a:ln>
            <a:effectLst/>
          </c:spPr>
          <c:marker>
            <c:symbol val="none"/>
          </c:marker>
          <c:cat>
            <c:numRef>
              <c:f>'Figure 21'!$A$18:$A$26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21'!$D$18:$D$26</c:f>
              <c:numCache>
                <c:formatCode>0.0</c:formatCode>
                <c:ptCount val="9"/>
                <c:pt idx="4">
                  <c:v>75.89</c:v>
                </c:pt>
                <c:pt idx="5">
                  <c:v>79.6845</c:v>
                </c:pt>
                <c:pt idx="6">
                  <c:v>83.668725000000009</c:v>
                </c:pt>
                <c:pt idx="7">
                  <c:v>87.852161250000009</c:v>
                </c:pt>
                <c:pt idx="8">
                  <c:v>92.244769312500011</c:v>
                </c:pt>
              </c:numCache>
            </c:numRef>
          </c:val>
          <c:smooth val="0"/>
          <c:extLst>
            <c:ext xmlns:c16="http://schemas.microsoft.com/office/drawing/2014/chart" uri="{C3380CC4-5D6E-409C-BE32-E72D297353CC}">
              <c16:uniqueId val="{00000011-4965-4417-B23C-FF44F7351EAD}"/>
            </c:ext>
          </c:extLst>
        </c:ser>
        <c:ser>
          <c:idx val="2"/>
          <c:order val="3"/>
          <c:tx>
            <c:strRef>
              <c:f>'Figure 21'!$E$17</c:f>
              <c:strCache>
                <c:ptCount val="1"/>
                <c:pt idx="0">
                  <c:v>3% + actual inflation</c:v>
                </c:pt>
              </c:strCache>
            </c:strRef>
          </c:tx>
          <c:spPr>
            <a:ln w="19050" cap="rnd">
              <a:solidFill>
                <a:schemeClr val="accent3"/>
              </a:solidFill>
              <a:prstDash val="sysDash"/>
              <a:round/>
            </a:ln>
            <a:effectLst/>
          </c:spPr>
          <c:marker>
            <c:symbol val="none"/>
          </c:marker>
          <c:cat>
            <c:numRef>
              <c:f>'Figure 21'!$A$18:$A$26</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21'!$E$18:$E$26</c:f>
              <c:numCache>
                <c:formatCode>0.0</c:formatCode>
                <c:ptCount val="9"/>
                <c:pt idx="4">
                  <c:v>75.89</c:v>
                </c:pt>
                <c:pt idx="5">
                  <c:v>84.263702600000016</c:v>
                </c:pt>
                <c:pt idx="6">
                  <c:v>90.436861452476023</c:v>
                </c:pt>
                <c:pt idx="7">
                  <c:v>95.10611660926736</c:v>
                </c:pt>
                <c:pt idx="8">
                  <c:v>99.918486109696303</c:v>
                </c:pt>
              </c:numCache>
            </c:numRef>
          </c:val>
          <c:smooth val="0"/>
          <c:extLst>
            <c:ext xmlns:c16="http://schemas.microsoft.com/office/drawing/2014/chart" uri="{C3380CC4-5D6E-409C-BE32-E72D297353CC}">
              <c16:uniqueId val="{00000012-4965-4417-B23C-FF44F7351EAD}"/>
            </c:ext>
          </c:extLst>
        </c:ser>
        <c:dLbls>
          <c:showLegendKey val="0"/>
          <c:showVal val="0"/>
          <c:showCatName val="0"/>
          <c:showSerName val="0"/>
          <c:showPercent val="0"/>
          <c:showBubbleSize val="0"/>
        </c:dLbls>
        <c:smooth val="0"/>
        <c:axId val="1004345143"/>
        <c:axId val="1004347767"/>
      </c:lineChart>
      <c:catAx>
        <c:axId val="1004345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04347767"/>
        <c:crosses val="autoZero"/>
        <c:auto val="1"/>
        <c:lblAlgn val="ctr"/>
        <c:lblOffset val="100"/>
        <c:noMultiLvlLbl val="0"/>
      </c:catAx>
      <c:valAx>
        <c:axId val="1004347767"/>
        <c:scaling>
          <c:orientation val="minMax"/>
          <c:max val="100"/>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04345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4162384259259255"/>
          <c:y val="2.7189285714285714E-2"/>
          <c:w val="0.42162546296296294"/>
          <c:h val="0.88175992063492059"/>
        </c:manualLayout>
      </c:layout>
      <c:scatterChart>
        <c:scatterStyle val="lineMarker"/>
        <c:varyColors val="0"/>
        <c:ser>
          <c:idx val="0"/>
          <c:order val="0"/>
          <c:tx>
            <c:strRef>
              <c:f>'Figure 22'!$B$18</c:f>
              <c:strCache>
                <c:ptCount val="1"/>
                <c:pt idx="0">
                  <c:v>Lower</c:v>
                </c:pt>
              </c:strCache>
            </c:strRef>
          </c:tx>
          <c:spPr>
            <a:ln w="25400" cap="rnd">
              <a:noFill/>
              <a:round/>
            </a:ln>
            <a:effectLst/>
          </c:spPr>
          <c:marker>
            <c:symbol val="circle"/>
            <c:size val="8"/>
            <c:spPr>
              <a:solidFill>
                <a:schemeClr val="accent4">
                  <a:lumMod val="60000"/>
                  <a:lumOff val="40000"/>
                </a:schemeClr>
              </a:solidFill>
              <a:ln w="9525">
                <a:noFill/>
              </a:ln>
              <a:effectLst/>
            </c:spPr>
          </c:marker>
          <c:dPt>
            <c:idx val="2"/>
            <c:marker>
              <c:symbol val="circle"/>
              <c:size val="8"/>
              <c:spPr>
                <a:noFill/>
                <a:ln w="9525">
                  <a:noFill/>
                </a:ln>
                <a:effectLst/>
              </c:spPr>
            </c:marker>
            <c:bubble3D val="0"/>
            <c:extLst>
              <c:ext xmlns:c16="http://schemas.microsoft.com/office/drawing/2014/chart" uri="{C3380CC4-5D6E-409C-BE32-E72D297353CC}">
                <c16:uniqueId val="{00000000-DE36-4F6F-A976-3D29358EF704}"/>
              </c:ext>
            </c:extLst>
          </c:dPt>
          <c:dLbls>
            <c:dLbl>
              <c:idx val="2"/>
              <c:delete val="1"/>
              <c:extLst>
                <c:ext xmlns:c15="http://schemas.microsoft.com/office/drawing/2012/chart" uri="{CE6537A1-D6FC-4f65-9D91-7224C49458BB}"/>
                <c:ext xmlns:c16="http://schemas.microsoft.com/office/drawing/2014/chart" uri="{C3380CC4-5D6E-409C-BE32-E72D297353CC}">
                  <c16:uniqueId val="{00000000-DE36-4F6F-A976-3D29358EF704}"/>
                </c:ext>
              </c:extLst>
            </c:dLbl>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Futura Lt BT" panose="020B0402020204020303" pitchFamily="34" charset="0"/>
                    <a:ea typeface="+mn-ea"/>
                    <a:cs typeface="+mn-cs"/>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22'!$B$19:$B$42</c:f>
              <c:numCache>
                <c:formatCode>0.0</c:formatCode>
                <c:ptCount val="24"/>
                <c:pt idx="0">
                  <c:v>7.0283572588340455</c:v>
                </c:pt>
                <c:pt idx="1">
                  <c:v>2.7</c:v>
                </c:pt>
                <c:pt idx="2">
                  <c:v>0</c:v>
                </c:pt>
                <c:pt idx="3">
                  <c:v>1.7</c:v>
                </c:pt>
                <c:pt idx="4">
                  <c:v>0.5</c:v>
                </c:pt>
                <c:pt idx="5">
                  <c:v>0.3</c:v>
                </c:pt>
                <c:pt idx="6">
                  <c:v>0.2</c:v>
                </c:pt>
              </c:numCache>
            </c:numRef>
          </c:xVal>
          <c:yVal>
            <c:numRef>
              <c:f>'Figure 22'!$D$19:$D$42</c:f>
              <c:numCache>
                <c:formatCode>0.0</c:formatCode>
                <c:ptCount val="24"/>
                <c:pt idx="0">
                  <c:v>3.5</c:v>
                </c:pt>
                <c:pt idx="1">
                  <c:v>3</c:v>
                </c:pt>
                <c:pt idx="2">
                  <c:v>2.5</c:v>
                </c:pt>
                <c:pt idx="3">
                  <c:v>2</c:v>
                </c:pt>
                <c:pt idx="4">
                  <c:v>1.5</c:v>
                </c:pt>
                <c:pt idx="5">
                  <c:v>1</c:v>
                </c:pt>
                <c:pt idx="6">
                  <c:v>0.5</c:v>
                </c:pt>
              </c:numCache>
            </c:numRef>
          </c:yVal>
          <c:smooth val="0"/>
          <c:extLst>
            <c:ext xmlns:c16="http://schemas.microsoft.com/office/drawing/2014/chart" uri="{C3380CC4-5D6E-409C-BE32-E72D297353CC}">
              <c16:uniqueId val="{00000001-DE36-4F6F-A976-3D29358EF704}"/>
            </c:ext>
          </c:extLst>
        </c:ser>
        <c:ser>
          <c:idx val="1"/>
          <c:order val="1"/>
          <c:tx>
            <c:strRef>
              <c:f>'Figure 22'!$C$18</c:f>
              <c:strCache>
                <c:ptCount val="1"/>
                <c:pt idx="0">
                  <c:v>Upper</c:v>
                </c:pt>
              </c:strCache>
            </c:strRef>
          </c:tx>
          <c:spPr>
            <a:ln w="25400" cap="rnd">
              <a:noFill/>
              <a:round/>
            </a:ln>
            <a:effectLst/>
          </c:spPr>
          <c:marker>
            <c:symbol val="circle"/>
            <c:size val="8"/>
            <c:spPr>
              <a:solidFill>
                <a:schemeClr val="accent5">
                  <a:lumMod val="60000"/>
                  <a:lumOff val="40000"/>
                </a:schemeClr>
              </a:solidFill>
              <a:ln w="9525">
                <a:no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Futura Lt BT" panose="020B0402020204020303" pitchFamily="34" charset="0"/>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cust"/>
            <c:noEndCap val="1"/>
            <c:plus>
              <c:numRef>
                <c:f>'Figure 22'!$E$19:$E$25</c:f>
                <c:numCache>
                  <c:formatCode>General</c:formatCode>
                  <c:ptCount val="7"/>
                  <c:pt idx="0">
                    <c:v>-2.4670987084042721</c:v>
                  </c:pt>
                  <c:pt idx="1">
                    <c:v>-1.5</c:v>
                  </c:pt>
                  <c:pt idx="2">
                    <c:v>-2.7</c:v>
                  </c:pt>
                  <c:pt idx="3">
                    <c:v>-0.59999999999999987</c:v>
                  </c:pt>
                  <c:pt idx="4">
                    <c:v>-9.9999999999999978E-2</c:v>
                  </c:pt>
                  <c:pt idx="5">
                    <c:v>-0.10000000000000003</c:v>
                  </c:pt>
                  <c:pt idx="6">
                    <c:v>-9.9999999999999978E-2</c:v>
                  </c:pt>
                </c:numCache>
              </c:numRef>
            </c:plus>
            <c:minus>
              <c:numLit>
                <c:formatCode>General</c:formatCode>
                <c:ptCount val="1"/>
              </c:numLit>
            </c:minus>
            <c:spPr>
              <a:noFill/>
              <a:ln w="38100" cap="flat" cmpd="sng" algn="ctr">
                <a:solidFill>
                  <a:srgbClr val="A6A6A6">
                    <a:alpha val="40000"/>
                  </a:srgbClr>
                </a:solidFill>
                <a:round/>
              </a:ln>
              <a:effectLst/>
            </c:spPr>
          </c:errBars>
          <c:xVal>
            <c:numRef>
              <c:f>'Figure 22'!$C$19:$C$42</c:f>
              <c:numCache>
                <c:formatCode>0.0</c:formatCode>
                <c:ptCount val="24"/>
                <c:pt idx="0">
                  <c:v>9.4954559672383176</c:v>
                </c:pt>
                <c:pt idx="1">
                  <c:v>4.2</c:v>
                </c:pt>
                <c:pt idx="2">
                  <c:v>2.7</c:v>
                </c:pt>
                <c:pt idx="3">
                  <c:v>2.2999999999999998</c:v>
                </c:pt>
                <c:pt idx="4">
                  <c:v>0.6</c:v>
                </c:pt>
                <c:pt idx="5">
                  <c:v>0.4</c:v>
                </c:pt>
                <c:pt idx="6">
                  <c:v>0.3</c:v>
                </c:pt>
              </c:numCache>
            </c:numRef>
          </c:xVal>
          <c:yVal>
            <c:numRef>
              <c:f>'Figure 22'!$D$19:$D$42</c:f>
              <c:numCache>
                <c:formatCode>0.0</c:formatCode>
                <c:ptCount val="24"/>
                <c:pt idx="0">
                  <c:v>3.5</c:v>
                </c:pt>
                <c:pt idx="1">
                  <c:v>3</c:v>
                </c:pt>
                <c:pt idx="2">
                  <c:v>2.5</c:v>
                </c:pt>
                <c:pt idx="3">
                  <c:v>2</c:v>
                </c:pt>
                <c:pt idx="4">
                  <c:v>1.5</c:v>
                </c:pt>
                <c:pt idx="5">
                  <c:v>1</c:v>
                </c:pt>
                <c:pt idx="6">
                  <c:v>0.5</c:v>
                </c:pt>
              </c:numCache>
            </c:numRef>
          </c:yVal>
          <c:smooth val="0"/>
          <c:extLst>
            <c:ext xmlns:c16="http://schemas.microsoft.com/office/drawing/2014/chart" uri="{C3380CC4-5D6E-409C-BE32-E72D297353CC}">
              <c16:uniqueId val="{00000002-DE36-4F6F-A976-3D29358EF704}"/>
            </c:ext>
          </c:extLst>
        </c:ser>
        <c:dLbls>
          <c:showLegendKey val="0"/>
          <c:showVal val="0"/>
          <c:showCatName val="0"/>
          <c:showSerName val="0"/>
          <c:showPercent val="0"/>
          <c:showBubbleSize val="0"/>
        </c:dLbls>
        <c:axId val="379938304"/>
        <c:axId val="380463376"/>
      </c:scatterChart>
      <c:valAx>
        <c:axId val="379938304"/>
        <c:scaling>
          <c:orientation val="minMax"/>
        </c:scaling>
        <c:delete val="0"/>
        <c:axPos val="b"/>
        <c:numFmt formatCode="General" sourceLinked="0"/>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Futura Lt BT" panose="020B0402020204020303" pitchFamily="34" charset="0"/>
                <a:ea typeface="+mn-ea"/>
                <a:cs typeface="+mn-cs"/>
              </a:defRPr>
            </a:pPr>
            <a:endParaRPr lang="en-US"/>
          </a:p>
        </c:txPr>
        <c:crossAx val="380463376"/>
        <c:crosses val="autoZero"/>
        <c:crossBetween val="midCat"/>
      </c:valAx>
      <c:valAx>
        <c:axId val="380463376"/>
        <c:scaling>
          <c:orientation val="minMax"/>
        </c:scaling>
        <c:delete val="0"/>
        <c:axPos val="l"/>
        <c:numFmt formatCode="0.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noFill/>
                <a:latin typeface="Futura Lt BT" panose="020B0402020204020303" pitchFamily="34" charset="0"/>
                <a:ea typeface="+mn-ea"/>
                <a:cs typeface="+mn-cs"/>
              </a:defRPr>
            </a:pPr>
            <a:endParaRPr lang="en-US"/>
          </a:p>
        </c:txPr>
        <c:crossAx val="379938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45559247427857"/>
          <c:y val="6.2474599949199912E-2"/>
          <c:w val="0.70608980865180182"/>
          <c:h val="0.77348512509525025"/>
        </c:manualLayout>
      </c:layout>
      <c:barChart>
        <c:barDir val="col"/>
        <c:grouping val="clustered"/>
        <c:varyColors val="0"/>
        <c:ser>
          <c:idx val="0"/>
          <c:order val="0"/>
          <c:tx>
            <c:strRef>
              <c:f>'Figure 23'!$B$20</c:f>
              <c:strCache>
                <c:ptCount val="1"/>
                <c:pt idx="0">
                  <c:v>Without pension age increases</c:v>
                </c:pt>
              </c:strCache>
            </c:strRef>
          </c:tx>
          <c:spPr>
            <a:solidFill>
              <a:schemeClr val="accent3">
                <a:lumMod val="20000"/>
                <a:lumOff val="80000"/>
              </a:schemeClr>
            </a:solidFill>
            <a:ln>
              <a:noFill/>
            </a:ln>
            <a:effectLst/>
          </c:spPr>
          <c:invertIfNegative val="0"/>
          <c:cat>
            <c:strRef>
              <c:f>'Figure 23'!$A$21:$A$23</c:f>
              <c:strCache>
                <c:ptCount val="3"/>
                <c:pt idx="0">
                  <c:v>Minimum wage €21,300</c:v>
                </c:pt>
                <c:pt idx="1">
                  <c:v>Typical wage €35,000</c:v>
                </c:pt>
                <c:pt idx="2">
                  <c:v>Wage of €50,000</c:v>
                </c:pt>
              </c:strCache>
            </c:strRef>
          </c:cat>
          <c:val>
            <c:numRef>
              <c:f>'Figure 23'!$B$21:$B$23</c:f>
              <c:numCache>
                <c:formatCode>"€"#,##0_);[Red]\("€"#,##0\)</c:formatCode>
                <c:ptCount val="3"/>
                <c:pt idx="0">
                  <c:v>1128.5820000000003</c:v>
                </c:pt>
                <c:pt idx="1">
                  <c:v>1855</c:v>
                </c:pt>
                <c:pt idx="2">
                  <c:v>2650</c:v>
                </c:pt>
              </c:numCache>
            </c:numRef>
          </c:val>
          <c:extLst>
            <c:ext xmlns:c16="http://schemas.microsoft.com/office/drawing/2014/chart" uri="{C3380CC4-5D6E-409C-BE32-E72D297353CC}">
              <c16:uniqueId val="{00000000-C2AB-483F-8ED0-0392094DBC10}"/>
            </c:ext>
          </c:extLst>
        </c:ser>
        <c:ser>
          <c:idx val="1"/>
          <c:order val="1"/>
          <c:tx>
            <c:strRef>
              <c:f>'Figure 23'!$C$20</c:f>
              <c:strCache>
                <c:ptCount val="1"/>
                <c:pt idx="0">
                  <c:v>Pension Commission's Preferred Option</c:v>
                </c:pt>
              </c:strCache>
            </c:strRef>
          </c:tx>
          <c:spPr>
            <a:solidFill>
              <a:schemeClr val="accent3"/>
            </a:solidFill>
            <a:ln>
              <a:noFill/>
            </a:ln>
            <a:effectLst/>
          </c:spPr>
          <c:invertIfNegative val="0"/>
          <c:cat>
            <c:strRef>
              <c:f>'Figure 23'!$A$21:$A$23</c:f>
              <c:strCache>
                <c:ptCount val="3"/>
                <c:pt idx="0">
                  <c:v>Minimum wage €21,300</c:v>
                </c:pt>
                <c:pt idx="1">
                  <c:v>Typical wage €35,000</c:v>
                </c:pt>
                <c:pt idx="2">
                  <c:v>Wage of €50,000</c:v>
                </c:pt>
              </c:strCache>
            </c:strRef>
          </c:cat>
          <c:val>
            <c:numRef>
              <c:f>'Figure 23'!$C$21:$C$23</c:f>
              <c:numCache>
                <c:formatCode>"€"#,##0_);[Red]\("€"#,##0\)</c:formatCode>
                <c:ptCount val="3"/>
                <c:pt idx="0">
                  <c:v>617.52599999999984</c:v>
                </c:pt>
                <c:pt idx="1">
                  <c:v>1015</c:v>
                </c:pt>
                <c:pt idx="2">
                  <c:v>1450</c:v>
                </c:pt>
              </c:numCache>
            </c:numRef>
          </c:val>
          <c:extLst>
            <c:ext xmlns:c16="http://schemas.microsoft.com/office/drawing/2014/chart" uri="{C3380CC4-5D6E-409C-BE32-E72D297353CC}">
              <c16:uniqueId val="{00000001-C2AB-483F-8ED0-0392094DBC10}"/>
            </c:ext>
          </c:extLst>
        </c:ser>
        <c:dLbls>
          <c:showLegendKey val="0"/>
          <c:showVal val="0"/>
          <c:showCatName val="0"/>
          <c:showSerName val="0"/>
          <c:showPercent val="0"/>
          <c:showBubbleSize val="0"/>
        </c:dLbls>
        <c:gapWidth val="77"/>
        <c:overlap val="100"/>
        <c:axId val="2087396240"/>
        <c:axId val="2087396568"/>
      </c:barChart>
      <c:catAx>
        <c:axId val="208739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87396568"/>
        <c:crosses val="autoZero"/>
        <c:auto val="1"/>
        <c:lblAlgn val="ctr"/>
        <c:lblOffset val="100"/>
        <c:noMultiLvlLbl val="0"/>
      </c:catAx>
      <c:valAx>
        <c:axId val="2087396568"/>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87396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9027874229426"/>
          <c:y val="6.4686856806821527E-2"/>
          <c:w val="0.66909560999583328"/>
          <c:h val="0.69909822724673387"/>
        </c:manualLayout>
      </c:layout>
      <c:lineChart>
        <c:grouping val="standard"/>
        <c:varyColors val="0"/>
        <c:ser>
          <c:idx val="0"/>
          <c:order val="0"/>
          <c:tx>
            <c:strRef>
              <c:f>'Figure 2'!$A$59</c:f>
              <c:strCache>
                <c:ptCount val="1"/>
                <c:pt idx="0">
                  <c:v>25-74</c:v>
                </c:pt>
              </c:strCache>
            </c:strRef>
          </c:tx>
          <c:spPr>
            <a:ln w="12700" cap="rnd">
              <a:solidFill>
                <a:schemeClr val="accent5"/>
              </a:solidFill>
              <a:round/>
            </a:ln>
            <a:effectLst/>
          </c:spPr>
          <c:marker>
            <c:symbol val="none"/>
          </c:marker>
          <c:dPt>
            <c:idx val="293"/>
            <c:marker>
              <c:symbol val="circle"/>
              <c:size val="3"/>
              <c:spPr>
                <a:solidFill>
                  <a:schemeClr val="bg1"/>
                </a:solidFill>
                <a:ln w="12700">
                  <a:solidFill>
                    <a:schemeClr val="accent5"/>
                  </a:solidFill>
                </a:ln>
                <a:effectLst/>
              </c:spPr>
            </c:marker>
            <c:bubble3D val="0"/>
            <c:extLst>
              <c:ext xmlns:c16="http://schemas.microsoft.com/office/drawing/2014/chart" uri="{C3380CC4-5D6E-409C-BE32-E72D297353CC}">
                <c16:uniqueId val="{00000000-20A0-40F8-B1B0-EF999082510A}"/>
              </c:ext>
            </c:extLst>
          </c:dPt>
          <c:cat>
            <c:numRef>
              <c:f>'Figure 2'!$B$58:$KO$58</c:f>
              <c:numCache>
                <c:formatCode>mmm\-yy</c:formatCode>
                <c:ptCount val="300"/>
                <c:pt idx="0">
                  <c:v>35826</c:v>
                </c:pt>
                <c:pt idx="1">
                  <c:v>35854</c:v>
                </c:pt>
                <c:pt idx="2">
                  <c:v>35885</c:v>
                </c:pt>
                <c:pt idx="3">
                  <c:v>35915</c:v>
                </c:pt>
                <c:pt idx="4">
                  <c:v>35946</c:v>
                </c:pt>
                <c:pt idx="5">
                  <c:v>35976</c:v>
                </c:pt>
                <c:pt idx="6">
                  <c:v>36007</c:v>
                </c:pt>
                <c:pt idx="7">
                  <c:v>36038</c:v>
                </c:pt>
                <c:pt idx="8">
                  <c:v>36068</c:v>
                </c:pt>
                <c:pt idx="9">
                  <c:v>36099</c:v>
                </c:pt>
                <c:pt idx="10">
                  <c:v>36129</c:v>
                </c:pt>
                <c:pt idx="11">
                  <c:v>36160</c:v>
                </c:pt>
                <c:pt idx="12">
                  <c:v>36191</c:v>
                </c:pt>
                <c:pt idx="13">
                  <c:v>36219</c:v>
                </c:pt>
                <c:pt idx="14">
                  <c:v>36250</c:v>
                </c:pt>
                <c:pt idx="15">
                  <c:v>36280</c:v>
                </c:pt>
                <c:pt idx="16">
                  <c:v>36311</c:v>
                </c:pt>
                <c:pt idx="17">
                  <c:v>36341</c:v>
                </c:pt>
                <c:pt idx="18">
                  <c:v>36372</c:v>
                </c:pt>
                <c:pt idx="19">
                  <c:v>36403</c:v>
                </c:pt>
                <c:pt idx="20">
                  <c:v>36433</c:v>
                </c:pt>
                <c:pt idx="21">
                  <c:v>36464</c:v>
                </c:pt>
                <c:pt idx="22">
                  <c:v>36494</c:v>
                </c:pt>
                <c:pt idx="23">
                  <c:v>36525</c:v>
                </c:pt>
                <c:pt idx="24">
                  <c:v>36556</c:v>
                </c:pt>
                <c:pt idx="25">
                  <c:v>36585</c:v>
                </c:pt>
                <c:pt idx="26">
                  <c:v>36616</c:v>
                </c:pt>
                <c:pt idx="27">
                  <c:v>36646</c:v>
                </c:pt>
                <c:pt idx="28">
                  <c:v>36677</c:v>
                </c:pt>
                <c:pt idx="29">
                  <c:v>36707</c:v>
                </c:pt>
                <c:pt idx="30">
                  <c:v>36738</c:v>
                </c:pt>
                <c:pt idx="31">
                  <c:v>36769</c:v>
                </c:pt>
                <c:pt idx="32">
                  <c:v>36799</c:v>
                </c:pt>
                <c:pt idx="33">
                  <c:v>36830</c:v>
                </c:pt>
                <c:pt idx="34">
                  <c:v>36860</c:v>
                </c:pt>
                <c:pt idx="35">
                  <c:v>36891</c:v>
                </c:pt>
                <c:pt idx="36">
                  <c:v>36922</c:v>
                </c:pt>
                <c:pt idx="37">
                  <c:v>36950</c:v>
                </c:pt>
                <c:pt idx="38">
                  <c:v>36981</c:v>
                </c:pt>
                <c:pt idx="39">
                  <c:v>37011</c:v>
                </c:pt>
                <c:pt idx="40">
                  <c:v>37042</c:v>
                </c:pt>
                <c:pt idx="41">
                  <c:v>37072</c:v>
                </c:pt>
                <c:pt idx="42">
                  <c:v>37103</c:v>
                </c:pt>
                <c:pt idx="43">
                  <c:v>37134</c:v>
                </c:pt>
                <c:pt idx="44">
                  <c:v>37164</c:v>
                </c:pt>
                <c:pt idx="45">
                  <c:v>37195</c:v>
                </c:pt>
                <c:pt idx="46">
                  <c:v>37225</c:v>
                </c:pt>
                <c:pt idx="47">
                  <c:v>37256</c:v>
                </c:pt>
                <c:pt idx="48">
                  <c:v>37287</c:v>
                </c:pt>
                <c:pt idx="49">
                  <c:v>37315</c:v>
                </c:pt>
                <c:pt idx="50">
                  <c:v>37346</c:v>
                </c:pt>
                <c:pt idx="51">
                  <c:v>37376</c:v>
                </c:pt>
                <c:pt idx="52">
                  <c:v>37407</c:v>
                </c:pt>
                <c:pt idx="53">
                  <c:v>37437</c:v>
                </c:pt>
                <c:pt idx="54">
                  <c:v>37468</c:v>
                </c:pt>
                <c:pt idx="55">
                  <c:v>37499</c:v>
                </c:pt>
                <c:pt idx="56">
                  <c:v>37529</c:v>
                </c:pt>
                <c:pt idx="57">
                  <c:v>37560</c:v>
                </c:pt>
                <c:pt idx="58">
                  <c:v>37590</c:v>
                </c:pt>
                <c:pt idx="59">
                  <c:v>37621</c:v>
                </c:pt>
                <c:pt idx="60">
                  <c:v>37652</c:v>
                </c:pt>
                <c:pt idx="61">
                  <c:v>37680</c:v>
                </c:pt>
                <c:pt idx="62">
                  <c:v>37711</c:v>
                </c:pt>
                <c:pt idx="63">
                  <c:v>37741</c:v>
                </c:pt>
                <c:pt idx="64">
                  <c:v>37772</c:v>
                </c:pt>
                <c:pt idx="65">
                  <c:v>37802</c:v>
                </c:pt>
                <c:pt idx="66">
                  <c:v>37833</c:v>
                </c:pt>
                <c:pt idx="67">
                  <c:v>37864</c:v>
                </c:pt>
                <c:pt idx="68">
                  <c:v>37894</c:v>
                </c:pt>
                <c:pt idx="69">
                  <c:v>37925</c:v>
                </c:pt>
                <c:pt idx="70">
                  <c:v>37955</c:v>
                </c:pt>
                <c:pt idx="71">
                  <c:v>37986</c:v>
                </c:pt>
                <c:pt idx="72">
                  <c:v>38017</c:v>
                </c:pt>
                <c:pt idx="73">
                  <c:v>38046</c:v>
                </c:pt>
                <c:pt idx="74">
                  <c:v>38077</c:v>
                </c:pt>
                <c:pt idx="75">
                  <c:v>38107</c:v>
                </c:pt>
                <c:pt idx="76">
                  <c:v>38138</c:v>
                </c:pt>
                <c:pt idx="77">
                  <c:v>38168</c:v>
                </c:pt>
                <c:pt idx="78">
                  <c:v>38199</c:v>
                </c:pt>
                <c:pt idx="79">
                  <c:v>38230</c:v>
                </c:pt>
                <c:pt idx="80">
                  <c:v>38260</c:v>
                </c:pt>
                <c:pt idx="81">
                  <c:v>38291</c:v>
                </c:pt>
                <c:pt idx="82">
                  <c:v>38321</c:v>
                </c:pt>
                <c:pt idx="83">
                  <c:v>38352</c:v>
                </c:pt>
                <c:pt idx="84">
                  <c:v>38383</c:v>
                </c:pt>
                <c:pt idx="85">
                  <c:v>38411</c:v>
                </c:pt>
                <c:pt idx="86">
                  <c:v>38442</c:v>
                </c:pt>
                <c:pt idx="87">
                  <c:v>38472</c:v>
                </c:pt>
                <c:pt idx="88">
                  <c:v>38503</c:v>
                </c:pt>
                <c:pt idx="89">
                  <c:v>38533</c:v>
                </c:pt>
                <c:pt idx="90">
                  <c:v>38564</c:v>
                </c:pt>
                <c:pt idx="91">
                  <c:v>38595</c:v>
                </c:pt>
                <c:pt idx="92">
                  <c:v>38625</c:v>
                </c:pt>
                <c:pt idx="93">
                  <c:v>38656</c:v>
                </c:pt>
                <c:pt idx="94">
                  <c:v>38686</c:v>
                </c:pt>
                <c:pt idx="95">
                  <c:v>38717</c:v>
                </c:pt>
                <c:pt idx="96">
                  <c:v>38748</c:v>
                </c:pt>
                <c:pt idx="97">
                  <c:v>38776</c:v>
                </c:pt>
                <c:pt idx="98">
                  <c:v>38807</c:v>
                </c:pt>
                <c:pt idx="99">
                  <c:v>38837</c:v>
                </c:pt>
                <c:pt idx="100">
                  <c:v>38868</c:v>
                </c:pt>
                <c:pt idx="101">
                  <c:v>38898</c:v>
                </c:pt>
                <c:pt idx="102">
                  <c:v>38929</c:v>
                </c:pt>
                <c:pt idx="103">
                  <c:v>38960</c:v>
                </c:pt>
                <c:pt idx="104">
                  <c:v>38990</c:v>
                </c:pt>
                <c:pt idx="105">
                  <c:v>39021</c:v>
                </c:pt>
                <c:pt idx="106">
                  <c:v>39051</c:v>
                </c:pt>
                <c:pt idx="107">
                  <c:v>39082</c:v>
                </c:pt>
                <c:pt idx="108">
                  <c:v>39113</c:v>
                </c:pt>
                <c:pt idx="109">
                  <c:v>39141</c:v>
                </c:pt>
                <c:pt idx="110">
                  <c:v>39172</c:v>
                </c:pt>
                <c:pt idx="111">
                  <c:v>39202</c:v>
                </c:pt>
                <c:pt idx="112">
                  <c:v>39233</c:v>
                </c:pt>
                <c:pt idx="113">
                  <c:v>39263</c:v>
                </c:pt>
                <c:pt idx="114">
                  <c:v>39294</c:v>
                </c:pt>
                <c:pt idx="115">
                  <c:v>39325</c:v>
                </c:pt>
                <c:pt idx="116">
                  <c:v>39355</c:v>
                </c:pt>
                <c:pt idx="117">
                  <c:v>39386</c:v>
                </c:pt>
                <c:pt idx="118">
                  <c:v>39416</c:v>
                </c:pt>
                <c:pt idx="119">
                  <c:v>39447</c:v>
                </c:pt>
                <c:pt idx="120">
                  <c:v>39478</c:v>
                </c:pt>
                <c:pt idx="121">
                  <c:v>39507</c:v>
                </c:pt>
                <c:pt idx="122">
                  <c:v>39538</c:v>
                </c:pt>
                <c:pt idx="123">
                  <c:v>39568</c:v>
                </c:pt>
                <c:pt idx="124">
                  <c:v>39599</c:v>
                </c:pt>
                <c:pt idx="125">
                  <c:v>39629</c:v>
                </c:pt>
                <c:pt idx="126">
                  <c:v>39660</c:v>
                </c:pt>
                <c:pt idx="127">
                  <c:v>39691</c:v>
                </c:pt>
                <c:pt idx="128">
                  <c:v>39721</c:v>
                </c:pt>
                <c:pt idx="129">
                  <c:v>39752</c:v>
                </c:pt>
                <c:pt idx="130">
                  <c:v>39782</c:v>
                </c:pt>
                <c:pt idx="131">
                  <c:v>39813</c:v>
                </c:pt>
                <c:pt idx="132">
                  <c:v>39844</c:v>
                </c:pt>
                <c:pt idx="133">
                  <c:v>39872</c:v>
                </c:pt>
                <c:pt idx="134">
                  <c:v>39903</c:v>
                </c:pt>
                <c:pt idx="135">
                  <c:v>39933</c:v>
                </c:pt>
                <c:pt idx="136">
                  <c:v>39964</c:v>
                </c:pt>
                <c:pt idx="137">
                  <c:v>39994</c:v>
                </c:pt>
                <c:pt idx="138">
                  <c:v>40025</c:v>
                </c:pt>
                <c:pt idx="139">
                  <c:v>40056</c:v>
                </c:pt>
                <c:pt idx="140">
                  <c:v>40086</c:v>
                </c:pt>
                <c:pt idx="141">
                  <c:v>40117</c:v>
                </c:pt>
                <c:pt idx="142">
                  <c:v>40147</c:v>
                </c:pt>
                <c:pt idx="143">
                  <c:v>40178</c:v>
                </c:pt>
                <c:pt idx="144">
                  <c:v>40209</c:v>
                </c:pt>
                <c:pt idx="145">
                  <c:v>40237</c:v>
                </c:pt>
                <c:pt idx="146">
                  <c:v>40268</c:v>
                </c:pt>
                <c:pt idx="147">
                  <c:v>40298</c:v>
                </c:pt>
                <c:pt idx="148">
                  <c:v>40329</c:v>
                </c:pt>
                <c:pt idx="149">
                  <c:v>40359</c:v>
                </c:pt>
                <c:pt idx="150">
                  <c:v>40390</c:v>
                </c:pt>
                <c:pt idx="151">
                  <c:v>40421</c:v>
                </c:pt>
                <c:pt idx="152">
                  <c:v>40451</c:v>
                </c:pt>
                <c:pt idx="153">
                  <c:v>40482</c:v>
                </c:pt>
                <c:pt idx="154">
                  <c:v>40512</c:v>
                </c:pt>
                <c:pt idx="155">
                  <c:v>40543</c:v>
                </c:pt>
                <c:pt idx="156">
                  <c:v>40574</c:v>
                </c:pt>
                <c:pt idx="157">
                  <c:v>40602</c:v>
                </c:pt>
                <c:pt idx="158">
                  <c:v>40633</c:v>
                </c:pt>
                <c:pt idx="159">
                  <c:v>40663</c:v>
                </c:pt>
                <c:pt idx="160">
                  <c:v>40694</c:v>
                </c:pt>
                <c:pt idx="161">
                  <c:v>40724</c:v>
                </c:pt>
                <c:pt idx="162">
                  <c:v>40755</c:v>
                </c:pt>
                <c:pt idx="163">
                  <c:v>40786</c:v>
                </c:pt>
                <c:pt idx="164">
                  <c:v>40816</c:v>
                </c:pt>
                <c:pt idx="165">
                  <c:v>40847</c:v>
                </c:pt>
                <c:pt idx="166">
                  <c:v>40877</c:v>
                </c:pt>
                <c:pt idx="167">
                  <c:v>40908</c:v>
                </c:pt>
                <c:pt idx="168">
                  <c:v>40939</c:v>
                </c:pt>
                <c:pt idx="169">
                  <c:v>40968</c:v>
                </c:pt>
                <c:pt idx="170">
                  <c:v>40999</c:v>
                </c:pt>
                <c:pt idx="171">
                  <c:v>41029</c:v>
                </c:pt>
                <c:pt idx="172">
                  <c:v>41060</c:v>
                </c:pt>
                <c:pt idx="173">
                  <c:v>41090</c:v>
                </c:pt>
                <c:pt idx="174">
                  <c:v>41121</c:v>
                </c:pt>
                <c:pt idx="175">
                  <c:v>41152</c:v>
                </c:pt>
                <c:pt idx="176">
                  <c:v>41182</c:v>
                </c:pt>
                <c:pt idx="177">
                  <c:v>41213</c:v>
                </c:pt>
                <c:pt idx="178">
                  <c:v>41243</c:v>
                </c:pt>
                <c:pt idx="179">
                  <c:v>41274</c:v>
                </c:pt>
                <c:pt idx="180">
                  <c:v>41305</c:v>
                </c:pt>
                <c:pt idx="181">
                  <c:v>41333</c:v>
                </c:pt>
                <c:pt idx="182">
                  <c:v>41364</c:v>
                </c:pt>
                <c:pt idx="183">
                  <c:v>41394</c:v>
                </c:pt>
                <c:pt idx="184">
                  <c:v>41425</c:v>
                </c:pt>
                <c:pt idx="185">
                  <c:v>41455</c:v>
                </c:pt>
                <c:pt idx="186">
                  <c:v>41486</c:v>
                </c:pt>
                <c:pt idx="187">
                  <c:v>41517</c:v>
                </c:pt>
                <c:pt idx="188">
                  <c:v>41547</c:v>
                </c:pt>
                <c:pt idx="189">
                  <c:v>41578</c:v>
                </c:pt>
                <c:pt idx="190">
                  <c:v>41608</c:v>
                </c:pt>
                <c:pt idx="191">
                  <c:v>41639</c:v>
                </c:pt>
                <c:pt idx="192">
                  <c:v>41670</c:v>
                </c:pt>
                <c:pt idx="193">
                  <c:v>41698</c:v>
                </c:pt>
                <c:pt idx="194">
                  <c:v>41729</c:v>
                </c:pt>
                <c:pt idx="195">
                  <c:v>41759</c:v>
                </c:pt>
                <c:pt idx="196">
                  <c:v>41790</c:v>
                </c:pt>
                <c:pt idx="197">
                  <c:v>41820</c:v>
                </c:pt>
                <c:pt idx="198">
                  <c:v>41851</c:v>
                </c:pt>
                <c:pt idx="199">
                  <c:v>41882</c:v>
                </c:pt>
                <c:pt idx="200">
                  <c:v>41912</c:v>
                </c:pt>
                <c:pt idx="201">
                  <c:v>41943</c:v>
                </c:pt>
                <c:pt idx="202">
                  <c:v>41973</c:v>
                </c:pt>
                <c:pt idx="203">
                  <c:v>42004</c:v>
                </c:pt>
                <c:pt idx="204">
                  <c:v>42035</c:v>
                </c:pt>
                <c:pt idx="205">
                  <c:v>42063</c:v>
                </c:pt>
                <c:pt idx="206">
                  <c:v>42094</c:v>
                </c:pt>
                <c:pt idx="207">
                  <c:v>42124</c:v>
                </c:pt>
                <c:pt idx="208">
                  <c:v>42155</c:v>
                </c:pt>
                <c:pt idx="209">
                  <c:v>42185</c:v>
                </c:pt>
                <c:pt idx="210">
                  <c:v>42216</c:v>
                </c:pt>
                <c:pt idx="211">
                  <c:v>42247</c:v>
                </c:pt>
                <c:pt idx="212">
                  <c:v>42277</c:v>
                </c:pt>
                <c:pt idx="213">
                  <c:v>42308</c:v>
                </c:pt>
                <c:pt idx="214">
                  <c:v>42338</c:v>
                </c:pt>
                <c:pt idx="215">
                  <c:v>42369</c:v>
                </c:pt>
                <c:pt idx="216">
                  <c:v>42400</c:v>
                </c:pt>
                <c:pt idx="217">
                  <c:v>42429</c:v>
                </c:pt>
                <c:pt idx="218">
                  <c:v>42460</c:v>
                </c:pt>
                <c:pt idx="219">
                  <c:v>42490</c:v>
                </c:pt>
                <c:pt idx="220">
                  <c:v>42521</c:v>
                </c:pt>
                <c:pt idx="221">
                  <c:v>42551</c:v>
                </c:pt>
                <c:pt idx="222">
                  <c:v>42582</c:v>
                </c:pt>
                <c:pt idx="223">
                  <c:v>42613</c:v>
                </c:pt>
                <c:pt idx="224">
                  <c:v>42643</c:v>
                </c:pt>
                <c:pt idx="225">
                  <c:v>42674</c:v>
                </c:pt>
                <c:pt idx="226">
                  <c:v>42704</c:v>
                </c:pt>
                <c:pt idx="227">
                  <c:v>42735</c:v>
                </c:pt>
                <c:pt idx="228">
                  <c:v>42766</c:v>
                </c:pt>
                <c:pt idx="229">
                  <c:v>42794</c:v>
                </c:pt>
                <c:pt idx="230">
                  <c:v>42825</c:v>
                </c:pt>
                <c:pt idx="231">
                  <c:v>42855</c:v>
                </c:pt>
                <c:pt idx="232">
                  <c:v>42886</c:v>
                </c:pt>
                <c:pt idx="233">
                  <c:v>42916</c:v>
                </c:pt>
                <c:pt idx="234">
                  <c:v>42947</c:v>
                </c:pt>
                <c:pt idx="235">
                  <c:v>42978</c:v>
                </c:pt>
                <c:pt idx="236">
                  <c:v>43008</c:v>
                </c:pt>
                <c:pt idx="237">
                  <c:v>43039</c:v>
                </c:pt>
                <c:pt idx="238">
                  <c:v>43069</c:v>
                </c:pt>
                <c:pt idx="239">
                  <c:v>43100</c:v>
                </c:pt>
                <c:pt idx="240">
                  <c:v>43131</c:v>
                </c:pt>
                <c:pt idx="241">
                  <c:v>43159</c:v>
                </c:pt>
                <c:pt idx="242">
                  <c:v>43190</c:v>
                </c:pt>
                <c:pt idx="243">
                  <c:v>43220</c:v>
                </c:pt>
                <c:pt idx="244">
                  <c:v>43251</c:v>
                </c:pt>
                <c:pt idx="245">
                  <c:v>43281</c:v>
                </c:pt>
                <c:pt idx="246">
                  <c:v>43312</c:v>
                </c:pt>
                <c:pt idx="247">
                  <c:v>43343</c:v>
                </c:pt>
                <c:pt idx="248">
                  <c:v>43373</c:v>
                </c:pt>
                <c:pt idx="249">
                  <c:v>43404</c:v>
                </c:pt>
                <c:pt idx="250">
                  <c:v>43434</c:v>
                </c:pt>
                <c:pt idx="251">
                  <c:v>43465</c:v>
                </c:pt>
                <c:pt idx="252">
                  <c:v>43496</c:v>
                </c:pt>
                <c:pt idx="253">
                  <c:v>43524</c:v>
                </c:pt>
                <c:pt idx="254">
                  <c:v>43555</c:v>
                </c:pt>
                <c:pt idx="255">
                  <c:v>43585</c:v>
                </c:pt>
                <c:pt idx="256">
                  <c:v>43616</c:v>
                </c:pt>
                <c:pt idx="257">
                  <c:v>43646</c:v>
                </c:pt>
                <c:pt idx="258">
                  <c:v>43677</c:v>
                </c:pt>
                <c:pt idx="259">
                  <c:v>43708</c:v>
                </c:pt>
                <c:pt idx="260">
                  <c:v>43738</c:v>
                </c:pt>
                <c:pt idx="261">
                  <c:v>43769</c:v>
                </c:pt>
                <c:pt idx="262">
                  <c:v>43799</c:v>
                </c:pt>
                <c:pt idx="263">
                  <c:v>43830</c:v>
                </c:pt>
                <c:pt idx="264">
                  <c:v>43861</c:v>
                </c:pt>
                <c:pt idx="265">
                  <c:v>43890</c:v>
                </c:pt>
                <c:pt idx="266">
                  <c:v>43921</c:v>
                </c:pt>
                <c:pt idx="267">
                  <c:v>43951</c:v>
                </c:pt>
                <c:pt idx="268">
                  <c:v>43982</c:v>
                </c:pt>
                <c:pt idx="269">
                  <c:v>44012</c:v>
                </c:pt>
                <c:pt idx="270">
                  <c:v>44043</c:v>
                </c:pt>
                <c:pt idx="271">
                  <c:v>44074</c:v>
                </c:pt>
                <c:pt idx="272">
                  <c:v>44104</c:v>
                </c:pt>
                <c:pt idx="273">
                  <c:v>44135</c:v>
                </c:pt>
                <c:pt idx="274">
                  <c:v>44165</c:v>
                </c:pt>
                <c:pt idx="275">
                  <c:v>44196</c:v>
                </c:pt>
                <c:pt idx="276">
                  <c:v>44227</c:v>
                </c:pt>
                <c:pt idx="277">
                  <c:v>44255</c:v>
                </c:pt>
                <c:pt idx="278">
                  <c:v>44286</c:v>
                </c:pt>
                <c:pt idx="279">
                  <c:v>44316</c:v>
                </c:pt>
                <c:pt idx="280">
                  <c:v>44347</c:v>
                </c:pt>
                <c:pt idx="281">
                  <c:v>44377</c:v>
                </c:pt>
                <c:pt idx="282">
                  <c:v>44408</c:v>
                </c:pt>
                <c:pt idx="283">
                  <c:v>44439</c:v>
                </c:pt>
                <c:pt idx="284">
                  <c:v>44469</c:v>
                </c:pt>
                <c:pt idx="285">
                  <c:v>44500</c:v>
                </c:pt>
                <c:pt idx="286">
                  <c:v>44530</c:v>
                </c:pt>
                <c:pt idx="287">
                  <c:v>44561</c:v>
                </c:pt>
                <c:pt idx="288">
                  <c:v>44592</c:v>
                </c:pt>
                <c:pt idx="289">
                  <c:v>44620</c:v>
                </c:pt>
                <c:pt idx="290">
                  <c:v>44651</c:v>
                </c:pt>
                <c:pt idx="291">
                  <c:v>44681</c:v>
                </c:pt>
                <c:pt idx="292">
                  <c:v>44712</c:v>
                </c:pt>
                <c:pt idx="293">
                  <c:v>44742</c:v>
                </c:pt>
                <c:pt idx="294">
                  <c:v>44773</c:v>
                </c:pt>
                <c:pt idx="295">
                  <c:v>44804</c:v>
                </c:pt>
                <c:pt idx="296">
                  <c:v>44834</c:v>
                </c:pt>
                <c:pt idx="297">
                  <c:v>44865</c:v>
                </c:pt>
                <c:pt idx="298">
                  <c:v>44895</c:v>
                </c:pt>
                <c:pt idx="299">
                  <c:v>44926</c:v>
                </c:pt>
              </c:numCache>
            </c:numRef>
          </c:cat>
          <c:val>
            <c:numRef>
              <c:f>'Figure 2'!$B$59:$KO$59</c:f>
              <c:numCache>
                <c:formatCode>General</c:formatCode>
                <c:ptCount val="300"/>
                <c:pt idx="0">
                  <c:v>7.3</c:v>
                </c:pt>
                <c:pt idx="1">
                  <c:v>7.6</c:v>
                </c:pt>
                <c:pt idx="2">
                  <c:v>7.5</c:v>
                </c:pt>
                <c:pt idx="3">
                  <c:v>7.1</c:v>
                </c:pt>
                <c:pt idx="4">
                  <c:v>6.8</c:v>
                </c:pt>
                <c:pt idx="5">
                  <c:v>6.6</c:v>
                </c:pt>
                <c:pt idx="6">
                  <c:v>6.5</c:v>
                </c:pt>
                <c:pt idx="7">
                  <c:v>6.4</c:v>
                </c:pt>
                <c:pt idx="8">
                  <c:v>6.2</c:v>
                </c:pt>
                <c:pt idx="9">
                  <c:v>5.9</c:v>
                </c:pt>
                <c:pt idx="10">
                  <c:v>5.6</c:v>
                </c:pt>
                <c:pt idx="11">
                  <c:v>5.5</c:v>
                </c:pt>
                <c:pt idx="12">
                  <c:v>5.4</c:v>
                </c:pt>
                <c:pt idx="13">
                  <c:v>5.3</c:v>
                </c:pt>
                <c:pt idx="14">
                  <c:v>5.3</c:v>
                </c:pt>
                <c:pt idx="15">
                  <c:v>5.2</c:v>
                </c:pt>
                <c:pt idx="16">
                  <c:v>5.2</c:v>
                </c:pt>
                <c:pt idx="17">
                  <c:v>5</c:v>
                </c:pt>
                <c:pt idx="18">
                  <c:v>4.7</c:v>
                </c:pt>
                <c:pt idx="19">
                  <c:v>4.5</c:v>
                </c:pt>
                <c:pt idx="20">
                  <c:v>4.5999999999999996</c:v>
                </c:pt>
                <c:pt idx="21">
                  <c:v>4.7</c:v>
                </c:pt>
                <c:pt idx="22">
                  <c:v>4.5999999999999996</c:v>
                </c:pt>
                <c:pt idx="23">
                  <c:v>4.5</c:v>
                </c:pt>
                <c:pt idx="24">
                  <c:v>4.2</c:v>
                </c:pt>
                <c:pt idx="25">
                  <c:v>4.0999999999999996</c:v>
                </c:pt>
                <c:pt idx="26">
                  <c:v>4</c:v>
                </c:pt>
                <c:pt idx="27">
                  <c:v>4.0999999999999996</c:v>
                </c:pt>
                <c:pt idx="28">
                  <c:v>4</c:v>
                </c:pt>
                <c:pt idx="29">
                  <c:v>3.9</c:v>
                </c:pt>
                <c:pt idx="30">
                  <c:v>3.7</c:v>
                </c:pt>
                <c:pt idx="31">
                  <c:v>3.6</c:v>
                </c:pt>
                <c:pt idx="32">
                  <c:v>3.4</c:v>
                </c:pt>
                <c:pt idx="33">
                  <c:v>3.2</c:v>
                </c:pt>
                <c:pt idx="34">
                  <c:v>3.2</c:v>
                </c:pt>
                <c:pt idx="35">
                  <c:v>3.2</c:v>
                </c:pt>
                <c:pt idx="36">
                  <c:v>3.3</c:v>
                </c:pt>
                <c:pt idx="37">
                  <c:v>3.3</c:v>
                </c:pt>
                <c:pt idx="38">
                  <c:v>3.2</c:v>
                </c:pt>
                <c:pt idx="39">
                  <c:v>3.1</c:v>
                </c:pt>
                <c:pt idx="40">
                  <c:v>3.1</c:v>
                </c:pt>
                <c:pt idx="41">
                  <c:v>3.2</c:v>
                </c:pt>
                <c:pt idx="42">
                  <c:v>3.4</c:v>
                </c:pt>
                <c:pt idx="43">
                  <c:v>3.5</c:v>
                </c:pt>
                <c:pt idx="44">
                  <c:v>3.5</c:v>
                </c:pt>
                <c:pt idx="45">
                  <c:v>3.4</c:v>
                </c:pt>
                <c:pt idx="46">
                  <c:v>3.4</c:v>
                </c:pt>
                <c:pt idx="47">
                  <c:v>3.4</c:v>
                </c:pt>
                <c:pt idx="48">
                  <c:v>3.4</c:v>
                </c:pt>
                <c:pt idx="49">
                  <c:v>3.5</c:v>
                </c:pt>
                <c:pt idx="50">
                  <c:v>3.6</c:v>
                </c:pt>
                <c:pt idx="51">
                  <c:v>3.6</c:v>
                </c:pt>
                <c:pt idx="52">
                  <c:v>3.6</c:v>
                </c:pt>
                <c:pt idx="53">
                  <c:v>3.6</c:v>
                </c:pt>
                <c:pt idx="54">
                  <c:v>3.5</c:v>
                </c:pt>
                <c:pt idx="55">
                  <c:v>3.5</c:v>
                </c:pt>
                <c:pt idx="56">
                  <c:v>3.7</c:v>
                </c:pt>
                <c:pt idx="57">
                  <c:v>4</c:v>
                </c:pt>
                <c:pt idx="58">
                  <c:v>4.2</c:v>
                </c:pt>
                <c:pt idx="59">
                  <c:v>4.2</c:v>
                </c:pt>
                <c:pt idx="60">
                  <c:v>3.9</c:v>
                </c:pt>
                <c:pt idx="61">
                  <c:v>3.8</c:v>
                </c:pt>
                <c:pt idx="62">
                  <c:v>3.6</c:v>
                </c:pt>
                <c:pt idx="63">
                  <c:v>3.7</c:v>
                </c:pt>
                <c:pt idx="64">
                  <c:v>3.7</c:v>
                </c:pt>
                <c:pt idx="65">
                  <c:v>3.8</c:v>
                </c:pt>
                <c:pt idx="66">
                  <c:v>4</c:v>
                </c:pt>
                <c:pt idx="67">
                  <c:v>4</c:v>
                </c:pt>
                <c:pt idx="68">
                  <c:v>3.9</c:v>
                </c:pt>
                <c:pt idx="69">
                  <c:v>3.7</c:v>
                </c:pt>
                <c:pt idx="70">
                  <c:v>3.7</c:v>
                </c:pt>
                <c:pt idx="71">
                  <c:v>3.8</c:v>
                </c:pt>
                <c:pt idx="72">
                  <c:v>4.0999999999999996</c:v>
                </c:pt>
                <c:pt idx="73">
                  <c:v>4.0999999999999996</c:v>
                </c:pt>
                <c:pt idx="74">
                  <c:v>4.0999999999999996</c:v>
                </c:pt>
                <c:pt idx="75">
                  <c:v>3.9</c:v>
                </c:pt>
                <c:pt idx="76">
                  <c:v>3.7</c:v>
                </c:pt>
                <c:pt idx="77">
                  <c:v>3.5</c:v>
                </c:pt>
                <c:pt idx="78">
                  <c:v>3.4</c:v>
                </c:pt>
                <c:pt idx="79">
                  <c:v>3.3</c:v>
                </c:pt>
                <c:pt idx="80">
                  <c:v>3.5</c:v>
                </c:pt>
                <c:pt idx="81">
                  <c:v>3.7</c:v>
                </c:pt>
                <c:pt idx="82">
                  <c:v>3.7</c:v>
                </c:pt>
                <c:pt idx="83">
                  <c:v>3.7</c:v>
                </c:pt>
                <c:pt idx="84">
                  <c:v>3.5</c:v>
                </c:pt>
                <c:pt idx="85">
                  <c:v>3.4</c:v>
                </c:pt>
                <c:pt idx="86">
                  <c:v>3.6</c:v>
                </c:pt>
                <c:pt idx="87">
                  <c:v>3.8</c:v>
                </c:pt>
                <c:pt idx="88">
                  <c:v>4</c:v>
                </c:pt>
                <c:pt idx="89">
                  <c:v>3.9</c:v>
                </c:pt>
                <c:pt idx="90">
                  <c:v>3.8</c:v>
                </c:pt>
                <c:pt idx="91">
                  <c:v>3.7</c:v>
                </c:pt>
                <c:pt idx="92">
                  <c:v>3.6</c:v>
                </c:pt>
                <c:pt idx="93">
                  <c:v>3.5</c:v>
                </c:pt>
                <c:pt idx="94">
                  <c:v>3.6</c:v>
                </c:pt>
                <c:pt idx="95">
                  <c:v>3.6</c:v>
                </c:pt>
                <c:pt idx="96">
                  <c:v>3.7</c:v>
                </c:pt>
                <c:pt idx="97">
                  <c:v>3.7</c:v>
                </c:pt>
                <c:pt idx="98">
                  <c:v>3.6</c:v>
                </c:pt>
                <c:pt idx="99">
                  <c:v>3.7</c:v>
                </c:pt>
                <c:pt idx="100">
                  <c:v>3.7</c:v>
                </c:pt>
                <c:pt idx="101">
                  <c:v>3.8</c:v>
                </c:pt>
                <c:pt idx="102">
                  <c:v>4</c:v>
                </c:pt>
                <c:pt idx="103">
                  <c:v>4.0999999999999996</c:v>
                </c:pt>
                <c:pt idx="104">
                  <c:v>3.9</c:v>
                </c:pt>
                <c:pt idx="105">
                  <c:v>3.8</c:v>
                </c:pt>
                <c:pt idx="106">
                  <c:v>3.8</c:v>
                </c:pt>
                <c:pt idx="107">
                  <c:v>3.8</c:v>
                </c:pt>
                <c:pt idx="108">
                  <c:v>3.9</c:v>
                </c:pt>
                <c:pt idx="109">
                  <c:v>3.9</c:v>
                </c:pt>
                <c:pt idx="110">
                  <c:v>3.9</c:v>
                </c:pt>
                <c:pt idx="111">
                  <c:v>3.9</c:v>
                </c:pt>
                <c:pt idx="112">
                  <c:v>3.9</c:v>
                </c:pt>
                <c:pt idx="113">
                  <c:v>3.9</c:v>
                </c:pt>
                <c:pt idx="114">
                  <c:v>3.9</c:v>
                </c:pt>
                <c:pt idx="115">
                  <c:v>3.9</c:v>
                </c:pt>
                <c:pt idx="116">
                  <c:v>3.9</c:v>
                </c:pt>
                <c:pt idx="117">
                  <c:v>4.0999999999999996</c:v>
                </c:pt>
                <c:pt idx="118">
                  <c:v>4.2</c:v>
                </c:pt>
                <c:pt idx="119">
                  <c:v>4.2</c:v>
                </c:pt>
                <c:pt idx="120">
                  <c:v>4.2</c:v>
                </c:pt>
                <c:pt idx="121">
                  <c:v>4.0999999999999996</c:v>
                </c:pt>
                <c:pt idx="122">
                  <c:v>4.3</c:v>
                </c:pt>
                <c:pt idx="123">
                  <c:v>4.4000000000000004</c:v>
                </c:pt>
                <c:pt idx="124">
                  <c:v>4.5999999999999996</c:v>
                </c:pt>
                <c:pt idx="125">
                  <c:v>5</c:v>
                </c:pt>
                <c:pt idx="126">
                  <c:v>5.3</c:v>
                </c:pt>
                <c:pt idx="127">
                  <c:v>5.7</c:v>
                </c:pt>
                <c:pt idx="128">
                  <c:v>5.9</c:v>
                </c:pt>
                <c:pt idx="129">
                  <c:v>6.2</c:v>
                </c:pt>
                <c:pt idx="130">
                  <c:v>6.6</c:v>
                </c:pt>
                <c:pt idx="131">
                  <c:v>7.1</c:v>
                </c:pt>
                <c:pt idx="132">
                  <c:v>8.1</c:v>
                </c:pt>
                <c:pt idx="133">
                  <c:v>8.9</c:v>
                </c:pt>
                <c:pt idx="134">
                  <c:v>9.4</c:v>
                </c:pt>
                <c:pt idx="135">
                  <c:v>9.9</c:v>
                </c:pt>
                <c:pt idx="136">
                  <c:v>10.199999999999999</c:v>
                </c:pt>
                <c:pt idx="137">
                  <c:v>10.4</c:v>
                </c:pt>
                <c:pt idx="138">
                  <c:v>10.6</c:v>
                </c:pt>
                <c:pt idx="139">
                  <c:v>10.9</c:v>
                </c:pt>
                <c:pt idx="140">
                  <c:v>11.2</c:v>
                </c:pt>
                <c:pt idx="141">
                  <c:v>11.2</c:v>
                </c:pt>
                <c:pt idx="142">
                  <c:v>11.2</c:v>
                </c:pt>
                <c:pt idx="143">
                  <c:v>11.1</c:v>
                </c:pt>
                <c:pt idx="144">
                  <c:v>11.3</c:v>
                </c:pt>
                <c:pt idx="145">
                  <c:v>11.3</c:v>
                </c:pt>
                <c:pt idx="146">
                  <c:v>11.5</c:v>
                </c:pt>
                <c:pt idx="147">
                  <c:v>11.9</c:v>
                </c:pt>
                <c:pt idx="148">
                  <c:v>12.3</c:v>
                </c:pt>
                <c:pt idx="149">
                  <c:v>12.2</c:v>
                </c:pt>
                <c:pt idx="150">
                  <c:v>12.1</c:v>
                </c:pt>
                <c:pt idx="151">
                  <c:v>12.3</c:v>
                </c:pt>
                <c:pt idx="152">
                  <c:v>12.7</c:v>
                </c:pt>
                <c:pt idx="153">
                  <c:v>13.1</c:v>
                </c:pt>
                <c:pt idx="154">
                  <c:v>13.2</c:v>
                </c:pt>
                <c:pt idx="155">
                  <c:v>13.2</c:v>
                </c:pt>
                <c:pt idx="156">
                  <c:v>13</c:v>
                </c:pt>
                <c:pt idx="157">
                  <c:v>12.8</c:v>
                </c:pt>
                <c:pt idx="158">
                  <c:v>12.7</c:v>
                </c:pt>
                <c:pt idx="159">
                  <c:v>12.8</c:v>
                </c:pt>
                <c:pt idx="160">
                  <c:v>13</c:v>
                </c:pt>
                <c:pt idx="161">
                  <c:v>13.1</c:v>
                </c:pt>
                <c:pt idx="162">
                  <c:v>13.5</c:v>
                </c:pt>
                <c:pt idx="163">
                  <c:v>13.4</c:v>
                </c:pt>
                <c:pt idx="164">
                  <c:v>13.5</c:v>
                </c:pt>
                <c:pt idx="165">
                  <c:v>13.4</c:v>
                </c:pt>
                <c:pt idx="166">
                  <c:v>13.5</c:v>
                </c:pt>
                <c:pt idx="167">
                  <c:v>13.8</c:v>
                </c:pt>
                <c:pt idx="168">
                  <c:v>13.4</c:v>
                </c:pt>
                <c:pt idx="169">
                  <c:v>13.7</c:v>
                </c:pt>
                <c:pt idx="170">
                  <c:v>13.7</c:v>
                </c:pt>
                <c:pt idx="171">
                  <c:v>13.3</c:v>
                </c:pt>
                <c:pt idx="172">
                  <c:v>13.1</c:v>
                </c:pt>
                <c:pt idx="173">
                  <c:v>13.1</c:v>
                </c:pt>
                <c:pt idx="174">
                  <c:v>13.2</c:v>
                </c:pt>
                <c:pt idx="175">
                  <c:v>13.2</c:v>
                </c:pt>
                <c:pt idx="176">
                  <c:v>13.2</c:v>
                </c:pt>
                <c:pt idx="177">
                  <c:v>13.1</c:v>
                </c:pt>
                <c:pt idx="178">
                  <c:v>13</c:v>
                </c:pt>
                <c:pt idx="179">
                  <c:v>12.8</c:v>
                </c:pt>
                <c:pt idx="180">
                  <c:v>12.7</c:v>
                </c:pt>
                <c:pt idx="181">
                  <c:v>12.6</c:v>
                </c:pt>
                <c:pt idx="182">
                  <c:v>12.4</c:v>
                </c:pt>
                <c:pt idx="183">
                  <c:v>12.6</c:v>
                </c:pt>
                <c:pt idx="184">
                  <c:v>12.5</c:v>
                </c:pt>
                <c:pt idx="185">
                  <c:v>12.2</c:v>
                </c:pt>
                <c:pt idx="186">
                  <c:v>11.8</c:v>
                </c:pt>
                <c:pt idx="187">
                  <c:v>11.5</c:v>
                </c:pt>
                <c:pt idx="188">
                  <c:v>11.3</c:v>
                </c:pt>
                <c:pt idx="189">
                  <c:v>11.2</c:v>
                </c:pt>
                <c:pt idx="190">
                  <c:v>11.1</c:v>
                </c:pt>
                <c:pt idx="191">
                  <c:v>11</c:v>
                </c:pt>
                <c:pt idx="192">
                  <c:v>11.1</c:v>
                </c:pt>
                <c:pt idx="193">
                  <c:v>11</c:v>
                </c:pt>
                <c:pt idx="194">
                  <c:v>10.9</c:v>
                </c:pt>
                <c:pt idx="195">
                  <c:v>10.6</c:v>
                </c:pt>
                <c:pt idx="196">
                  <c:v>10.5</c:v>
                </c:pt>
                <c:pt idx="197">
                  <c:v>10.4</c:v>
                </c:pt>
                <c:pt idx="198">
                  <c:v>10.3</c:v>
                </c:pt>
                <c:pt idx="199">
                  <c:v>10.199999999999999</c:v>
                </c:pt>
                <c:pt idx="200">
                  <c:v>10</c:v>
                </c:pt>
                <c:pt idx="201">
                  <c:v>9.6999999999999993</c:v>
                </c:pt>
                <c:pt idx="202">
                  <c:v>9.4</c:v>
                </c:pt>
                <c:pt idx="203">
                  <c:v>9.3000000000000007</c:v>
                </c:pt>
                <c:pt idx="204">
                  <c:v>9.1</c:v>
                </c:pt>
                <c:pt idx="205">
                  <c:v>9</c:v>
                </c:pt>
                <c:pt idx="206">
                  <c:v>8.9</c:v>
                </c:pt>
                <c:pt idx="207">
                  <c:v>8.9</c:v>
                </c:pt>
                <c:pt idx="208">
                  <c:v>8.6999999999999993</c:v>
                </c:pt>
                <c:pt idx="209">
                  <c:v>8.6</c:v>
                </c:pt>
                <c:pt idx="210">
                  <c:v>8.3000000000000007</c:v>
                </c:pt>
                <c:pt idx="211">
                  <c:v>8.1999999999999993</c:v>
                </c:pt>
                <c:pt idx="212">
                  <c:v>8.1999999999999993</c:v>
                </c:pt>
                <c:pt idx="213">
                  <c:v>8.1999999999999993</c:v>
                </c:pt>
                <c:pt idx="214">
                  <c:v>8.1999999999999993</c:v>
                </c:pt>
                <c:pt idx="215">
                  <c:v>7.8</c:v>
                </c:pt>
                <c:pt idx="216">
                  <c:v>7.9</c:v>
                </c:pt>
                <c:pt idx="217">
                  <c:v>7.7</c:v>
                </c:pt>
                <c:pt idx="218">
                  <c:v>7.7</c:v>
                </c:pt>
                <c:pt idx="219">
                  <c:v>7.8</c:v>
                </c:pt>
                <c:pt idx="220">
                  <c:v>7.7</c:v>
                </c:pt>
                <c:pt idx="221">
                  <c:v>7.5</c:v>
                </c:pt>
                <c:pt idx="222">
                  <c:v>7.3</c:v>
                </c:pt>
                <c:pt idx="223">
                  <c:v>7.1</c:v>
                </c:pt>
                <c:pt idx="224">
                  <c:v>6.7</c:v>
                </c:pt>
                <c:pt idx="225">
                  <c:v>6.4</c:v>
                </c:pt>
                <c:pt idx="226">
                  <c:v>6.2</c:v>
                </c:pt>
                <c:pt idx="227">
                  <c:v>6.2</c:v>
                </c:pt>
                <c:pt idx="228">
                  <c:v>6.4</c:v>
                </c:pt>
                <c:pt idx="229">
                  <c:v>6.3</c:v>
                </c:pt>
                <c:pt idx="230">
                  <c:v>6.1</c:v>
                </c:pt>
                <c:pt idx="231">
                  <c:v>5.8</c:v>
                </c:pt>
                <c:pt idx="232">
                  <c:v>5.5</c:v>
                </c:pt>
                <c:pt idx="233">
                  <c:v>5.5</c:v>
                </c:pt>
                <c:pt idx="234">
                  <c:v>5.6</c:v>
                </c:pt>
                <c:pt idx="235">
                  <c:v>5.6</c:v>
                </c:pt>
                <c:pt idx="236">
                  <c:v>5.6</c:v>
                </c:pt>
                <c:pt idx="237">
                  <c:v>5.6</c:v>
                </c:pt>
                <c:pt idx="238">
                  <c:v>5.5</c:v>
                </c:pt>
                <c:pt idx="239">
                  <c:v>5.3</c:v>
                </c:pt>
                <c:pt idx="240">
                  <c:v>5</c:v>
                </c:pt>
                <c:pt idx="241">
                  <c:v>4.8</c:v>
                </c:pt>
                <c:pt idx="242">
                  <c:v>4.8</c:v>
                </c:pt>
                <c:pt idx="243">
                  <c:v>4.9000000000000004</c:v>
                </c:pt>
                <c:pt idx="244">
                  <c:v>4.9000000000000004</c:v>
                </c:pt>
                <c:pt idx="245">
                  <c:v>4.8</c:v>
                </c:pt>
                <c:pt idx="246">
                  <c:v>4.5999999999999996</c:v>
                </c:pt>
                <c:pt idx="247">
                  <c:v>4.5</c:v>
                </c:pt>
                <c:pt idx="248">
                  <c:v>4.5999999999999996</c:v>
                </c:pt>
                <c:pt idx="249">
                  <c:v>4.7</c:v>
                </c:pt>
                <c:pt idx="250">
                  <c:v>4.7</c:v>
                </c:pt>
                <c:pt idx="251">
                  <c:v>4.5</c:v>
                </c:pt>
                <c:pt idx="252">
                  <c:v>4</c:v>
                </c:pt>
                <c:pt idx="253">
                  <c:v>3.9</c:v>
                </c:pt>
                <c:pt idx="254">
                  <c:v>3.9</c:v>
                </c:pt>
                <c:pt idx="255">
                  <c:v>4</c:v>
                </c:pt>
                <c:pt idx="256">
                  <c:v>4</c:v>
                </c:pt>
                <c:pt idx="257">
                  <c:v>4.0999999999999996</c:v>
                </c:pt>
                <c:pt idx="258">
                  <c:v>4</c:v>
                </c:pt>
                <c:pt idx="259">
                  <c:v>4</c:v>
                </c:pt>
                <c:pt idx="260">
                  <c:v>4</c:v>
                </c:pt>
                <c:pt idx="261">
                  <c:v>3.9</c:v>
                </c:pt>
                <c:pt idx="262">
                  <c:v>3.9</c:v>
                </c:pt>
                <c:pt idx="263">
                  <c:v>3.9</c:v>
                </c:pt>
                <c:pt idx="264">
                  <c:v>3.8</c:v>
                </c:pt>
                <c:pt idx="265">
                  <c:v>3.8</c:v>
                </c:pt>
                <c:pt idx="266">
                  <c:v>18.2</c:v>
                </c:pt>
                <c:pt idx="267">
                  <c:v>27.4</c:v>
                </c:pt>
                <c:pt idx="268">
                  <c:v>25.4</c:v>
                </c:pt>
                <c:pt idx="269">
                  <c:v>21.5</c:v>
                </c:pt>
                <c:pt idx="270">
                  <c:v>16</c:v>
                </c:pt>
                <c:pt idx="271">
                  <c:v>14.2</c:v>
                </c:pt>
                <c:pt idx="272">
                  <c:v>13.3</c:v>
                </c:pt>
                <c:pt idx="273">
                  <c:v>16.8</c:v>
                </c:pt>
                <c:pt idx="274">
                  <c:v>17</c:v>
                </c:pt>
                <c:pt idx="275">
                  <c:v>18.3</c:v>
                </c:pt>
                <c:pt idx="276">
                  <c:v>23.3</c:v>
                </c:pt>
                <c:pt idx="277">
                  <c:v>23.2</c:v>
                </c:pt>
                <c:pt idx="278">
                  <c:v>21.6</c:v>
                </c:pt>
                <c:pt idx="279">
                  <c:v>19</c:v>
                </c:pt>
                <c:pt idx="280">
                  <c:v>15.7</c:v>
                </c:pt>
                <c:pt idx="281">
                  <c:v>13</c:v>
                </c:pt>
                <c:pt idx="282">
                  <c:v>11</c:v>
                </c:pt>
                <c:pt idx="283">
                  <c:v>10</c:v>
                </c:pt>
                <c:pt idx="284">
                  <c:v>8.3000000000000007</c:v>
                </c:pt>
                <c:pt idx="285">
                  <c:v>7.2</c:v>
                </c:pt>
                <c:pt idx="286">
                  <c:v>6.2</c:v>
                </c:pt>
                <c:pt idx="287">
                  <c:v>6.6</c:v>
                </c:pt>
                <c:pt idx="288">
                  <c:v>6.9</c:v>
                </c:pt>
                <c:pt idx="289">
                  <c:v>6.1</c:v>
                </c:pt>
                <c:pt idx="290">
                  <c:v>4.4000000000000004</c:v>
                </c:pt>
                <c:pt idx="291">
                  <c:v>3.9</c:v>
                </c:pt>
                <c:pt idx="292">
                  <c:v>3.4</c:v>
                </c:pt>
                <c:pt idx="293">
                  <c:v>3.3</c:v>
                </c:pt>
                <c:pt idx="294">
                  <c:v>3.1</c:v>
                </c:pt>
              </c:numCache>
            </c:numRef>
          </c:val>
          <c:smooth val="0"/>
          <c:extLst>
            <c:ext xmlns:c16="http://schemas.microsoft.com/office/drawing/2014/chart" uri="{C3380CC4-5D6E-409C-BE32-E72D297353CC}">
              <c16:uniqueId val="{00000001-20A0-40F8-B1B0-EF999082510A}"/>
            </c:ext>
          </c:extLst>
        </c:ser>
        <c:dLbls>
          <c:showLegendKey val="0"/>
          <c:showVal val="0"/>
          <c:showCatName val="0"/>
          <c:showSerName val="0"/>
          <c:showPercent val="0"/>
          <c:showBubbleSize val="0"/>
        </c:dLbls>
        <c:smooth val="0"/>
        <c:axId val="202214223"/>
        <c:axId val="202198415"/>
      </c:lineChart>
      <c:dateAx>
        <c:axId val="202214223"/>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2198415"/>
        <c:crosses val="autoZero"/>
        <c:auto val="1"/>
        <c:lblOffset val="100"/>
        <c:baseTimeUnit val="months"/>
      </c:dateAx>
      <c:valAx>
        <c:axId val="20219841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Futura" panose="02020800000000000000" pitchFamily="18" charset="0"/>
                <a:cs typeface="Futura" panose="02020800000000000000" pitchFamily="18" charset="0"/>
              </a:defRPr>
            </a:pPr>
            <a:endParaRPr lang="en-US"/>
          </a:p>
        </c:txPr>
        <c:crossAx val="20221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66320929231097"/>
          <c:y val="6.4686856806821527E-2"/>
          <c:w val="0.71220183040189666"/>
          <c:h val="0.69826429003049129"/>
        </c:manualLayout>
      </c:layout>
      <c:lineChart>
        <c:grouping val="standard"/>
        <c:varyColors val="0"/>
        <c:ser>
          <c:idx val="0"/>
          <c:order val="0"/>
          <c:tx>
            <c:strRef>
              <c:f>'Figure 2'!$A$60</c:f>
              <c:strCache>
                <c:ptCount val="1"/>
                <c:pt idx="0">
                  <c:v>Employees NSAdj</c:v>
                </c:pt>
              </c:strCache>
            </c:strRef>
          </c:tx>
          <c:spPr>
            <a:ln w="28575" cap="rnd">
              <a:solidFill>
                <a:schemeClr val="tx2">
                  <a:lumMod val="60000"/>
                  <a:lumOff val="40000"/>
                </a:schemeClr>
              </a:solidFill>
              <a:round/>
            </a:ln>
            <a:effectLst/>
          </c:spPr>
          <c:marker>
            <c:symbol val="none"/>
          </c:marker>
          <c:dPt>
            <c:idx val="41"/>
            <c:marker>
              <c:symbol val="circle"/>
              <c:size val="5"/>
              <c:spPr>
                <a:solidFill>
                  <a:schemeClr val="bg1"/>
                </a:solidFill>
                <a:ln w="9525">
                  <a:solidFill>
                    <a:schemeClr val="tx2">
                      <a:lumMod val="60000"/>
                      <a:lumOff val="40000"/>
                    </a:schemeClr>
                  </a:solidFill>
                </a:ln>
                <a:effectLst/>
              </c:spPr>
            </c:marker>
            <c:bubble3D val="0"/>
            <c:extLst>
              <c:ext xmlns:c16="http://schemas.microsoft.com/office/drawing/2014/chart" uri="{C3380CC4-5D6E-409C-BE32-E72D297353CC}">
                <c16:uniqueId val="{00000000-8BC1-42F1-82EA-BAF38208128E}"/>
              </c:ext>
            </c:extLst>
          </c:dPt>
          <c:dLbls>
            <c:dLbl>
              <c:idx val="41"/>
              <c:layout>
                <c:manualLayout>
                  <c:x val="-2.9405431936416261E-3"/>
                  <c:y val="-7.6447871978366722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r>
                      <a:rPr lang="en-US" baseline="0">
                        <a:solidFill>
                          <a:schemeClr val="tx2"/>
                        </a:solidFill>
                      </a:rPr>
                      <a:t>June 2022,</a:t>
                    </a:r>
                    <a:br>
                      <a:rPr lang="en-US" baseline="0">
                        <a:solidFill>
                          <a:schemeClr val="tx2"/>
                        </a:solidFill>
                      </a:rPr>
                    </a:br>
                    <a:r>
                      <a:rPr lang="en-US" baseline="0">
                        <a:solidFill>
                          <a:schemeClr val="tx2"/>
                        </a:solidFill>
                      </a:rPr>
                      <a:t>2.3 million</a:t>
                    </a: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8426933254925019"/>
                      <c:h val="0.14357565051501756"/>
                    </c:manualLayout>
                  </c15:layout>
                  <c15:showDataLabelsRange val="0"/>
                </c:ext>
                <c:ext xmlns:c16="http://schemas.microsoft.com/office/drawing/2014/chart" uri="{C3380CC4-5D6E-409C-BE32-E72D297353CC}">
                  <c16:uniqueId val="{00000000-8BC1-42F1-82EA-BAF38208128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2'!$IT$58:$KO$58</c:f>
              <c:numCache>
                <c:formatCode>mmm\-yy</c:formatCode>
                <c:ptCount val="4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numCache>
            </c:numRef>
          </c:cat>
          <c:val>
            <c:numRef>
              <c:f>'Figure 2'!$IT$60:$KO$60</c:f>
              <c:numCache>
                <c:formatCode>General</c:formatCode>
                <c:ptCount val="48"/>
                <c:pt idx="0">
                  <c:v>2105500</c:v>
                </c:pt>
                <c:pt idx="1">
                  <c:v>2095500</c:v>
                </c:pt>
                <c:pt idx="2">
                  <c:v>2120300</c:v>
                </c:pt>
                <c:pt idx="3">
                  <c:v>2123000</c:v>
                </c:pt>
                <c:pt idx="4">
                  <c:v>2157300</c:v>
                </c:pt>
                <c:pt idx="5">
                  <c:v>2176100</c:v>
                </c:pt>
                <c:pt idx="6">
                  <c:v>2165600</c:v>
                </c:pt>
                <c:pt idx="7">
                  <c:v>2186500</c:v>
                </c:pt>
                <c:pt idx="8">
                  <c:v>2176800</c:v>
                </c:pt>
                <c:pt idx="9">
                  <c:v>2172000</c:v>
                </c:pt>
                <c:pt idx="10">
                  <c:v>2183800</c:v>
                </c:pt>
                <c:pt idx="11">
                  <c:v>2185200</c:v>
                </c:pt>
                <c:pt idx="12">
                  <c:v>2183100</c:v>
                </c:pt>
                <c:pt idx="13">
                  <c:v>2171000</c:v>
                </c:pt>
                <c:pt idx="14">
                  <c:v>2187000</c:v>
                </c:pt>
                <c:pt idx="15">
                  <c:v>1893600</c:v>
                </c:pt>
                <c:pt idx="16">
                  <c:v>1869100</c:v>
                </c:pt>
                <c:pt idx="17">
                  <c:v>1954500</c:v>
                </c:pt>
                <c:pt idx="18">
                  <c:v>2048300</c:v>
                </c:pt>
                <c:pt idx="19">
                  <c:v>2093900</c:v>
                </c:pt>
                <c:pt idx="20">
                  <c:v>2091600</c:v>
                </c:pt>
                <c:pt idx="21">
                  <c:v>2087200</c:v>
                </c:pt>
                <c:pt idx="22">
                  <c:v>2021800</c:v>
                </c:pt>
                <c:pt idx="23">
                  <c:v>2086400</c:v>
                </c:pt>
                <c:pt idx="24">
                  <c:v>2010800</c:v>
                </c:pt>
                <c:pt idx="25">
                  <c:v>1912700</c:v>
                </c:pt>
                <c:pt idx="26">
                  <c:v>1944200</c:v>
                </c:pt>
                <c:pt idx="27">
                  <c:v>1979800</c:v>
                </c:pt>
                <c:pt idx="28">
                  <c:v>2072100</c:v>
                </c:pt>
                <c:pt idx="29">
                  <c:v>2156400</c:v>
                </c:pt>
                <c:pt idx="30">
                  <c:v>2191400</c:v>
                </c:pt>
                <c:pt idx="31">
                  <c:v>2211000</c:v>
                </c:pt>
                <c:pt idx="32">
                  <c:v>2233100</c:v>
                </c:pt>
                <c:pt idx="33">
                  <c:v>2249200</c:v>
                </c:pt>
                <c:pt idx="34">
                  <c:v>2262000</c:v>
                </c:pt>
                <c:pt idx="35">
                  <c:v>2267600</c:v>
                </c:pt>
                <c:pt idx="36">
                  <c:v>2263000</c:v>
                </c:pt>
                <c:pt idx="37">
                  <c:v>2264500</c:v>
                </c:pt>
                <c:pt idx="38">
                  <c:v>2290800</c:v>
                </c:pt>
                <c:pt idx="39">
                  <c:v>2305300</c:v>
                </c:pt>
                <c:pt idx="40">
                  <c:v>2316800</c:v>
                </c:pt>
                <c:pt idx="41">
                  <c:v>2327900</c:v>
                </c:pt>
              </c:numCache>
            </c:numRef>
          </c:val>
          <c:smooth val="0"/>
          <c:extLst>
            <c:ext xmlns:c16="http://schemas.microsoft.com/office/drawing/2014/chart" uri="{C3380CC4-5D6E-409C-BE32-E72D297353CC}">
              <c16:uniqueId val="{00000001-8BC1-42F1-82EA-BAF38208128E}"/>
            </c:ext>
          </c:extLst>
        </c:ser>
        <c:dLbls>
          <c:showLegendKey val="0"/>
          <c:showVal val="0"/>
          <c:showCatName val="0"/>
          <c:showSerName val="0"/>
          <c:showPercent val="0"/>
          <c:showBubbleSize val="0"/>
        </c:dLbls>
        <c:smooth val="0"/>
        <c:axId val="202214223"/>
        <c:axId val="202198415"/>
      </c:lineChart>
      <c:dateAx>
        <c:axId val="202214223"/>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2198415"/>
        <c:crosses val="autoZero"/>
        <c:auto val="1"/>
        <c:lblOffset val="100"/>
        <c:baseTimeUnit val="months"/>
      </c:dateAx>
      <c:valAx>
        <c:axId val="202198415"/>
        <c:scaling>
          <c:orientation val="minMax"/>
          <c:min val="180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2214223"/>
        <c:crosses val="autoZero"/>
        <c:crossBetween val="between"/>
        <c:dispUnits>
          <c:builtInUnit val="m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70050962082929"/>
          <c:y val="6.4675925925925928E-2"/>
          <c:w val="0.78546181048942831"/>
          <c:h val="0.70074722222222219"/>
        </c:manualLayout>
      </c:layout>
      <c:areaChart>
        <c:grouping val="stacked"/>
        <c:varyColors val="0"/>
        <c:ser>
          <c:idx val="3"/>
          <c:order val="2"/>
          <c:tx>
            <c:strRef>
              <c:f>'Figure 2'!$A$55</c:f>
              <c:strCache>
                <c:ptCount val="1"/>
                <c:pt idx="0">
                  <c:v>Trend area</c:v>
                </c:pt>
              </c:strCache>
            </c:strRef>
          </c:tx>
          <c:spPr>
            <a:noFill/>
            <a:ln w="25400">
              <a:noFill/>
            </a:ln>
            <a:effectLst/>
          </c:spP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2'!$B$55:$U$55</c:f>
              <c:numCache>
                <c:formatCode>0</c:formatCode>
                <c:ptCount val="20"/>
                <c:pt idx="0">
                  <c:v>102254.32521739131</c:v>
                </c:pt>
                <c:pt idx="1">
                  <c:v>103077.45304347825</c:v>
                </c:pt>
                <c:pt idx="2">
                  <c:v>103900.58086956522</c:v>
                </c:pt>
                <c:pt idx="3">
                  <c:v>104723.70869565217</c:v>
                </c:pt>
                <c:pt idx="4">
                  <c:v>105546.83652173913</c:v>
                </c:pt>
                <c:pt idx="5">
                  <c:v>106369.96434782608</c:v>
                </c:pt>
                <c:pt idx="6">
                  <c:v>107193.09217391304</c:v>
                </c:pt>
                <c:pt idx="7">
                  <c:v>108016.22</c:v>
                </c:pt>
                <c:pt idx="8">
                  <c:v>108839.34782608695</c:v>
                </c:pt>
                <c:pt idx="9">
                  <c:v>109662.47565217392</c:v>
                </c:pt>
                <c:pt idx="10">
                  <c:v>110485.60347826086</c:v>
                </c:pt>
                <c:pt idx="11">
                  <c:v>111308.73130434782</c:v>
                </c:pt>
                <c:pt idx="12">
                  <c:v>112131.85913043478</c:v>
                </c:pt>
                <c:pt idx="13">
                  <c:v>112954.98695652174</c:v>
                </c:pt>
                <c:pt idx="14">
                  <c:v>113778.1147826087</c:v>
                </c:pt>
                <c:pt idx="15">
                  <c:v>114601.24260869564</c:v>
                </c:pt>
                <c:pt idx="16">
                  <c:v>115424.37043478261</c:v>
                </c:pt>
                <c:pt idx="17">
                  <c:v>116247.49826086956</c:v>
                </c:pt>
              </c:numCache>
            </c:numRef>
          </c:val>
          <c:extLst>
            <c:ext xmlns:c16="http://schemas.microsoft.com/office/drawing/2014/chart" uri="{C3380CC4-5D6E-409C-BE32-E72D297353CC}">
              <c16:uniqueId val="{00000000-3C7F-42E1-8EA0-758CF7857EFD}"/>
            </c:ext>
          </c:extLst>
        </c:ser>
        <c:ser>
          <c:idx val="4"/>
          <c:order val="3"/>
          <c:tx>
            <c:strRef>
              <c:f>'Figure 2'!$A$56</c:f>
              <c:strCache>
                <c:ptCount val="1"/>
                <c:pt idx="0">
                  <c:v>O/S minus Trend area</c:v>
                </c:pt>
              </c:strCache>
            </c:strRef>
          </c:tx>
          <c:spPr>
            <a:pattFill prst="ltDnDiag">
              <a:fgClr>
                <a:schemeClr val="accent1"/>
              </a:fgClr>
              <a:bgClr>
                <a:schemeClr val="bg1"/>
              </a:bgClr>
            </a:pattFill>
            <a:ln w="25400">
              <a:noFill/>
            </a:ln>
            <a:effectLst/>
          </c:spP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2'!$B$56:$S$56</c:f>
              <c:numCache>
                <c:formatCode>0</c:formatCode>
                <c:ptCount val="18"/>
                <c:pt idx="0">
                  <c:v>-1468.3252173913061</c:v>
                </c:pt>
                <c:pt idx="1">
                  <c:v>-1003.45304347825</c:v>
                </c:pt>
                <c:pt idx="2">
                  <c:v>-752.58086956522311</c:v>
                </c:pt>
                <c:pt idx="3">
                  <c:v>-676.70869565216708</c:v>
                </c:pt>
                <c:pt idx="4">
                  <c:v>268.1634782608744</c:v>
                </c:pt>
                <c:pt idx="5">
                  <c:v>1382.0356521739159</c:v>
                </c:pt>
                <c:pt idx="6">
                  <c:v>2157.9078260869574</c:v>
                </c:pt>
                <c:pt idx="7">
                  <c:v>2448.7799999999988</c:v>
                </c:pt>
                <c:pt idx="8">
                  <c:v>4157.6521739130549</c:v>
                </c:pt>
                <c:pt idx="9">
                  <c:v>8638.5243478260818</c:v>
                </c:pt>
                <c:pt idx="10">
                  <c:v>10694.396521739138</c:v>
                </c:pt>
                <c:pt idx="11">
                  <c:v>17862.268695652179</c:v>
                </c:pt>
                <c:pt idx="12">
                  <c:v>21237.140869565221</c:v>
                </c:pt>
                <c:pt idx="13">
                  <c:v>23871.013043478262</c:v>
                </c:pt>
                <c:pt idx="14">
                  <c:v>26029.885217391304</c:v>
                </c:pt>
                <c:pt idx="15">
                  <c:v>26265.75739130436</c:v>
                </c:pt>
                <c:pt idx="16">
                  <c:v>27478.629565217387</c:v>
                </c:pt>
                <c:pt idx="17">
                  <c:v>28983.501739130443</c:v>
                </c:pt>
              </c:numCache>
            </c:numRef>
          </c:val>
          <c:extLst>
            <c:ext xmlns:c16="http://schemas.microsoft.com/office/drawing/2014/chart" uri="{C3380CC4-5D6E-409C-BE32-E72D297353CC}">
              <c16:uniqueId val="{00000001-3C7F-42E1-8EA0-758CF7857EFD}"/>
            </c:ext>
          </c:extLst>
        </c:ser>
        <c:dLbls>
          <c:showLegendKey val="0"/>
          <c:showVal val="0"/>
          <c:showCatName val="0"/>
          <c:showSerName val="0"/>
          <c:showPercent val="0"/>
          <c:showBubbleSize val="0"/>
        </c:dLbls>
        <c:axId val="1009053392"/>
        <c:axId val="1009078352"/>
      </c:areaChart>
      <c:lineChart>
        <c:grouping val="standard"/>
        <c:varyColors val="0"/>
        <c:ser>
          <c:idx val="1"/>
          <c:order val="0"/>
          <c:tx>
            <c:strRef>
              <c:f>'Figure 2'!$A$53</c:f>
              <c:strCache>
                <c:ptCount val="1"/>
                <c:pt idx="0">
                  <c:v>Pre-pandemic trend</c:v>
                </c:pt>
              </c:strCache>
            </c:strRef>
          </c:tx>
          <c:spPr>
            <a:ln w="19050" cap="rnd">
              <a:solidFill>
                <a:schemeClr val="accent1"/>
              </a:solidFill>
              <a:prstDash val="sysDash"/>
              <a:round/>
            </a:ln>
            <a:effectLst/>
          </c:spPr>
          <c:marker>
            <c:symbol val="none"/>
          </c:marke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2'!$B$53:$U$53</c:f>
              <c:numCache>
                <c:formatCode>General</c:formatCode>
                <c:ptCount val="20"/>
                <c:pt idx="0">
                  <c:v>102254.32521739131</c:v>
                </c:pt>
                <c:pt idx="1">
                  <c:v>103077.45304347825</c:v>
                </c:pt>
                <c:pt idx="2">
                  <c:v>103900.58086956522</c:v>
                </c:pt>
                <c:pt idx="3">
                  <c:v>104723.70869565217</c:v>
                </c:pt>
                <c:pt idx="4">
                  <c:v>105546.83652173913</c:v>
                </c:pt>
                <c:pt idx="5">
                  <c:v>106369.96434782608</c:v>
                </c:pt>
                <c:pt idx="6">
                  <c:v>107193.09217391304</c:v>
                </c:pt>
                <c:pt idx="7">
                  <c:v>108016.22</c:v>
                </c:pt>
                <c:pt idx="8">
                  <c:v>108839.34782608695</c:v>
                </c:pt>
                <c:pt idx="9">
                  <c:v>109662.47565217392</c:v>
                </c:pt>
                <c:pt idx="10">
                  <c:v>110485.60347826086</c:v>
                </c:pt>
                <c:pt idx="11">
                  <c:v>111308.73130434782</c:v>
                </c:pt>
                <c:pt idx="12">
                  <c:v>112131.85913043478</c:v>
                </c:pt>
                <c:pt idx="13">
                  <c:v>112954.98695652174</c:v>
                </c:pt>
                <c:pt idx="14">
                  <c:v>113778.1147826087</c:v>
                </c:pt>
                <c:pt idx="15">
                  <c:v>114601.24260869564</c:v>
                </c:pt>
                <c:pt idx="16">
                  <c:v>115424.37043478261</c:v>
                </c:pt>
                <c:pt idx="17">
                  <c:v>116247.49826086956</c:v>
                </c:pt>
              </c:numCache>
            </c:numRef>
          </c:val>
          <c:smooth val="0"/>
          <c:extLst>
            <c:ext xmlns:c16="http://schemas.microsoft.com/office/drawing/2014/chart" uri="{C3380CC4-5D6E-409C-BE32-E72D297353CC}">
              <c16:uniqueId val="{00000002-3C7F-42E1-8EA0-758CF7857EFD}"/>
            </c:ext>
          </c:extLst>
        </c:ser>
        <c:ser>
          <c:idx val="2"/>
          <c:order val="1"/>
          <c:tx>
            <c:strRef>
              <c:f>'Figure 2'!$A$54</c:f>
              <c:strCache>
                <c:ptCount val="1"/>
                <c:pt idx="0">
                  <c:v>Actual deposits</c:v>
                </c:pt>
              </c:strCache>
            </c:strRef>
          </c:tx>
          <c:spPr>
            <a:ln w="28575" cap="rnd">
              <a:solidFill>
                <a:schemeClr val="accent1"/>
              </a:solidFill>
              <a:round/>
            </a:ln>
            <a:effectLst/>
          </c:spPr>
          <c:marker>
            <c:symbol val="none"/>
          </c:marker>
          <c:cat>
            <c:multiLvlStrRef>
              <c:f>'Figure 2'!$B$44:$U$45</c:f>
              <c:multiLvlStrCache>
                <c:ptCount val="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lvl>
                <c:lvl>
                  <c:pt idx="0">
                    <c:v>2018</c:v>
                  </c:pt>
                  <c:pt idx="4">
                    <c:v>2019</c:v>
                  </c:pt>
                  <c:pt idx="8">
                    <c:v>2020</c:v>
                  </c:pt>
                  <c:pt idx="12">
                    <c:v>2021</c:v>
                  </c:pt>
                  <c:pt idx="16">
                    <c:v>2022</c:v>
                  </c:pt>
                </c:lvl>
              </c:multiLvlStrCache>
            </c:multiLvlStrRef>
          </c:cat>
          <c:val>
            <c:numRef>
              <c:f>'Figure 2'!$B$54:$U$54</c:f>
              <c:numCache>
                <c:formatCode>General</c:formatCode>
                <c:ptCount val="20"/>
                <c:pt idx="0">
                  <c:v>100786</c:v>
                </c:pt>
                <c:pt idx="1">
                  <c:v>102074</c:v>
                </c:pt>
                <c:pt idx="2">
                  <c:v>103148</c:v>
                </c:pt>
                <c:pt idx="3">
                  <c:v>104047</c:v>
                </c:pt>
                <c:pt idx="4">
                  <c:v>105815</c:v>
                </c:pt>
                <c:pt idx="5">
                  <c:v>107752</c:v>
                </c:pt>
                <c:pt idx="6">
                  <c:v>109351</c:v>
                </c:pt>
                <c:pt idx="7">
                  <c:v>110465</c:v>
                </c:pt>
                <c:pt idx="8">
                  <c:v>112997</c:v>
                </c:pt>
                <c:pt idx="9">
                  <c:v>118301</c:v>
                </c:pt>
                <c:pt idx="10">
                  <c:v>121180</c:v>
                </c:pt>
                <c:pt idx="11">
                  <c:v>129171</c:v>
                </c:pt>
                <c:pt idx="12">
                  <c:v>133369</c:v>
                </c:pt>
                <c:pt idx="13">
                  <c:v>136826</c:v>
                </c:pt>
                <c:pt idx="14">
                  <c:v>139808</c:v>
                </c:pt>
                <c:pt idx="15">
                  <c:v>140867</c:v>
                </c:pt>
                <c:pt idx="16">
                  <c:v>142903</c:v>
                </c:pt>
                <c:pt idx="17">
                  <c:v>145231</c:v>
                </c:pt>
              </c:numCache>
            </c:numRef>
          </c:val>
          <c:smooth val="0"/>
          <c:extLst>
            <c:ext xmlns:c16="http://schemas.microsoft.com/office/drawing/2014/chart" uri="{C3380CC4-5D6E-409C-BE32-E72D297353CC}">
              <c16:uniqueId val="{00000003-3C7F-42E1-8EA0-758CF7857EFD}"/>
            </c:ext>
          </c:extLst>
        </c:ser>
        <c:dLbls>
          <c:showLegendKey val="0"/>
          <c:showVal val="0"/>
          <c:showCatName val="0"/>
          <c:showSerName val="0"/>
          <c:showPercent val="0"/>
          <c:showBubbleSize val="0"/>
        </c:dLbls>
        <c:marker val="1"/>
        <c:smooth val="0"/>
        <c:axId val="1009053392"/>
        <c:axId val="1009078352"/>
      </c:lineChart>
      <c:catAx>
        <c:axId val="100905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09078352"/>
        <c:crosses val="autoZero"/>
        <c:auto val="1"/>
        <c:lblAlgn val="ctr"/>
        <c:lblOffset val="100"/>
        <c:noMultiLvlLbl val="0"/>
      </c:catAx>
      <c:valAx>
        <c:axId val="1009078352"/>
        <c:scaling>
          <c:orientation val="minMax"/>
          <c:min val="8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09053392"/>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'Figure 2'!$A$64</c:f>
              <c:strCache>
                <c:ptCount val="1"/>
                <c:pt idx="0">
                  <c:v>Completions</c:v>
                </c:pt>
              </c:strCache>
            </c:strRef>
          </c:tx>
          <c:spPr>
            <a:ln w="28575" cap="rnd">
              <a:solidFill>
                <a:schemeClr val="accent1"/>
              </a:solidFill>
              <a:round/>
            </a:ln>
            <a:effectLst/>
          </c:spPr>
          <c:marker>
            <c:symbol val="none"/>
          </c:marker>
          <c:cat>
            <c:multiLvlStrRef>
              <c:f>'Figure 2'!$B$62:$EC$63</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'12</c:v>
                  </c:pt>
                  <c:pt idx="12">
                    <c:v>'13</c:v>
                  </c:pt>
                  <c:pt idx="24">
                    <c:v>'14</c:v>
                  </c:pt>
                  <c:pt idx="36">
                    <c:v>'15</c:v>
                  </c:pt>
                  <c:pt idx="48">
                    <c:v>'16</c:v>
                  </c:pt>
                  <c:pt idx="60">
                    <c:v>'17</c:v>
                  </c:pt>
                  <c:pt idx="72">
                    <c:v>'18</c:v>
                  </c:pt>
                  <c:pt idx="84">
                    <c:v>'19</c:v>
                  </c:pt>
                  <c:pt idx="96">
                    <c:v>'20</c:v>
                  </c:pt>
                  <c:pt idx="108">
                    <c:v>'21</c:v>
                  </c:pt>
                  <c:pt idx="120">
                    <c:v>'22</c:v>
                  </c:pt>
                </c:lvl>
              </c:multiLvlStrCache>
            </c:multiLvlStrRef>
          </c:cat>
          <c:val>
            <c:numRef>
              <c:f>'Figure 2'!$B$64:$EC$64</c:f>
              <c:numCache>
                <c:formatCode>General</c:formatCode>
                <c:ptCount val="132"/>
                <c:pt idx="0">
                  <c:v>4307</c:v>
                </c:pt>
                <c:pt idx="1">
                  <c:v>3866</c:v>
                </c:pt>
                <c:pt idx="2">
                  <c:v>3769</c:v>
                </c:pt>
                <c:pt idx="3">
                  <c:v>3832</c:v>
                </c:pt>
                <c:pt idx="4">
                  <c:v>3770</c:v>
                </c:pt>
                <c:pt idx="5">
                  <c:v>3851</c:v>
                </c:pt>
                <c:pt idx="6">
                  <c:v>3807</c:v>
                </c:pt>
                <c:pt idx="7">
                  <c:v>3765</c:v>
                </c:pt>
                <c:pt idx="8">
                  <c:v>3797</c:v>
                </c:pt>
                <c:pt idx="9">
                  <c:v>3807</c:v>
                </c:pt>
                <c:pt idx="10">
                  <c:v>4029</c:v>
                </c:pt>
                <c:pt idx="11">
                  <c:v>4042</c:v>
                </c:pt>
                <c:pt idx="12">
                  <c:v>4164</c:v>
                </c:pt>
                <c:pt idx="13">
                  <c:v>4238</c:v>
                </c:pt>
                <c:pt idx="14">
                  <c:v>4201</c:v>
                </c:pt>
                <c:pt idx="15">
                  <c:v>4100</c:v>
                </c:pt>
                <c:pt idx="16">
                  <c:v>4048</c:v>
                </c:pt>
                <c:pt idx="17">
                  <c:v>3969</c:v>
                </c:pt>
                <c:pt idx="18">
                  <c:v>4204</c:v>
                </c:pt>
                <c:pt idx="19">
                  <c:v>4241</c:v>
                </c:pt>
                <c:pt idx="20">
                  <c:v>4395</c:v>
                </c:pt>
                <c:pt idx="21">
                  <c:v>4343</c:v>
                </c:pt>
                <c:pt idx="22">
                  <c:v>4273</c:v>
                </c:pt>
                <c:pt idx="23">
                  <c:v>4708</c:v>
                </c:pt>
                <c:pt idx="24">
                  <c:v>5270</c:v>
                </c:pt>
                <c:pt idx="25">
                  <c:v>5361.818181818182</c:v>
                </c:pt>
                <c:pt idx="26">
                  <c:v>5438.636363636364</c:v>
                </c:pt>
                <c:pt idx="27">
                  <c:v>5605.454545454546</c:v>
                </c:pt>
                <c:pt idx="28">
                  <c:v>5690.2727272727279</c:v>
                </c:pt>
                <c:pt idx="29">
                  <c:v>5917.0909090909099</c:v>
                </c:pt>
                <c:pt idx="30">
                  <c:v>6069.9090909090919</c:v>
                </c:pt>
                <c:pt idx="31">
                  <c:v>6379.7272727272739</c:v>
                </c:pt>
                <c:pt idx="32">
                  <c:v>6723.5454545454559</c:v>
                </c:pt>
                <c:pt idx="33">
                  <c:v>7266.3636363636379</c:v>
                </c:pt>
                <c:pt idx="34">
                  <c:v>7545.1818181818189</c:v>
                </c:pt>
                <c:pt idx="35">
                  <c:v>7700.0000000000009</c:v>
                </c:pt>
                <c:pt idx="36">
                  <c:v>7094.0000000000009</c:v>
                </c:pt>
                <c:pt idx="37">
                  <c:v>7054.1818181818189</c:v>
                </c:pt>
                <c:pt idx="38">
                  <c:v>7341.3636363636369</c:v>
                </c:pt>
                <c:pt idx="39">
                  <c:v>7759.545454545455</c:v>
                </c:pt>
                <c:pt idx="40">
                  <c:v>8001.727272727273</c:v>
                </c:pt>
                <c:pt idx="41">
                  <c:v>8131.909090909091</c:v>
                </c:pt>
                <c:pt idx="42">
                  <c:v>8427.0909090909081</c:v>
                </c:pt>
                <c:pt idx="43">
                  <c:v>8428.2727272727279</c:v>
                </c:pt>
                <c:pt idx="44">
                  <c:v>8593.4545454545441</c:v>
                </c:pt>
                <c:pt idx="45">
                  <c:v>8670.636363636364</c:v>
                </c:pt>
                <c:pt idx="46">
                  <c:v>8845.818181818182</c:v>
                </c:pt>
                <c:pt idx="47">
                  <c:v>8747</c:v>
                </c:pt>
                <c:pt idx="48">
                  <c:v>9259</c:v>
                </c:pt>
                <c:pt idx="49">
                  <c:v>10334</c:v>
                </c:pt>
                <c:pt idx="50">
                  <c:v>10312</c:v>
                </c:pt>
                <c:pt idx="51">
                  <c:v>10249</c:v>
                </c:pt>
                <c:pt idx="52">
                  <c:v>10986</c:v>
                </c:pt>
                <c:pt idx="53">
                  <c:v>11281</c:v>
                </c:pt>
                <c:pt idx="54">
                  <c:v>11222</c:v>
                </c:pt>
                <c:pt idx="55">
                  <c:v>11538</c:v>
                </c:pt>
                <c:pt idx="56">
                  <c:v>11642</c:v>
                </c:pt>
                <c:pt idx="57">
                  <c:v>12509</c:v>
                </c:pt>
                <c:pt idx="58">
                  <c:v>12964</c:v>
                </c:pt>
                <c:pt idx="59">
                  <c:v>13234</c:v>
                </c:pt>
                <c:pt idx="60">
                  <c:v>13334</c:v>
                </c:pt>
                <c:pt idx="61">
                  <c:v>13169</c:v>
                </c:pt>
                <c:pt idx="62">
                  <c:v>14192</c:v>
                </c:pt>
                <c:pt idx="63">
                  <c:v>14979</c:v>
                </c:pt>
                <c:pt idx="64">
                  <c:v>15579</c:v>
                </c:pt>
                <c:pt idx="65">
                  <c:v>16277</c:v>
                </c:pt>
                <c:pt idx="66">
                  <c:v>16604</c:v>
                </c:pt>
                <c:pt idx="67">
                  <c:v>16945</c:v>
                </c:pt>
                <c:pt idx="68">
                  <c:v>17323</c:v>
                </c:pt>
                <c:pt idx="69">
                  <c:v>17151</c:v>
                </c:pt>
                <c:pt idx="70">
                  <c:v>17633</c:v>
                </c:pt>
                <c:pt idx="71">
                  <c:v>17572</c:v>
                </c:pt>
                <c:pt idx="72">
                  <c:v>17913</c:v>
                </c:pt>
                <c:pt idx="73">
                  <c:v>18544</c:v>
                </c:pt>
                <c:pt idx="74">
                  <c:v>18086</c:v>
                </c:pt>
                <c:pt idx="75">
                  <c:v>18392</c:v>
                </c:pt>
                <c:pt idx="76">
                  <c:v>18453</c:v>
                </c:pt>
                <c:pt idx="77">
                  <c:v>18805</c:v>
                </c:pt>
                <c:pt idx="78">
                  <c:v>19451</c:v>
                </c:pt>
                <c:pt idx="79">
                  <c:v>20371</c:v>
                </c:pt>
                <c:pt idx="80">
                  <c:v>20460</c:v>
                </c:pt>
                <c:pt idx="81">
                  <c:v>21211</c:v>
                </c:pt>
                <c:pt idx="82">
                  <c:v>21836</c:v>
                </c:pt>
                <c:pt idx="83">
                  <c:v>22467</c:v>
                </c:pt>
                <c:pt idx="84">
                  <c:v>22719</c:v>
                </c:pt>
                <c:pt idx="85">
                  <c:v>23392</c:v>
                </c:pt>
                <c:pt idx="86">
                  <c:v>24642</c:v>
                </c:pt>
                <c:pt idx="87">
                  <c:v>24690</c:v>
                </c:pt>
                <c:pt idx="88">
                  <c:v>24438</c:v>
                </c:pt>
                <c:pt idx="89">
                  <c:v>24226</c:v>
                </c:pt>
                <c:pt idx="90">
                  <c:v>24467</c:v>
                </c:pt>
                <c:pt idx="91">
                  <c:v>25112</c:v>
                </c:pt>
                <c:pt idx="92">
                  <c:v>26106</c:v>
                </c:pt>
                <c:pt idx="93">
                  <c:v>26940</c:v>
                </c:pt>
                <c:pt idx="94">
                  <c:v>26022</c:v>
                </c:pt>
                <c:pt idx="95">
                  <c:v>26237</c:v>
                </c:pt>
                <c:pt idx="96">
                  <c:v>26785</c:v>
                </c:pt>
                <c:pt idx="97">
                  <c:v>26635</c:v>
                </c:pt>
                <c:pt idx="98">
                  <c:v>26541</c:v>
                </c:pt>
                <c:pt idx="99">
                  <c:v>25606</c:v>
                </c:pt>
                <c:pt idx="100">
                  <c:v>24617</c:v>
                </c:pt>
                <c:pt idx="101">
                  <c:v>23929</c:v>
                </c:pt>
                <c:pt idx="102">
                  <c:v>23379</c:v>
                </c:pt>
                <c:pt idx="103">
                  <c:v>22066</c:v>
                </c:pt>
                <c:pt idx="104">
                  <c:v>21774</c:v>
                </c:pt>
                <c:pt idx="105">
                  <c:v>20823</c:v>
                </c:pt>
                <c:pt idx="106">
                  <c:v>21830</c:v>
                </c:pt>
                <c:pt idx="107">
                  <c:v>21686</c:v>
                </c:pt>
                <c:pt idx="108">
                  <c:v>21019</c:v>
                </c:pt>
                <c:pt idx="109">
                  <c:v>19122</c:v>
                </c:pt>
                <c:pt idx="110">
                  <c:v>17708</c:v>
                </c:pt>
                <c:pt idx="111">
                  <c:v>21405</c:v>
                </c:pt>
                <c:pt idx="112">
                  <c:v>25501</c:v>
                </c:pt>
                <c:pt idx="113">
                  <c:v>27264</c:v>
                </c:pt>
                <c:pt idx="114">
                  <c:v>28974</c:v>
                </c:pt>
                <c:pt idx="115">
                  <c:v>29565</c:v>
                </c:pt>
                <c:pt idx="116">
                  <c:v>30519</c:v>
                </c:pt>
                <c:pt idx="117">
                  <c:v>30947</c:v>
                </c:pt>
                <c:pt idx="118">
                  <c:v>30537</c:v>
                </c:pt>
                <c:pt idx="119">
                  <c:v>30724</c:v>
                </c:pt>
                <c:pt idx="120">
                  <c:v>31201</c:v>
                </c:pt>
                <c:pt idx="121">
                  <c:v>33006</c:v>
                </c:pt>
                <c:pt idx="122">
                  <c:v>34846</c:v>
                </c:pt>
                <c:pt idx="123">
                  <c:v>32456</c:v>
                </c:pt>
                <c:pt idx="124">
                  <c:v>30233</c:v>
                </c:pt>
                <c:pt idx="125">
                  <c:v>29343</c:v>
                </c:pt>
              </c:numCache>
            </c:numRef>
          </c:val>
          <c:smooth val="0"/>
          <c:extLst>
            <c:ext xmlns:c16="http://schemas.microsoft.com/office/drawing/2014/chart" uri="{C3380CC4-5D6E-409C-BE32-E72D297353CC}">
              <c16:uniqueId val="{00000000-FB60-4489-83E9-9C0BEDA9FCCA}"/>
            </c:ext>
          </c:extLst>
        </c:ser>
        <c:ser>
          <c:idx val="1"/>
          <c:order val="1"/>
          <c:tx>
            <c:strRef>
              <c:f>'Figure 2'!$A$65</c:f>
              <c:strCache>
                <c:ptCount val="1"/>
                <c:pt idx="0">
                  <c:v>Commencements</c:v>
                </c:pt>
              </c:strCache>
            </c:strRef>
          </c:tx>
          <c:spPr>
            <a:ln w="28575" cap="rnd">
              <a:solidFill>
                <a:schemeClr val="accent2"/>
              </a:solidFill>
              <a:round/>
            </a:ln>
            <a:effectLst/>
          </c:spPr>
          <c:marker>
            <c:symbol val="none"/>
          </c:marker>
          <c:cat>
            <c:multiLvlStrRef>
              <c:f>'Figure 2'!$B$62:$EC$63</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'12</c:v>
                  </c:pt>
                  <c:pt idx="12">
                    <c:v>'13</c:v>
                  </c:pt>
                  <c:pt idx="24">
                    <c:v>'14</c:v>
                  </c:pt>
                  <c:pt idx="36">
                    <c:v>'15</c:v>
                  </c:pt>
                  <c:pt idx="48">
                    <c:v>'16</c:v>
                  </c:pt>
                  <c:pt idx="60">
                    <c:v>'17</c:v>
                  </c:pt>
                  <c:pt idx="72">
                    <c:v>'18</c:v>
                  </c:pt>
                  <c:pt idx="84">
                    <c:v>'19</c:v>
                  </c:pt>
                  <c:pt idx="96">
                    <c:v>'20</c:v>
                  </c:pt>
                  <c:pt idx="108">
                    <c:v>'21</c:v>
                  </c:pt>
                  <c:pt idx="120">
                    <c:v>'22</c:v>
                  </c:pt>
                </c:lvl>
              </c:multiLvlStrCache>
            </c:multiLvlStrRef>
          </c:cat>
          <c:val>
            <c:numRef>
              <c:f>'Figure 2'!$B$65:$EC$65</c:f>
              <c:numCache>
                <c:formatCode>General</c:formatCode>
                <c:ptCount val="132"/>
                <c:pt idx="0">
                  <c:v>6840</c:v>
                </c:pt>
                <c:pt idx="1">
                  <c:v>6591</c:v>
                </c:pt>
                <c:pt idx="2">
                  <c:v>6250</c:v>
                </c:pt>
                <c:pt idx="3">
                  <c:v>5969</c:v>
                </c:pt>
                <c:pt idx="4">
                  <c:v>5819</c:v>
                </c:pt>
                <c:pt idx="5">
                  <c:v>5576</c:v>
                </c:pt>
                <c:pt idx="6">
                  <c:v>5384</c:v>
                </c:pt>
                <c:pt idx="7">
                  <c:v>5334</c:v>
                </c:pt>
                <c:pt idx="8">
                  <c:v>5094</c:v>
                </c:pt>
                <c:pt idx="9">
                  <c:v>5109</c:v>
                </c:pt>
                <c:pt idx="10">
                  <c:v>4974</c:v>
                </c:pt>
                <c:pt idx="11">
                  <c:v>4911</c:v>
                </c:pt>
                <c:pt idx="12">
                  <c:v>4825</c:v>
                </c:pt>
                <c:pt idx="13">
                  <c:v>4726</c:v>
                </c:pt>
                <c:pt idx="14">
                  <c:v>4669</c:v>
                </c:pt>
                <c:pt idx="15">
                  <c:v>4663</c:v>
                </c:pt>
                <c:pt idx="16">
                  <c:v>4648</c:v>
                </c:pt>
                <c:pt idx="17">
                  <c:v>4698</c:v>
                </c:pt>
                <c:pt idx="18">
                  <c:v>4678</c:v>
                </c:pt>
                <c:pt idx="19">
                  <c:v>4534</c:v>
                </c:pt>
                <c:pt idx="20">
                  <c:v>4526</c:v>
                </c:pt>
                <c:pt idx="21">
                  <c:v>4493</c:v>
                </c:pt>
                <c:pt idx="22">
                  <c:v>4564</c:v>
                </c:pt>
                <c:pt idx="23">
                  <c:v>4575</c:v>
                </c:pt>
                <c:pt idx="24">
                  <c:v>4660</c:v>
                </c:pt>
                <c:pt idx="25">
                  <c:v>4728</c:v>
                </c:pt>
                <c:pt idx="26">
                  <c:v>4780</c:v>
                </c:pt>
                <c:pt idx="27">
                  <c:v>4853</c:v>
                </c:pt>
                <c:pt idx="28">
                  <c:v>4964</c:v>
                </c:pt>
                <c:pt idx="29">
                  <c:v>4952</c:v>
                </c:pt>
                <c:pt idx="30">
                  <c:v>5058</c:v>
                </c:pt>
                <c:pt idx="31">
                  <c:v>5139</c:v>
                </c:pt>
                <c:pt idx="32">
                  <c:v>5323</c:v>
                </c:pt>
                <c:pt idx="33">
                  <c:v>5364</c:v>
                </c:pt>
                <c:pt idx="34">
                  <c:v>5381</c:v>
                </c:pt>
                <c:pt idx="35">
                  <c:v>5518</c:v>
                </c:pt>
                <c:pt idx="36">
                  <c:v>5481</c:v>
                </c:pt>
                <c:pt idx="37">
                  <c:v>5578</c:v>
                </c:pt>
                <c:pt idx="38">
                  <c:v>5795</c:v>
                </c:pt>
                <c:pt idx="39">
                  <c:v>5875</c:v>
                </c:pt>
                <c:pt idx="40">
                  <c:v>5899</c:v>
                </c:pt>
                <c:pt idx="41">
                  <c:v>6047</c:v>
                </c:pt>
                <c:pt idx="42">
                  <c:v>6279</c:v>
                </c:pt>
                <c:pt idx="43">
                  <c:v>6469</c:v>
                </c:pt>
                <c:pt idx="44">
                  <c:v>6676</c:v>
                </c:pt>
                <c:pt idx="45">
                  <c:v>6852</c:v>
                </c:pt>
                <c:pt idx="46">
                  <c:v>7033</c:v>
                </c:pt>
                <c:pt idx="47">
                  <c:v>7219</c:v>
                </c:pt>
                <c:pt idx="48">
                  <c:v>7482</c:v>
                </c:pt>
                <c:pt idx="49">
                  <c:v>7754</c:v>
                </c:pt>
                <c:pt idx="50">
                  <c:v>7810</c:v>
                </c:pt>
                <c:pt idx="51">
                  <c:v>8113</c:v>
                </c:pt>
                <c:pt idx="52">
                  <c:v>8484</c:v>
                </c:pt>
                <c:pt idx="53">
                  <c:v>8629</c:v>
                </c:pt>
                <c:pt idx="54">
                  <c:v>8649</c:v>
                </c:pt>
                <c:pt idx="55">
                  <c:v>8911</c:v>
                </c:pt>
                <c:pt idx="56">
                  <c:v>9075</c:v>
                </c:pt>
                <c:pt idx="57">
                  <c:v>9264</c:v>
                </c:pt>
                <c:pt idx="58">
                  <c:v>9586</c:v>
                </c:pt>
                <c:pt idx="59">
                  <c:v>9842</c:v>
                </c:pt>
                <c:pt idx="60">
                  <c:v>10081</c:v>
                </c:pt>
                <c:pt idx="61">
                  <c:v>10299</c:v>
                </c:pt>
                <c:pt idx="62">
                  <c:v>10641</c:v>
                </c:pt>
                <c:pt idx="63">
                  <c:v>10846</c:v>
                </c:pt>
                <c:pt idx="64">
                  <c:v>11174</c:v>
                </c:pt>
                <c:pt idx="65">
                  <c:v>11505</c:v>
                </c:pt>
                <c:pt idx="66">
                  <c:v>12125</c:v>
                </c:pt>
                <c:pt idx="67">
                  <c:v>12447</c:v>
                </c:pt>
                <c:pt idx="68">
                  <c:v>12783</c:v>
                </c:pt>
                <c:pt idx="69">
                  <c:v>13114</c:v>
                </c:pt>
                <c:pt idx="70">
                  <c:v>13881</c:v>
                </c:pt>
                <c:pt idx="71">
                  <c:v>14321</c:v>
                </c:pt>
                <c:pt idx="72">
                  <c:v>14591</c:v>
                </c:pt>
                <c:pt idx="73">
                  <c:v>15006</c:v>
                </c:pt>
                <c:pt idx="74">
                  <c:v>15018</c:v>
                </c:pt>
                <c:pt idx="75">
                  <c:v>15520</c:v>
                </c:pt>
                <c:pt idx="76">
                  <c:v>15829</c:v>
                </c:pt>
                <c:pt idx="77">
                  <c:v>16155</c:v>
                </c:pt>
                <c:pt idx="78">
                  <c:v>16383</c:v>
                </c:pt>
                <c:pt idx="79">
                  <c:v>16647</c:v>
                </c:pt>
                <c:pt idx="80">
                  <c:v>17024</c:v>
                </c:pt>
                <c:pt idx="81">
                  <c:v>17532</c:v>
                </c:pt>
                <c:pt idx="82">
                  <c:v>17810</c:v>
                </c:pt>
                <c:pt idx="83">
                  <c:v>17899</c:v>
                </c:pt>
                <c:pt idx="84">
                  <c:v>18112</c:v>
                </c:pt>
                <c:pt idx="85">
                  <c:v>18138</c:v>
                </c:pt>
                <c:pt idx="86">
                  <c:v>18684</c:v>
                </c:pt>
                <c:pt idx="87">
                  <c:v>18635</c:v>
                </c:pt>
                <c:pt idx="88">
                  <c:v>18716</c:v>
                </c:pt>
                <c:pt idx="89">
                  <c:v>19092</c:v>
                </c:pt>
                <c:pt idx="90">
                  <c:v>19550</c:v>
                </c:pt>
                <c:pt idx="91">
                  <c:v>19904</c:v>
                </c:pt>
                <c:pt idx="92">
                  <c:v>20104</c:v>
                </c:pt>
                <c:pt idx="93">
                  <c:v>20832</c:v>
                </c:pt>
                <c:pt idx="94">
                  <c:v>20883</c:v>
                </c:pt>
                <c:pt idx="95">
                  <c:v>21047</c:v>
                </c:pt>
                <c:pt idx="96">
                  <c:v>21346</c:v>
                </c:pt>
                <c:pt idx="97">
                  <c:v>21534</c:v>
                </c:pt>
                <c:pt idx="98">
                  <c:v>21730</c:v>
                </c:pt>
                <c:pt idx="99">
                  <c:v>20670</c:v>
                </c:pt>
                <c:pt idx="100">
                  <c:v>20300</c:v>
                </c:pt>
                <c:pt idx="101">
                  <c:v>20159</c:v>
                </c:pt>
                <c:pt idx="102">
                  <c:v>19942</c:v>
                </c:pt>
                <c:pt idx="103">
                  <c:v>19510</c:v>
                </c:pt>
                <c:pt idx="104">
                  <c:v>19563</c:v>
                </c:pt>
                <c:pt idx="105">
                  <c:v>19554</c:v>
                </c:pt>
                <c:pt idx="106">
                  <c:v>20214</c:v>
                </c:pt>
                <c:pt idx="107">
                  <c:v>20514</c:v>
                </c:pt>
                <c:pt idx="108">
                  <c:v>20110</c:v>
                </c:pt>
                <c:pt idx="109">
                  <c:v>19946</c:v>
                </c:pt>
                <c:pt idx="110">
                  <c:v>19511</c:v>
                </c:pt>
                <c:pt idx="111">
                  <c:v>20572</c:v>
                </c:pt>
                <c:pt idx="112">
                  <c:v>20894</c:v>
                </c:pt>
                <c:pt idx="113">
                  <c:v>21252</c:v>
                </c:pt>
                <c:pt idx="114">
                  <c:v>20949</c:v>
                </c:pt>
                <c:pt idx="115">
                  <c:v>21024</c:v>
                </c:pt>
                <c:pt idx="116">
                  <c:v>20817</c:v>
                </c:pt>
                <c:pt idx="117">
                  <c:v>20704</c:v>
                </c:pt>
                <c:pt idx="118">
                  <c:v>20530</c:v>
                </c:pt>
                <c:pt idx="119">
                  <c:v>20473</c:v>
                </c:pt>
                <c:pt idx="120">
                  <c:v>21092</c:v>
                </c:pt>
                <c:pt idx="121">
                  <c:v>21295</c:v>
                </c:pt>
                <c:pt idx="122">
                  <c:v>22219</c:v>
                </c:pt>
                <c:pt idx="123">
                  <c:v>22795</c:v>
                </c:pt>
                <c:pt idx="124">
                  <c:v>24387</c:v>
                </c:pt>
                <c:pt idx="125">
                  <c:v>24905</c:v>
                </c:pt>
              </c:numCache>
            </c:numRef>
          </c:val>
          <c:smooth val="0"/>
          <c:extLst>
            <c:ext xmlns:c16="http://schemas.microsoft.com/office/drawing/2014/chart" uri="{C3380CC4-5D6E-409C-BE32-E72D297353CC}">
              <c16:uniqueId val="{00000001-FB60-4489-83E9-9C0BEDA9FCCA}"/>
            </c:ext>
          </c:extLst>
        </c:ser>
        <c:dLbls>
          <c:showLegendKey val="0"/>
          <c:showVal val="0"/>
          <c:showCatName val="0"/>
          <c:showSerName val="0"/>
          <c:showPercent val="0"/>
          <c:showBubbleSize val="0"/>
        </c:dLbls>
        <c:smooth val="0"/>
        <c:axId val="202214223"/>
        <c:axId val="202198415"/>
      </c:lineChart>
      <c:catAx>
        <c:axId val="20221422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2198415"/>
        <c:crosses val="autoZero"/>
        <c:auto val="1"/>
        <c:lblAlgn val="ctr"/>
        <c:lblOffset val="100"/>
        <c:noMultiLvlLbl val="0"/>
      </c:catAx>
      <c:valAx>
        <c:axId val="20219841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2214223"/>
        <c:crosses val="autoZero"/>
        <c:crossBetween val="between"/>
        <c:dispUnits>
          <c:builtInUnit val="thousands"/>
        </c:dispUnits>
      </c:valAx>
      <c:spPr>
        <a:noFill/>
        <a:ln>
          <a:noFill/>
        </a:ln>
        <a:effectLst/>
      </c:spPr>
    </c:plotArea>
    <c:legend>
      <c:legendPos val="t"/>
      <c:layout>
        <c:manualLayout>
          <c:xMode val="edge"/>
          <c:yMode val="edge"/>
          <c:x val="0.11512900778854475"/>
          <c:y val="0.11761246692149367"/>
          <c:w val="0.55690765926986407"/>
          <c:h val="0.172708814220921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92147396759884E-2"/>
          <c:y val="5.5443548387096774E-2"/>
          <c:w val="0.89610905795382079"/>
          <c:h val="0.72755270510541026"/>
        </c:manualLayout>
      </c:layout>
      <c:lineChart>
        <c:grouping val="standard"/>
        <c:varyColors val="0"/>
        <c:ser>
          <c:idx val="0"/>
          <c:order val="0"/>
          <c:tx>
            <c:strRef>
              <c:f>'Figure 3'!$A$23</c:f>
              <c:strCache>
                <c:ptCount val="1"/>
                <c:pt idx="0">
                  <c:v>Lowest decile</c:v>
                </c:pt>
              </c:strCache>
            </c:strRef>
          </c:tx>
          <c:spPr>
            <a:ln w="28575" cap="rnd">
              <a:solidFill>
                <a:schemeClr val="accent3">
                  <a:lumMod val="75000"/>
                </a:schemeClr>
              </a:solidFill>
              <a:round/>
            </a:ln>
            <a:effectLst/>
          </c:spPr>
          <c:marker>
            <c:symbol val="none"/>
          </c:marker>
          <c:cat>
            <c:multiLvlStrRef>
              <c:f>'Figure 3'!$B$21:$BU$22</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2017</c:v>
                  </c:pt>
                  <c:pt idx="12">
                    <c:v>2018</c:v>
                  </c:pt>
                  <c:pt idx="24">
                    <c:v>2019</c:v>
                  </c:pt>
                  <c:pt idx="36">
                    <c:v>2020</c:v>
                  </c:pt>
                  <c:pt idx="48">
                    <c:v>2021</c:v>
                  </c:pt>
                  <c:pt idx="60">
                    <c:v>2022</c:v>
                  </c:pt>
                </c:lvl>
              </c:multiLvlStrCache>
            </c:multiLvlStrRef>
          </c:cat>
          <c:val>
            <c:numRef>
              <c:f>'Figure 3'!$B$23:$BU$23</c:f>
              <c:numCache>
                <c:formatCode>General</c:formatCode>
                <c:ptCount val="72"/>
                <c:pt idx="0">
                  <c:v>100</c:v>
                </c:pt>
                <c:pt idx="1">
                  <c:v>99.7</c:v>
                </c:pt>
                <c:pt idx="2">
                  <c:v>100.2</c:v>
                </c:pt>
                <c:pt idx="3">
                  <c:v>100.7</c:v>
                </c:pt>
                <c:pt idx="4">
                  <c:v>101.1</c:v>
                </c:pt>
                <c:pt idx="5">
                  <c:v>100.8</c:v>
                </c:pt>
                <c:pt idx="6">
                  <c:v>100.9</c:v>
                </c:pt>
                <c:pt idx="7">
                  <c:v>101.1</c:v>
                </c:pt>
                <c:pt idx="8">
                  <c:v>101.4</c:v>
                </c:pt>
                <c:pt idx="9">
                  <c:v>100.8</c:v>
                </c:pt>
                <c:pt idx="10">
                  <c:v>100.9</c:v>
                </c:pt>
                <c:pt idx="11">
                  <c:v>101</c:v>
                </c:pt>
                <c:pt idx="12">
                  <c:v>101</c:v>
                </c:pt>
                <c:pt idx="13">
                  <c:v>100.6</c:v>
                </c:pt>
                <c:pt idx="14">
                  <c:v>101.3</c:v>
                </c:pt>
                <c:pt idx="15">
                  <c:v>101.7</c:v>
                </c:pt>
                <c:pt idx="16">
                  <c:v>101.4</c:v>
                </c:pt>
                <c:pt idx="17">
                  <c:v>102</c:v>
                </c:pt>
                <c:pt idx="18">
                  <c:v>101.9</c:v>
                </c:pt>
                <c:pt idx="19">
                  <c:v>102.4</c:v>
                </c:pt>
                <c:pt idx="20">
                  <c:v>102.7</c:v>
                </c:pt>
                <c:pt idx="21">
                  <c:v>102.4</c:v>
                </c:pt>
                <c:pt idx="22">
                  <c:v>102.5</c:v>
                </c:pt>
                <c:pt idx="23">
                  <c:v>102.2</c:v>
                </c:pt>
                <c:pt idx="24">
                  <c:v>102.2</c:v>
                </c:pt>
                <c:pt idx="25">
                  <c:v>101.8</c:v>
                </c:pt>
                <c:pt idx="26">
                  <c:v>102.4</c:v>
                </c:pt>
                <c:pt idx="27">
                  <c:v>103.2</c:v>
                </c:pt>
                <c:pt idx="28">
                  <c:v>103.5</c:v>
                </c:pt>
                <c:pt idx="29">
                  <c:v>103.3</c:v>
                </c:pt>
                <c:pt idx="30">
                  <c:v>103.5</c:v>
                </c:pt>
                <c:pt idx="31">
                  <c:v>103.5</c:v>
                </c:pt>
                <c:pt idx="32">
                  <c:v>103.8</c:v>
                </c:pt>
                <c:pt idx="33">
                  <c:v>103.7</c:v>
                </c:pt>
                <c:pt idx="34">
                  <c:v>103.6</c:v>
                </c:pt>
                <c:pt idx="35">
                  <c:v>103.5</c:v>
                </c:pt>
                <c:pt idx="36">
                  <c:v>103.9</c:v>
                </c:pt>
                <c:pt idx="37">
                  <c:v>103.3</c:v>
                </c:pt>
                <c:pt idx="38">
                  <c:v>103.8</c:v>
                </c:pt>
                <c:pt idx="39">
                  <c:v>104.1</c:v>
                </c:pt>
                <c:pt idx="40">
                  <c:v>103.5</c:v>
                </c:pt>
                <c:pt idx="41">
                  <c:v>102.6</c:v>
                </c:pt>
                <c:pt idx="42">
                  <c:v>102.9</c:v>
                </c:pt>
                <c:pt idx="43">
                  <c:v>102.7</c:v>
                </c:pt>
                <c:pt idx="44">
                  <c:v>102.4</c:v>
                </c:pt>
                <c:pt idx="45">
                  <c:v>102</c:v>
                </c:pt>
                <c:pt idx="46">
                  <c:v>101.7</c:v>
                </c:pt>
                <c:pt idx="47">
                  <c:v>102.1</c:v>
                </c:pt>
                <c:pt idx="48">
                  <c:v>102.4</c:v>
                </c:pt>
                <c:pt idx="49">
                  <c:v>102.6</c:v>
                </c:pt>
                <c:pt idx="50">
                  <c:v>102.8</c:v>
                </c:pt>
                <c:pt idx="51">
                  <c:v>103.7</c:v>
                </c:pt>
                <c:pt idx="52">
                  <c:v>104.4</c:v>
                </c:pt>
                <c:pt idx="53">
                  <c:v>104.5</c:v>
                </c:pt>
                <c:pt idx="54">
                  <c:v>104.5</c:v>
                </c:pt>
                <c:pt idx="55">
                  <c:v>104.9</c:v>
                </c:pt>
                <c:pt idx="56">
                  <c:v>105.7</c:v>
                </c:pt>
                <c:pt idx="57">
                  <c:v>106.3</c:v>
                </c:pt>
                <c:pt idx="58">
                  <c:v>107.2</c:v>
                </c:pt>
                <c:pt idx="59">
                  <c:v>107.9</c:v>
                </c:pt>
                <c:pt idx="60">
                  <c:v>108.5</c:v>
                </c:pt>
                <c:pt idx="61">
                  <c:v>108.2</c:v>
                </c:pt>
                <c:pt idx="62">
                  <c:v>109.1</c:v>
                </c:pt>
                <c:pt idx="63">
                  <c:v>111.4</c:v>
                </c:pt>
                <c:pt idx="64">
                  <c:v>112.4</c:v>
                </c:pt>
                <c:pt idx="65">
                  <c:v>113.5</c:v>
                </c:pt>
                <c:pt idx="66">
                  <c:v>114.9</c:v>
                </c:pt>
              </c:numCache>
            </c:numRef>
          </c:val>
          <c:smooth val="0"/>
          <c:extLst>
            <c:ext xmlns:c16="http://schemas.microsoft.com/office/drawing/2014/chart" uri="{C3380CC4-5D6E-409C-BE32-E72D297353CC}">
              <c16:uniqueId val="{00000000-1DDE-417D-9DAF-A8D51E5AD440}"/>
            </c:ext>
          </c:extLst>
        </c:ser>
        <c:ser>
          <c:idx val="1"/>
          <c:order val="1"/>
          <c:tx>
            <c:strRef>
              <c:f>'Figure 3'!$A$24</c:f>
              <c:strCache>
                <c:ptCount val="1"/>
                <c:pt idx="0">
                  <c:v>2nd decile</c:v>
                </c:pt>
              </c:strCache>
            </c:strRef>
          </c:tx>
          <c:spPr>
            <a:ln w="28575" cap="rnd">
              <a:solidFill>
                <a:schemeClr val="accent3">
                  <a:lumMod val="60000"/>
                  <a:lumOff val="40000"/>
                </a:schemeClr>
              </a:solidFill>
              <a:round/>
            </a:ln>
            <a:effectLst/>
          </c:spPr>
          <c:marker>
            <c:symbol val="none"/>
          </c:marker>
          <c:cat>
            <c:multiLvlStrRef>
              <c:f>'Figure 3'!$B$21:$BU$22</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2017</c:v>
                  </c:pt>
                  <c:pt idx="12">
                    <c:v>2018</c:v>
                  </c:pt>
                  <c:pt idx="24">
                    <c:v>2019</c:v>
                  </c:pt>
                  <c:pt idx="36">
                    <c:v>2020</c:v>
                  </c:pt>
                  <c:pt idx="48">
                    <c:v>2021</c:v>
                  </c:pt>
                  <c:pt idx="60">
                    <c:v>2022</c:v>
                  </c:pt>
                </c:lvl>
              </c:multiLvlStrCache>
            </c:multiLvlStrRef>
          </c:cat>
          <c:val>
            <c:numRef>
              <c:f>'Figure 3'!$B$24:$BU$24</c:f>
              <c:numCache>
                <c:formatCode>General</c:formatCode>
                <c:ptCount val="72"/>
                <c:pt idx="0">
                  <c:v>100</c:v>
                </c:pt>
                <c:pt idx="1">
                  <c:v>99.6</c:v>
                </c:pt>
                <c:pt idx="2">
                  <c:v>100.1</c:v>
                </c:pt>
                <c:pt idx="3">
                  <c:v>100.6</c:v>
                </c:pt>
                <c:pt idx="4">
                  <c:v>100.9</c:v>
                </c:pt>
                <c:pt idx="5">
                  <c:v>100.8</c:v>
                </c:pt>
                <c:pt idx="6">
                  <c:v>100.8</c:v>
                </c:pt>
                <c:pt idx="7">
                  <c:v>100.8</c:v>
                </c:pt>
                <c:pt idx="8">
                  <c:v>101.2</c:v>
                </c:pt>
                <c:pt idx="9">
                  <c:v>100.8</c:v>
                </c:pt>
                <c:pt idx="10">
                  <c:v>100.9</c:v>
                </c:pt>
                <c:pt idx="11">
                  <c:v>100.9</c:v>
                </c:pt>
                <c:pt idx="12">
                  <c:v>100.9</c:v>
                </c:pt>
                <c:pt idx="13">
                  <c:v>100.3</c:v>
                </c:pt>
                <c:pt idx="14">
                  <c:v>101.1</c:v>
                </c:pt>
                <c:pt idx="15">
                  <c:v>101.4</c:v>
                </c:pt>
                <c:pt idx="16">
                  <c:v>101.3</c:v>
                </c:pt>
                <c:pt idx="17">
                  <c:v>101.8</c:v>
                </c:pt>
                <c:pt idx="18">
                  <c:v>101.9</c:v>
                </c:pt>
                <c:pt idx="19">
                  <c:v>102.1</c:v>
                </c:pt>
                <c:pt idx="20">
                  <c:v>102.5</c:v>
                </c:pt>
                <c:pt idx="21">
                  <c:v>102.4</c:v>
                </c:pt>
                <c:pt idx="22">
                  <c:v>102.4</c:v>
                </c:pt>
                <c:pt idx="23">
                  <c:v>102.1</c:v>
                </c:pt>
                <c:pt idx="24">
                  <c:v>102</c:v>
                </c:pt>
                <c:pt idx="25">
                  <c:v>101.5</c:v>
                </c:pt>
                <c:pt idx="26">
                  <c:v>102.1</c:v>
                </c:pt>
                <c:pt idx="27">
                  <c:v>102.9</c:v>
                </c:pt>
                <c:pt idx="28">
                  <c:v>103.2</c:v>
                </c:pt>
                <c:pt idx="29">
                  <c:v>103.2</c:v>
                </c:pt>
                <c:pt idx="30">
                  <c:v>103.3</c:v>
                </c:pt>
                <c:pt idx="31">
                  <c:v>103.1</c:v>
                </c:pt>
                <c:pt idx="32">
                  <c:v>103.6</c:v>
                </c:pt>
                <c:pt idx="33">
                  <c:v>103.5</c:v>
                </c:pt>
                <c:pt idx="34">
                  <c:v>103.4</c:v>
                </c:pt>
                <c:pt idx="35">
                  <c:v>103.4</c:v>
                </c:pt>
                <c:pt idx="36">
                  <c:v>103.5</c:v>
                </c:pt>
                <c:pt idx="37">
                  <c:v>103</c:v>
                </c:pt>
                <c:pt idx="38">
                  <c:v>103.4</c:v>
                </c:pt>
                <c:pt idx="39">
                  <c:v>103.6</c:v>
                </c:pt>
                <c:pt idx="40">
                  <c:v>103.1</c:v>
                </c:pt>
                <c:pt idx="41">
                  <c:v>102.4</c:v>
                </c:pt>
                <c:pt idx="42">
                  <c:v>102.6</c:v>
                </c:pt>
                <c:pt idx="43">
                  <c:v>102.5</c:v>
                </c:pt>
                <c:pt idx="44">
                  <c:v>102.3</c:v>
                </c:pt>
                <c:pt idx="45">
                  <c:v>101.9</c:v>
                </c:pt>
                <c:pt idx="46">
                  <c:v>101.6</c:v>
                </c:pt>
                <c:pt idx="47">
                  <c:v>102</c:v>
                </c:pt>
                <c:pt idx="48">
                  <c:v>102.2</c:v>
                </c:pt>
                <c:pt idx="49">
                  <c:v>102.3</c:v>
                </c:pt>
                <c:pt idx="50">
                  <c:v>102.6</c:v>
                </c:pt>
                <c:pt idx="51">
                  <c:v>103.5</c:v>
                </c:pt>
                <c:pt idx="52">
                  <c:v>104.2</c:v>
                </c:pt>
                <c:pt idx="53">
                  <c:v>104.3</c:v>
                </c:pt>
                <c:pt idx="54">
                  <c:v>104.4</c:v>
                </c:pt>
                <c:pt idx="55">
                  <c:v>104.7</c:v>
                </c:pt>
                <c:pt idx="56">
                  <c:v>105.5</c:v>
                </c:pt>
                <c:pt idx="57">
                  <c:v>106.1</c:v>
                </c:pt>
                <c:pt idx="58">
                  <c:v>107</c:v>
                </c:pt>
                <c:pt idx="59">
                  <c:v>107.8</c:v>
                </c:pt>
                <c:pt idx="60">
                  <c:v>108.3</c:v>
                </c:pt>
                <c:pt idx="61">
                  <c:v>108</c:v>
                </c:pt>
                <c:pt idx="62">
                  <c:v>109</c:v>
                </c:pt>
                <c:pt idx="63">
                  <c:v>111.4</c:v>
                </c:pt>
                <c:pt idx="64">
                  <c:v>112.3</c:v>
                </c:pt>
                <c:pt idx="65">
                  <c:v>113.7</c:v>
                </c:pt>
                <c:pt idx="66">
                  <c:v>115.2</c:v>
                </c:pt>
              </c:numCache>
            </c:numRef>
          </c:val>
          <c:smooth val="0"/>
          <c:extLst>
            <c:ext xmlns:c16="http://schemas.microsoft.com/office/drawing/2014/chart" uri="{C3380CC4-5D6E-409C-BE32-E72D297353CC}">
              <c16:uniqueId val="{00000001-1DDE-417D-9DAF-A8D51E5AD440}"/>
            </c:ext>
          </c:extLst>
        </c:ser>
        <c:ser>
          <c:idx val="8"/>
          <c:order val="2"/>
          <c:tx>
            <c:strRef>
              <c:f>'Figure 3'!$A$25</c:f>
              <c:strCache>
                <c:ptCount val="1"/>
                <c:pt idx="0">
                  <c:v>9th decile</c:v>
                </c:pt>
              </c:strCache>
            </c:strRef>
          </c:tx>
          <c:spPr>
            <a:ln w="28575" cap="rnd">
              <a:solidFill>
                <a:schemeClr val="accent5">
                  <a:lumMod val="60000"/>
                  <a:lumOff val="40000"/>
                </a:schemeClr>
              </a:solidFill>
              <a:round/>
            </a:ln>
            <a:effectLst/>
          </c:spPr>
          <c:marker>
            <c:symbol val="none"/>
          </c:marker>
          <c:cat>
            <c:multiLvlStrRef>
              <c:f>'Figure 3'!$B$21:$BU$22</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2017</c:v>
                  </c:pt>
                  <c:pt idx="12">
                    <c:v>2018</c:v>
                  </c:pt>
                  <c:pt idx="24">
                    <c:v>2019</c:v>
                  </c:pt>
                  <c:pt idx="36">
                    <c:v>2020</c:v>
                  </c:pt>
                  <c:pt idx="48">
                    <c:v>2021</c:v>
                  </c:pt>
                  <c:pt idx="60">
                    <c:v>2022</c:v>
                  </c:pt>
                </c:lvl>
              </c:multiLvlStrCache>
            </c:multiLvlStrRef>
          </c:cat>
          <c:val>
            <c:numRef>
              <c:f>'Figure 3'!$B$25:$BU$25</c:f>
              <c:numCache>
                <c:formatCode>General</c:formatCode>
                <c:ptCount val="72"/>
                <c:pt idx="0">
                  <c:v>100</c:v>
                </c:pt>
                <c:pt idx="1">
                  <c:v>99.5</c:v>
                </c:pt>
                <c:pt idx="2">
                  <c:v>100.1</c:v>
                </c:pt>
                <c:pt idx="3">
                  <c:v>100.7</c:v>
                </c:pt>
                <c:pt idx="4">
                  <c:v>101.1</c:v>
                </c:pt>
                <c:pt idx="5">
                  <c:v>101</c:v>
                </c:pt>
                <c:pt idx="6">
                  <c:v>101.1</c:v>
                </c:pt>
                <c:pt idx="7">
                  <c:v>101.1</c:v>
                </c:pt>
                <c:pt idx="8">
                  <c:v>101.5</c:v>
                </c:pt>
                <c:pt idx="9">
                  <c:v>100.8</c:v>
                </c:pt>
                <c:pt idx="10">
                  <c:v>100.6</c:v>
                </c:pt>
                <c:pt idx="11">
                  <c:v>100.4</c:v>
                </c:pt>
                <c:pt idx="12">
                  <c:v>100.2</c:v>
                </c:pt>
                <c:pt idx="13">
                  <c:v>99.4</c:v>
                </c:pt>
                <c:pt idx="14">
                  <c:v>100.3</c:v>
                </c:pt>
                <c:pt idx="15">
                  <c:v>100.6</c:v>
                </c:pt>
                <c:pt idx="16">
                  <c:v>100.5</c:v>
                </c:pt>
                <c:pt idx="17">
                  <c:v>101.1</c:v>
                </c:pt>
                <c:pt idx="18">
                  <c:v>101.2</c:v>
                </c:pt>
                <c:pt idx="19">
                  <c:v>101.6</c:v>
                </c:pt>
                <c:pt idx="20">
                  <c:v>101.9</c:v>
                </c:pt>
                <c:pt idx="21">
                  <c:v>101.5</c:v>
                </c:pt>
                <c:pt idx="22">
                  <c:v>101.3</c:v>
                </c:pt>
                <c:pt idx="23">
                  <c:v>100.8</c:v>
                </c:pt>
                <c:pt idx="24">
                  <c:v>100.7</c:v>
                </c:pt>
                <c:pt idx="25">
                  <c:v>100</c:v>
                </c:pt>
                <c:pt idx="26">
                  <c:v>100.9</c:v>
                </c:pt>
                <c:pt idx="27">
                  <c:v>101.6</c:v>
                </c:pt>
                <c:pt idx="28">
                  <c:v>102</c:v>
                </c:pt>
                <c:pt idx="29">
                  <c:v>102</c:v>
                </c:pt>
                <c:pt idx="30">
                  <c:v>102.2</c:v>
                </c:pt>
                <c:pt idx="31">
                  <c:v>102</c:v>
                </c:pt>
                <c:pt idx="32">
                  <c:v>102.5</c:v>
                </c:pt>
                <c:pt idx="33">
                  <c:v>102.3</c:v>
                </c:pt>
                <c:pt idx="34">
                  <c:v>102</c:v>
                </c:pt>
                <c:pt idx="35">
                  <c:v>101.8</c:v>
                </c:pt>
                <c:pt idx="36">
                  <c:v>102</c:v>
                </c:pt>
                <c:pt idx="37">
                  <c:v>101.3</c:v>
                </c:pt>
                <c:pt idx="38">
                  <c:v>101.9</c:v>
                </c:pt>
                <c:pt idx="39">
                  <c:v>102.4</c:v>
                </c:pt>
                <c:pt idx="40">
                  <c:v>102.1</c:v>
                </c:pt>
                <c:pt idx="41">
                  <c:v>101.6</c:v>
                </c:pt>
                <c:pt idx="42">
                  <c:v>102</c:v>
                </c:pt>
                <c:pt idx="43">
                  <c:v>101.8</c:v>
                </c:pt>
                <c:pt idx="44">
                  <c:v>101.7</c:v>
                </c:pt>
                <c:pt idx="45">
                  <c:v>101.4</c:v>
                </c:pt>
                <c:pt idx="46">
                  <c:v>100.7</c:v>
                </c:pt>
                <c:pt idx="47">
                  <c:v>101</c:v>
                </c:pt>
                <c:pt idx="48">
                  <c:v>101.2</c:v>
                </c:pt>
                <c:pt idx="49">
                  <c:v>101.4</c:v>
                </c:pt>
                <c:pt idx="50">
                  <c:v>101.8</c:v>
                </c:pt>
                <c:pt idx="51">
                  <c:v>102.6</c:v>
                </c:pt>
                <c:pt idx="52">
                  <c:v>103.2</c:v>
                </c:pt>
                <c:pt idx="53">
                  <c:v>103.4</c:v>
                </c:pt>
                <c:pt idx="54">
                  <c:v>103.6</c:v>
                </c:pt>
                <c:pt idx="55">
                  <c:v>104</c:v>
                </c:pt>
                <c:pt idx="56">
                  <c:v>104.7</c:v>
                </c:pt>
                <c:pt idx="57">
                  <c:v>105</c:v>
                </c:pt>
                <c:pt idx="58">
                  <c:v>105.6</c:v>
                </c:pt>
                <c:pt idx="59">
                  <c:v>106.2</c:v>
                </c:pt>
                <c:pt idx="60">
                  <c:v>106.7</c:v>
                </c:pt>
                <c:pt idx="61">
                  <c:v>106.2</c:v>
                </c:pt>
                <c:pt idx="62">
                  <c:v>107.2</c:v>
                </c:pt>
                <c:pt idx="63">
                  <c:v>109.1</c:v>
                </c:pt>
                <c:pt idx="64">
                  <c:v>110.1</c:v>
                </c:pt>
                <c:pt idx="65">
                  <c:v>111</c:v>
                </c:pt>
                <c:pt idx="66">
                  <c:v>112.4</c:v>
                </c:pt>
              </c:numCache>
            </c:numRef>
          </c:val>
          <c:smooth val="0"/>
          <c:extLst>
            <c:ext xmlns:c16="http://schemas.microsoft.com/office/drawing/2014/chart" uri="{C3380CC4-5D6E-409C-BE32-E72D297353CC}">
              <c16:uniqueId val="{00000002-1DDE-417D-9DAF-A8D51E5AD440}"/>
            </c:ext>
          </c:extLst>
        </c:ser>
        <c:ser>
          <c:idx val="9"/>
          <c:order val="3"/>
          <c:tx>
            <c:strRef>
              <c:f>'Figure 3'!$A$26</c:f>
              <c:strCache>
                <c:ptCount val="1"/>
                <c:pt idx="0">
                  <c:v>Highest decile</c:v>
                </c:pt>
              </c:strCache>
            </c:strRef>
          </c:tx>
          <c:spPr>
            <a:ln w="28575" cap="rnd">
              <a:solidFill>
                <a:schemeClr val="accent5"/>
              </a:solidFill>
              <a:round/>
            </a:ln>
            <a:effectLst/>
          </c:spPr>
          <c:marker>
            <c:symbol val="none"/>
          </c:marker>
          <c:cat>
            <c:multiLvlStrRef>
              <c:f>'Figure 3'!$B$21:$BU$22</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2017</c:v>
                  </c:pt>
                  <c:pt idx="12">
                    <c:v>2018</c:v>
                  </c:pt>
                  <c:pt idx="24">
                    <c:v>2019</c:v>
                  </c:pt>
                  <c:pt idx="36">
                    <c:v>2020</c:v>
                  </c:pt>
                  <c:pt idx="48">
                    <c:v>2021</c:v>
                  </c:pt>
                  <c:pt idx="60">
                    <c:v>2022</c:v>
                  </c:pt>
                </c:lvl>
              </c:multiLvlStrCache>
            </c:multiLvlStrRef>
          </c:cat>
          <c:val>
            <c:numRef>
              <c:f>'Figure 3'!$B$26:$BU$26</c:f>
              <c:numCache>
                <c:formatCode>General</c:formatCode>
                <c:ptCount val="72"/>
                <c:pt idx="0">
                  <c:v>100</c:v>
                </c:pt>
                <c:pt idx="1">
                  <c:v>99.4</c:v>
                </c:pt>
                <c:pt idx="2">
                  <c:v>100.1</c:v>
                </c:pt>
                <c:pt idx="3">
                  <c:v>100.8</c:v>
                </c:pt>
                <c:pt idx="4">
                  <c:v>101.3</c:v>
                </c:pt>
                <c:pt idx="5">
                  <c:v>101.2</c:v>
                </c:pt>
                <c:pt idx="6">
                  <c:v>101.4</c:v>
                </c:pt>
                <c:pt idx="7">
                  <c:v>101.5</c:v>
                </c:pt>
                <c:pt idx="8">
                  <c:v>101.9</c:v>
                </c:pt>
                <c:pt idx="9">
                  <c:v>101.1</c:v>
                </c:pt>
                <c:pt idx="10">
                  <c:v>100.8</c:v>
                </c:pt>
                <c:pt idx="11">
                  <c:v>100.4</c:v>
                </c:pt>
                <c:pt idx="12">
                  <c:v>100.3</c:v>
                </c:pt>
                <c:pt idx="13">
                  <c:v>99.4</c:v>
                </c:pt>
                <c:pt idx="14">
                  <c:v>100.4</c:v>
                </c:pt>
                <c:pt idx="15">
                  <c:v>100.8</c:v>
                </c:pt>
                <c:pt idx="16">
                  <c:v>100.7</c:v>
                </c:pt>
                <c:pt idx="17">
                  <c:v>101.3</c:v>
                </c:pt>
                <c:pt idx="18">
                  <c:v>101.5</c:v>
                </c:pt>
                <c:pt idx="19">
                  <c:v>101.9</c:v>
                </c:pt>
                <c:pt idx="20">
                  <c:v>102.2</c:v>
                </c:pt>
                <c:pt idx="21">
                  <c:v>101.7</c:v>
                </c:pt>
                <c:pt idx="22">
                  <c:v>101.3</c:v>
                </c:pt>
                <c:pt idx="23">
                  <c:v>100.7</c:v>
                </c:pt>
                <c:pt idx="24">
                  <c:v>100.6</c:v>
                </c:pt>
                <c:pt idx="25">
                  <c:v>100</c:v>
                </c:pt>
                <c:pt idx="26">
                  <c:v>100.9</c:v>
                </c:pt>
                <c:pt idx="27">
                  <c:v>101.7</c:v>
                </c:pt>
                <c:pt idx="28">
                  <c:v>102.1</c:v>
                </c:pt>
                <c:pt idx="29">
                  <c:v>102.1</c:v>
                </c:pt>
                <c:pt idx="30">
                  <c:v>102.4</c:v>
                </c:pt>
                <c:pt idx="31">
                  <c:v>102.3</c:v>
                </c:pt>
                <c:pt idx="32">
                  <c:v>102.8</c:v>
                </c:pt>
                <c:pt idx="33">
                  <c:v>102.5</c:v>
                </c:pt>
                <c:pt idx="34">
                  <c:v>102.1</c:v>
                </c:pt>
                <c:pt idx="35">
                  <c:v>101.8</c:v>
                </c:pt>
                <c:pt idx="36">
                  <c:v>102</c:v>
                </c:pt>
                <c:pt idx="37">
                  <c:v>101.2</c:v>
                </c:pt>
                <c:pt idx="38">
                  <c:v>102</c:v>
                </c:pt>
                <c:pt idx="39">
                  <c:v>102.5</c:v>
                </c:pt>
                <c:pt idx="40">
                  <c:v>102.3</c:v>
                </c:pt>
                <c:pt idx="41">
                  <c:v>101.9</c:v>
                </c:pt>
                <c:pt idx="42">
                  <c:v>102.4</c:v>
                </c:pt>
                <c:pt idx="43">
                  <c:v>102</c:v>
                </c:pt>
                <c:pt idx="44">
                  <c:v>101.9</c:v>
                </c:pt>
                <c:pt idx="45">
                  <c:v>101.6</c:v>
                </c:pt>
                <c:pt idx="46">
                  <c:v>100.7</c:v>
                </c:pt>
                <c:pt idx="47">
                  <c:v>100.8</c:v>
                </c:pt>
                <c:pt idx="48">
                  <c:v>101.3</c:v>
                </c:pt>
                <c:pt idx="49">
                  <c:v>101.4</c:v>
                </c:pt>
                <c:pt idx="50">
                  <c:v>101.8</c:v>
                </c:pt>
                <c:pt idx="51">
                  <c:v>102.6</c:v>
                </c:pt>
                <c:pt idx="52">
                  <c:v>103.2</c:v>
                </c:pt>
                <c:pt idx="53">
                  <c:v>103.4</c:v>
                </c:pt>
                <c:pt idx="54">
                  <c:v>103.6</c:v>
                </c:pt>
                <c:pt idx="55">
                  <c:v>104.1</c:v>
                </c:pt>
                <c:pt idx="56">
                  <c:v>104.7</c:v>
                </c:pt>
                <c:pt idx="57">
                  <c:v>105</c:v>
                </c:pt>
                <c:pt idx="58">
                  <c:v>105.5</c:v>
                </c:pt>
                <c:pt idx="59">
                  <c:v>106</c:v>
                </c:pt>
                <c:pt idx="60">
                  <c:v>106.5</c:v>
                </c:pt>
                <c:pt idx="61">
                  <c:v>106</c:v>
                </c:pt>
                <c:pt idx="62">
                  <c:v>106.9</c:v>
                </c:pt>
                <c:pt idx="63">
                  <c:v>108.8</c:v>
                </c:pt>
                <c:pt idx="64">
                  <c:v>109.9</c:v>
                </c:pt>
                <c:pt idx="65">
                  <c:v>110.7</c:v>
                </c:pt>
                <c:pt idx="66">
                  <c:v>112.1</c:v>
                </c:pt>
              </c:numCache>
            </c:numRef>
          </c:val>
          <c:smooth val="0"/>
          <c:extLst>
            <c:ext xmlns:c16="http://schemas.microsoft.com/office/drawing/2014/chart" uri="{C3380CC4-5D6E-409C-BE32-E72D297353CC}">
              <c16:uniqueId val="{00000003-1DDE-417D-9DAF-A8D51E5AD440}"/>
            </c:ext>
          </c:extLst>
        </c:ser>
        <c:dLbls>
          <c:showLegendKey val="0"/>
          <c:showVal val="0"/>
          <c:showCatName val="0"/>
          <c:showSerName val="0"/>
          <c:showPercent val="0"/>
          <c:showBubbleSize val="0"/>
        </c:dLbls>
        <c:smooth val="0"/>
        <c:axId val="863979920"/>
        <c:axId val="863981168"/>
      </c:lineChart>
      <c:catAx>
        <c:axId val="86397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63981168"/>
        <c:crosses val="autoZero"/>
        <c:auto val="1"/>
        <c:lblAlgn val="ctr"/>
        <c:lblOffset val="100"/>
        <c:noMultiLvlLbl val="0"/>
      </c:catAx>
      <c:valAx>
        <c:axId val="863981168"/>
        <c:scaling>
          <c:orientation val="minMax"/>
          <c:min val="98"/>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63979920"/>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8">
  <a:schemeClr val="accent5"/>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cs:fontRef>
    <cs:defRPr sz="1000" kern="1200"/>
  </cs:axisTitle>
  <cs:categoryAxis>
    <cs:lnRef idx="0"/>
    <cs:fillRef idx="0"/>
    <cs:effectRef idx="0"/>
    <cs:fontRef idx="minor">
      <a:schemeClr val="tx1"/>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cs:fontRef>
    <cs:defRPr sz="900" kern="12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568325</xdr:colOff>
      <xdr:row>6</xdr:row>
      <xdr:rowOff>186862</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12700</xdr:colOff>
      <xdr:row>3</xdr:row>
      <xdr:rowOff>25400</xdr:rowOff>
    </xdr:to>
    <xdr:sp macro="" textlink="">
      <xdr:nvSpPr>
        <xdr:cNvPr id="5132" name="Text Box 264">
          <a:extLst>
            <a:ext uri="{FF2B5EF4-FFF2-40B4-BE49-F238E27FC236}">
              <a16:creationId xmlns:a16="http://schemas.microsoft.com/office/drawing/2014/main" id="{00000000-0008-0000-0400-00000C140000}"/>
            </a:ext>
          </a:extLst>
        </xdr:cNvPr>
        <xdr:cNvSpPr txBox="1">
          <a:spLocks noChangeArrowheads="1"/>
        </xdr:cNvSpPr>
      </xdr:nvSpPr>
      <xdr:spPr bwMode="auto">
        <a:xfrm>
          <a:off x="0" y="203200"/>
          <a:ext cx="25781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0" bIns="45720" anchor="t" upright="1"/>
        <a:lstStyle/>
        <a:p>
          <a:pPr algn="l" rtl="0">
            <a:lnSpc>
              <a:spcPts val="900"/>
            </a:lnSpc>
            <a:defRPr sz="1000"/>
          </a:pPr>
          <a:r>
            <a:rPr lang="en-IE" sz="950" b="0" i="0" u="none" strike="noStrike" baseline="0">
              <a:solidFill>
                <a:srgbClr val="1583AD"/>
              </a:solidFill>
              <a:latin typeface="Arial"/>
              <a:cs typeface="Arial"/>
            </a:rPr>
            <a:t>A. Oil prices expected to fall less than thought</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EUR/Barrel, Brent Crude oil</a:t>
          </a:r>
        </a:p>
      </xdr:txBody>
    </xdr:sp>
    <xdr:clientData/>
  </xdr:twoCellAnchor>
  <xdr:twoCellAnchor>
    <xdr:from>
      <xdr:col>4</xdr:col>
      <xdr:colOff>0</xdr:colOff>
      <xdr:row>1</xdr:row>
      <xdr:rowOff>0</xdr:rowOff>
    </xdr:from>
    <xdr:to>
      <xdr:col>8</xdr:col>
      <xdr:colOff>12700</xdr:colOff>
      <xdr:row>3</xdr:row>
      <xdr:rowOff>25400</xdr:rowOff>
    </xdr:to>
    <xdr:sp macro="" textlink="">
      <xdr:nvSpPr>
        <xdr:cNvPr id="10" name="Text Box 11">
          <a:extLst>
            <a:ext uri="{FF2B5EF4-FFF2-40B4-BE49-F238E27FC236}">
              <a16:creationId xmlns:a16="http://schemas.microsoft.com/office/drawing/2014/main" id="{00000000-0008-0000-0400-00000A000000}"/>
            </a:ext>
          </a:extLst>
        </xdr:cNvPr>
        <xdr:cNvSpPr txBox="1">
          <a:spLocks noChangeArrowheads="1"/>
        </xdr:cNvSpPr>
      </xdr:nvSpPr>
      <xdr:spPr bwMode="auto">
        <a:xfrm>
          <a:off x="2565400" y="203200"/>
          <a:ext cx="25781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50" b="0" i="0" u="none" strike="noStrike" baseline="0">
              <a:solidFill>
                <a:srgbClr val="1583AD"/>
              </a:solidFill>
              <a:latin typeface="Arial"/>
              <a:cs typeface="Arial"/>
            </a:rPr>
            <a:t>B. Gas prices likely to stay high for some time</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GB Pence/Therm, natural gas</a:t>
          </a:r>
        </a:p>
      </xdr:txBody>
    </xdr:sp>
    <xdr:clientData/>
  </xdr:twoCellAnchor>
  <xdr:twoCellAnchor>
    <xdr:from>
      <xdr:col>0</xdr:col>
      <xdr:colOff>0</xdr:colOff>
      <xdr:row>3</xdr:row>
      <xdr:rowOff>0</xdr:rowOff>
    </xdr:from>
    <xdr:to>
      <xdr:col>3</xdr:col>
      <xdr:colOff>235585</xdr:colOff>
      <xdr:row>14</xdr:row>
      <xdr:rowOff>133985</xdr:rowOff>
    </xdr:to>
    <xdr:graphicFrame macro="">
      <xdr:nvGraphicFramePr>
        <xdr:cNvPr id="26" name="Chart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199390</xdr:colOff>
      <xdr:row>14</xdr:row>
      <xdr:rowOff>133985</xdr:rowOff>
    </xdr:to>
    <xdr:graphicFrame macro="">
      <xdr:nvGraphicFramePr>
        <xdr:cNvPr id="27" name="Chart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xdr:row>
      <xdr:rowOff>0</xdr:rowOff>
    </xdr:from>
    <xdr:to>
      <xdr:col>3</xdr:col>
      <xdr:colOff>311150</xdr:colOff>
      <xdr:row>16</xdr:row>
      <xdr:rowOff>177800</xdr:rowOff>
    </xdr:to>
    <xdr:sp macro="" textlink="">
      <xdr:nvSpPr>
        <xdr:cNvPr id="28" name="Text Box 8">
          <a:extLst>
            <a:ext uri="{FF2B5EF4-FFF2-40B4-BE49-F238E27FC236}">
              <a16:creationId xmlns:a16="http://schemas.microsoft.com/office/drawing/2014/main" id="{00000000-0008-0000-0400-00001C000000}"/>
            </a:ext>
          </a:extLst>
        </xdr:cNvPr>
        <xdr:cNvSpPr txBox="1">
          <a:spLocks noChangeArrowheads="1"/>
        </xdr:cNvSpPr>
      </xdr:nvSpPr>
      <xdr:spPr bwMode="auto">
        <a:xfrm>
          <a:off x="0" y="2781300"/>
          <a:ext cx="223520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1000"/>
            </a:lnSpc>
            <a:defRPr sz="1000"/>
          </a:pPr>
          <a:r>
            <a:rPr lang="en-IE" sz="950" b="0" i="0" u="none" strike="noStrike" baseline="0">
              <a:solidFill>
                <a:srgbClr val="1583AD"/>
              </a:solidFill>
              <a:latin typeface="Arial"/>
              <a:cs typeface="Arial"/>
            </a:rPr>
            <a:t>C. HICP forecasts revised up </a:t>
          </a:r>
          <a:endParaRPr lang="en-IE" sz="1000" b="0" i="0" u="none" strike="noStrike" baseline="0">
            <a:solidFill>
              <a:srgbClr val="000000"/>
            </a:solidFill>
            <a:latin typeface="Arial"/>
            <a:cs typeface="Arial"/>
          </a:endParaRPr>
        </a:p>
        <a:p>
          <a:pPr algn="l" rtl="0">
            <a:lnSpc>
              <a:spcPts val="800"/>
            </a:lnSpc>
            <a:defRPr sz="1000"/>
          </a:pPr>
          <a:r>
            <a:rPr lang="en-IE" sz="800" b="0" i="0" u="none" strike="noStrike" baseline="0">
              <a:solidFill>
                <a:srgbClr val="656365"/>
              </a:solidFill>
              <a:latin typeface="Arial"/>
              <a:cs typeface="Arial"/>
            </a:rPr>
            <a:t>EUR/Barrel, Brent Crude oil</a:t>
          </a:r>
        </a:p>
      </xdr:txBody>
    </xdr:sp>
    <xdr:clientData/>
  </xdr:twoCellAnchor>
  <xdr:twoCellAnchor>
    <xdr:from>
      <xdr:col>4</xdr:col>
      <xdr:colOff>0</xdr:colOff>
      <xdr:row>15</xdr:row>
      <xdr:rowOff>0</xdr:rowOff>
    </xdr:from>
    <xdr:to>
      <xdr:col>7</xdr:col>
      <xdr:colOff>311150</xdr:colOff>
      <xdr:row>16</xdr:row>
      <xdr:rowOff>177800</xdr:rowOff>
    </xdr:to>
    <xdr:sp macro="" textlink="">
      <xdr:nvSpPr>
        <xdr:cNvPr id="29" name="Text Box 7">
          <a:extLst>
            <a:ext uri="{FF2B5EF4-FFF2-40B4-BE49-F238E27FC236}">
              <a16:creationId xmlns:a16="http://schemas.microsoft.com/office/drawing/2014/main" id="{00000000-0008-0000-0400-00001D000000}"/>
            </a:ext>
          </a:extLst>
        </xdr:cNvPr>
        <xdr:cNvSpPr txBox="1">
          <a:spLocks noChangeArrowheads="1"/>
        </xdr:cNvSpPr>
      </xdr:nvSpPr>
      <xdr:spPr bwMode="auto">
        <a:xfrm>
          <a:off x="2565400" y="2781300"/>
          <a:ext cx="223520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D. Average hourly wages rise sharply</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 per hour, seasonally adjusted</a:t>
          </a:r>
        </a:p>
      </xdr:txBody>
    </xdr:sp>
    <xdr:clientData/>
  </xdr:twoCellAnchor>
  <xdr:twoCellAnchor>
    <xdr:from>
      <xdr:col>4</xdr:col>
      <xdr:colOff>0</xdr:colOff>
      <xdr:row>29</xdr:row>
      <xdr:rowOff>0</xdr:rowOff>
    </xdr:from>
    <xdr:to>
      <xdr:col>7</xdr:col>
      <xdr:colOff>488950</xdr:colOff>
      <xdr:row>31</xdr:row>
      <xdr:rowOff>25400</xdr:rowOff>
    </xdr:to>
    <xdr:sp macro="" textlink="">
      <xdr:nvSpPr>
        <xdr:cNvPr id="35" name="Text Box 3">
          <a:extLst>
            <a:ext uri="{FF2B5EF4-FFF2-40B4-BE49-F238E27FC236}">
              <a16:creationId xmlns:a16="http://schemas.microsoft.com/office/drawing/2014/main" id="{00000000-0008-0000-0400-000023000000}"/>
            </a:ext>
          </a:extLst>
        </xdr:cNvPr>
        <xdr:cNvSpPr txBox="1">
          <a:spLocks noChangeArrowheads="1"/>
        </xdr:cNvSpPr>
      </xdr:nvSpPr>
      <xdr:spPr bwMode="auto">
        <a:xfrm>
          <a:off x="2565400" y="5359400"/>
          <a:ext cx="24130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F. But supply pressures are moderating</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GSCI index (standardised) </a:t>
          </a:r>
        </a:p>
      </xdr:txBody>
    </xdr:sp>
    <xdr:clientData/>
  </xdr:twoCellAnchor>
  <xdr:twoCellAnchor>
    <xdr:from>
      <xdr:col>0</xdr:col>
      <xdr:colOff>0</xdr:colOff>
      <xdr:row>29</xdr:row>
      <xdr:rowOff>0</xdr:rowOff>
    </xdr:from>
    <xdr:to>
      <xdr:col>3</xdr:col>
      <xdr:colOff>469900</xdr:colOff>
      <xdr:row>31</xdr:row>
      <xdr:rowOff>25400</xdr:rowOff>
    </xdr:to>
    <xdr:sp macro="" textlink="">
      <xdr:nvSpPr>
        <xdr:cNvPr id="36" name="Text Box 4">
          <a:extLst>
            <a:ext uri="{FF2B5EF4-FFF2-40B4-BE49-F238E27FC236}">
              <a16:creationId xmlns:a16="http://schemas.microsoft.com/office/drawing/2014/main" id="{00000000-0008-0000-0400-000024000000}"/>
            </a:ext>
          </a:extLst>
        </xdr:cNvPr>
        <xdr:cNvSpPr txBox="1">
          <a:spLocks noChangeArrowheads="1"/>
        </xdr:cNvSpPr>
      </xdr:nvSpPr>
      <xdr:spPr bwMode="auto">
        <a:xfrm>
          <a:off x="0" y="5359400"/>
          <a:ext cx="239395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50" b="0" i="0" u="none" strike="noStrike" baseline="0">
              <a:solidFill>
                <a:srgbClr val="1583AD"/>
              </a:solidFill>
              <a:latin typeface="Arial"/>
              <a:cs typeface="Arial"/>
            </a:rPr>
            <a:t>E. Low unemployment linked to wage rises</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Hourly nominal pay growth</a:t>
          </a:r>
        </a:p>
      </xdr:txBody>
    </xdr:sp>
    <xdr:clientData/>
  </xdr:twoCellAnchor>
  <xdr:twoCellAnchor>
    <xdr:from>
      <xdr:col>4</xdr:col>
      <xdr:colOff>0</xdr:colOff>
      <xdr:row>31</xdr:row>
      <xdr:rowOff>0</xdr:rowOff>
    </xdr:from>
    <xdr:to>
      <xdr:col>7</xdr:col>
      <xdr:colOff>235585</xdr:colOff>
      <xdr:row>42</xdr:row>
      <xdr:rowOff>26035</xdr:rowOff>
    </xdr:to>
    <xdr:graphicFrame macro="">
      <xdr:nvGraphicFramePr>
        <xdr:cNvPr id="37" name="Chart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31</xdr:row>
      <xdr:rowOff>0</xdr:rowOff>
    </xdr:from>
    <xdr:to>
      <xdr:col>3</xdr:col>
      <xdr:colOff>235585</xdr:colOff>
      <xdr:row>42</xdr:row>
      <xdr:rowOff>26035</xdr:rowOff>
    </xdr:to>
    <xdr:graphicFrame macro="">
      <xdr:nvGraphicFramePr>
        <xdr:cNvPr id="38" name="Chart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xdr:row>
      <xdr:rowOff>0</xdr:rowOff>
    </xdr:from>
    <xdr:to>
      <xdr:col>3</xdr:col>
      <xdr:colOff>146685</xdr:colOff>
      <xdr:row>28</xdr:row>
      <xdr:rowOff>133985</xdr:rowOff>
    </xdr:to>
    <xdr:graphicFrame macro="">
      <xdr:nvGraphicFramePr>
        <xdr:cNvPr id="41" name="Chart 40">
          <a:extLst>
            <a:ext uri="{FF2B5EF4-FFF2-40B4-BE49-F238E27FC236}">
              <a16:creationId xmlns:a16="http://schemas.microsoft.com/office/drawing/2014/main" id="{00000000-0008-0000-04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17</xdr:row>
      <xdr:rowOff>0</xdr:rowOff>
    </xdr:from>
    <xdr:to>
      <xdr:col>7</xdr:col>
      <xdr:colOff>415925</xdr:colOff>
      <xdr:row>28</xdr:row>
      <xdr:rowOff>133985</xdr:rowOff>
    </xdr:to>
    <xdr:graphicFrame macro="">
      <xdr:nvGraphicFramePr>
        <xdr:cNvPr id="42" name="Chart 41">
          <a:extLst>
            <a:ext uri="{FF2B5EF4-FFF2-40B4-BE49-F238E27FC236}">
              <a16:creationId xmlns:a16="http://schemas.microsoft.com/office/drawing/2014/main" id="{00000000-0008-0000-04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0.71136</cdr:x>
      <cdr:y>0.25116</cdr:y>
    </cdr:from>
    <cdr:to>
      <cdr:x>1</cdr:x>
      <cdr:y>0.39052</cdr:y>
    </cdr:to>
    <cdr:sp macro="" textlink="">
      <cdr:nvSpPr>
        <cdr:cNvPr id="2" name="Text Box 1"/>
        <cdr:cNvSpPr txBox="1">
          <a:spLocks xmlns:a="http://schemas.openxmlformats.org/drawingml/2006/main" noChangeArrowheads="1"/>
        </cdr:cNvSpPr>
      </cdr:nvSpPr>
      <cdr:spPr bwMode="auto">
        <a:xfrm xmlns:a="http://schemas.openxmlformats.org/drawingml/2006/main">
          <a:off x="1536278" y="542421"/>
          <a:ext cx="623357" cy="3009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800">
              <a:solidFill>
                <a:schemeClr val="accent4"/>
              </a:solidFill>
              <a:effectLst/>
              <a:latin typeface="Futura Lt BT" panose="020B0402020204020303" pitchFamily="34" charset="0"/>
              <a:ea typeface="Calibri" panose="020F0502020204030204" pitchFamily="34" charset="0"/>
              <a:cs typeface="Arial" panose="020B0604020202020204" pitchFamily="34" charset="0"/>
            </a:rPr>
            <a:t>August</a:t>
          </a:r>
          <a:r>
            <a:rPr lang="en-IE" sz="800" baseline="0">
              <a:solidFill>
                <a:schemeClr val="accent4"/>
              </a:solidFill>
              <a:effectLst/>
              <a:latin typeface="Futura Lt BT" panose="020B0402020204020303" pitchFamily="34" charset="0"/>
              <a:ea typeface="Calibri" panose="020F0502020204030204" pitchFamily="34" charset="0"/>
              <a:cs typeface="Arial" panose="020B0604020202020204" pitchFamily="34" charset="0"/>
            </a:rPr>
            <a:t> 2022</a:t>
          </a:r>
          <a:endParaRPr lang="en-GB" sz="800">
            <a:solidFill>
              <a:schemeClr val="accent4"/>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0.71659</cdr:x>
      <cdr:y>0.5643</cdr:y>
    </cdr:from>
    <cdr:to>
      <cdr:x>0.99054</cdr:x>
      <cdr:y>0.72365</cdr:y>
    </cdr:to>
    <cdr:sp macro="" textlink="">
      <cdr:nvSpPr>
        <cdr:cNvPr id="3" name="Text Box 2"/>
        <cdr:cNvSpPr txBox="1">
          <a:spLocks xmlns:a="http://schemas.openxmlformats.org/drawingml/2006/main" noChangeArrowheads="1"/>
        </cdr:cNvSpPr>
      </cdr:nvSpPr>
      <cdr:spPr bwMode="auto">
        <a:xfrm xmlns:a="http://schemas.openxmlformats.org/drawingml/2006/main">
          <a:off x="3280606" y="2070334"/>
          <a:ext cx="1254160" cy="5846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800" baseline="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rPr>
            <a:t>End-April 2022</a:t>
          </a:r>
          <a:endParaRPr lang="en-GB" sz="80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0.55704</cdr:x>
      <cdr:y>0.69232</cdr:y>
    </cdr:from>
    <cdr:to>
      <cdr:x>0.80221</cdr:x>
      <cdr:y>0.85343</cdr:y>
    </cdr:to>
    <cdr:sp macro="" textlink="">
      <cdr:nvSpPr>
        <cdr:cNvPr id="2" name="Text Box 2"/>
        <cdr:cNvSpPr txBox="1">
          <a:spLocks xmlns:a="http://schemas.openxmlformats.org/drawingml/2006/main" noChangeArrowheads="1"/>
        </cdr:cNvSpPr>
      </cdr:nvSpPr>
      <cdr:spPr bwMode="auto">
        <a:xfrm xmlns:a="http://schemas.openxmlformats.org/drawingml/2006/main">
          <a:off x="1202993" y="1744425"/>
          <a:ext cx="529478" cy="4059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lnSpc>
              <a:spcPct val="115000"/>
            </a:lnSpc>
            <a:spcAft>
              <a:spcPts val="1000"/>
            </a:spcAft>
          </a:pPr>
          <a:r>
            <a:rPr lang="en-IE" sz="80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rPr>
            <a:t>May</a:t>
          </a:r>
          <a:r>
            <a:rPr lang="en-IE" sz="800" baseline="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rPr>
            <a:t> 2022</a:t>
          </a:r>
          <a:endParaRPr lang="en-GB" sz="80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0.62722</cdr:x>
      <cdr:y>0.15482</cdr:y>
    </cdr:from>
    <cdr:to>
      <cdr:x>0.91587</cdr:x>
      <cdr:y>0.29573</cdr:y>
    </cdr:to>
    <cdr:sp macro="" textlink="">
      <cdr:nvSpPr>
        <cdr:cNvPr id="3" name="Text Box 2"/>
        <cdr:cNvSpPr txBox="1">
          <a:spLocks xmlns:a="http://schemas.openxmlformats.org/drawingml/2006/main" noChangeArrowheads="1"/>
        </cdr:cNvSpPr>
      </cdr:nvSpPr>
      <cdr:spPr bwMode="auto">
        <a:xfrm xmlns:a="http://schemas.openxmlformats.org/drawingml/2006/main">
          <a:off x="1331858" y="334348"/>
          <a:ext cx="612930" cy="3043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800">
              <a:solidFill>
                <a:schemeClr val="accent4"/>
              </a:solidFill>
              <a:effectLst/>
              <a:latin typeface="Futura Lt BT" panose="020B0402020204020303" pitchFamily="34" charset="0"/>
              <a:ea typeface="Calibri" panose="020F0502020204030204" pitchFamily="34" charset="0"/>
              <a:cs typeface="Arial" panose="020B0604020202020204" pitchFamily="34" charset="0"/>
            </a:rPr>
            <a:t>August</a:t>
          </a:r>
          <a:r>
            <a:rPr lang="en-IE" sz="800" baseline="0">
              <a:solidFill>
                <a:schemeClr val="accent4"/>
              </a:solidFill>
              <a:effectLst/>
              <a:latin typeface="Futura Lt BT" panose="020B0402020204020303" pitchFamily="34" charset="0"/>
              <a:ea typeface="Calibri" panose="020F0502020204030204" pitchFamily="34" charset="0"/>
              <a:cs typeface="Arial" panose="020B0604020202020204" pitchFamily="34" charset="0"/>
            </a:rPr>
            <a:t> 2022</a:t>
          </a:r>
          <a:endParaRPr lang="en-GB" sz="800">
            <a:solidFill>
              <a:schemeClr val="accent4"/>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0.34565</cdr:x>
      <cdr:y>0.92379</cdr:y>
    </cdr:from>
    <cdr:to>
      <cdr:x>1</cdr:x>
      <cdr:y>1</cdr:y>
    </cdr:to>
    <cdr:sp macro="" textlink="">
      <cdr:nvSpPr>
        <cdr:cNvPr id="2" name="Text Box 1"/>
        <cdr:cNvSpPr txBox="1"/>
      </cdr:nvSpPr>
      <cdr:spPr>
        <a:xfrm xmlns:a="http://schemas.openxmlformats.org/drawingml/2006/main">
          <a:off x="746471" y="1995055"/>
          <a:ext cx="1413164" cy="1645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IE" sz="800">
              <a:solidFill>
                <a:schemeClr val="tx1">
                  <a:lumMod val="75000"/>
                  <a:lumOff val="25000"/>
                </a:schemeClr>
              </a:solidFill>
              <a:effectLst/>
              <a:latin typeface="Futura Lt BT" panose="020B0402020204020303" pitchFamily="34" charset="0"/>
              <a:ea typeface="+mn-ea"/>
              <a:cs typeface="+mn-cs"/>
            </a:rPr>
            <a:t>Unemployment rate </a:t>
          </a:r>
          <a:endParaRPr lang="en-IE" sz="800">
            <a:solidFill>
              <a:schemeClr val="tx1">
                <a:lumMod val="75000"/>
                <a:lumOff val="25000"/>
              </a:schemeClr>
            </a:solidFill>
            <a:latin typeface="Futura Lt BT" panose="020B0402020204020303" pitchFamily="34" charset="0"/>
          </a:endParaRPr>
        </a:p>
      </cdr:txBody>
    </cdr:sp>
  </cdr:relSizeAnchor>
  <cdr:relSizeAnchor xmlns:cdr="http://schemas.openxmlformats.org/drawingml/2006/chartDrawing">
    <cdr:from>
      <cdr:x>0.11975</cdr:x>
      <cdr:y>0.4063</cdr:y>
    </cdr:from>
    <cdr:to>
      <cdr:x>0.31648</cdr:x>
      <cdr:y>0.49611</cdr:y>
    </cdr:to>
    <cdr:sp macro="" textlink="">
      <cdr:nvSpPr>
        <cdr:cNvPr id="4" name="Text Box 3"/>
        <cdr:cNvSpPr txBox="1"/>
      </cdr:nvSpPr>
      <cdr:spPr>
        <a:xfrm xmlns:a="http://schemas.openxmlformats.org/drawingml/2006/main">
          <a:off x="258617" y="877454"/>
          <a:ext cx="424873" cy="193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25000"/>
                  <a:lumOff val="75000"/>
                </a:schemeClr>
              </a:solidFill>
              <a:latin typeface="Futura Lt BT" panose="020B0402020204020303" pitchFamily="34" charset="0"/>
            </a:rPr>
            <a:t>2000</a:t>
          </a:r>
        </a:p>
      </cdr:txBody>
    </cdr:sp>
  </cdr:relSizeAnchor>
</c:userShapes>
</file>

<file path=xl/drawings/drawing14.xml><?xml version="1.0" encoding="utf-8"?>
<c:userShapes xmlns:c="http://schemas.openxmlformats.org/drawingml/2006/chart">
  <cdr:relSizeAnchor xmlns:cdr="http://schemas.openxmlformats.org/drawingml/2006/chartDrawing">
    <cdr:from>
      <cdr:x>0.3712</cdr:x>
      <cdr:y>0</cdr:y>
    </cdr:from>
    <cdr:to>
      <cdr:x>1</cdr:x>
      <cdr:y>0.16217</cdr:y>
    </cdr:to>
    <cdr:sp macro="" textlink="">
      <cdr:nvSpPr>
        <cdr:cNvPr id="2" name="Text Box 1">
          <a:extLst xmlns:a="http://schemas.openxmlformats.org/drawingml/2006/main">
            <a:ext uri="{FF2B5EF4-FFF2-40B4-BE49-F238E27FC236}">
              <a16:creationId xmlns:a16="http://schemas.microsoft.com/office/drawing/2014/main" id="{9C509722-229D-3B3C-5253-32782C829C14}"/>
            </a:ext>
          </a:extLst>
        </cdr:cNvPr>
        <cdr:cNvSpPr txBox="1">
          <a:spLocks xmlns:a="http://schemas.openxmlformats.org/drawingml/2006/main" noChangeArrowheads="1"/>
        </cdr:cNvSpPr>
      </cdr:nvSpPr>
      <cdr:spPr bwMode="auto">
        <a:xfrm xmlns:a="http://schemas.openxmlformats.org/drawingml/2006/main">
          <a:off x="801666" y="0"/>
          <a:ext cx="1357969" cy="3502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0" tIns="0" rIns="0" bIns="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lnSpc>
              <a:spcPct val="115000"/>
            </a:lnSpc>
            <a:spcAft>
              <a:spcPts val="1000"/>
            </a:spcAft>
          </a:pPr>
          <a:r>
            <a:rPr lang="en-IE" sz="900">
              <a:solidFill>
                <a:schemeClr val="accent2"/>
              </a:solidFill>
              <a:effectLst/>
              <a:latin typeface="Futura Lt BT" panose="020B0402020204020303" pitchFamily="34" charset="0"/>
              <a:ea typeface="Calibri" panose="020F0502020204030204" pitchFamily="34" charset="0"/>
              <a:cs typeface="Arial" panose="020B0604020202020204" pitchFamily="34" charset="0"/>
            </a:rPr>
            <a:t>July 2022</a:t>
          </a:r>
          <a:r>
            <a:rPr lang="en-IE" sz="900" baseline="0">
              <a:solidFill>
                <a:schemeClr val="accent2"/>
              </a:solidFill>
              <a:effectLst/>
              <a:latin typeface="Futura Lt BT" panose="020B0402020204020303" pitchFamily="34" charset="0"/>
              <a:ea typeface="Calibri" panose="020F0502020204030204" pitchFamily="34" charset="0"/>
              <a:cs typeface="Arial" panose="020B0604020202020204" pitchFamily="34" charset="0"/>
            </a:rPr>
            <a:t> (CBI Q3 QB)</a:t>
          </a:r>
          <a:endParaRPr lang="en-GB" sz="900">
            <a:solidFill>
              <a:schemeClr val="accent2"/>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0.53888</cdr:x>
      <cdr:y>0.46539</cdr:y>
    </cdr:from>
    <cdr:to>
      <cdr:x>1</cdr:x>
      <cdr:y>0.65435</cdr:y>
    </cdr:to>
    <cdr:sp macro="" textlink="">
      <cdr:nvSpPr>
        <cdr:cNvPr id="3" name="Text Box 1">
          <a:extLst xmlns:a="http://schemas.openxmlformats.org/drawingml/2006/main">
            <a:ext uri="{FF2B5EF4-FFF2-40B4-BE49-F238E27FC236}">
              <a16:creationId xmlns:a16="http://schemas.microsoft.com/office/drawing/2014/main" id="{DF8E8B23-AE98-C28D-F8F2-CE8B8BEA0C8B}"/>
            </a:ext>
          </a:extLst>
        </cdr:cNvPr>
        <cdr:cNvSpPr txBox="1">
          <a:spLocks xmlns:a="http://schemas.openxmlformats.org/drawingml/2006/main" noChangeArrowheads="1"/>
        </cdr:cNvSpPr>
      </cdr:nvSpPr>
      <cdr:spPr bwMode="auto">
        <a:xfrm xmlns:a="http://schemas.openxmlformats.org/drawingml/2006/main">
          <a:off x="1163781" y="1005083"/>
          <a:ext cx="995854" cy="40807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0" tIns="0" rIns="0" bIns="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lnSpc>
              <a:spcPct val="115000"/>
            </a:lnSpc>
            <a:spcAft>
              <a:spcPts val="1000"/>
            </a:spcAft>
          </a:pPr>
          <a:r>
            <a:rPr lang="en-IE" sz="90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rPr>
            <a:t>October 2021 (Budget</a:t>
          </a:r>
          <a:r>
            <a:rPr lang="en-IE" sz="900" baseline="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rPr>
            <a:t> 2022)</a:t>
          </a:r>
          <a:endParaRPr lang="en-GB" sz="90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0.73134</cdr:x>
      <cdr:y>0.2309</cdr:y>
    </cdr:from>
    <cdr:to>
      <cdr:x>1</cdr:x>
      <cdr:y>0.4234</cdr:y>
    </cdr:to>
    <cdr:sp macro="" textlink="">
      <cdr:nvSpPr>
        <cdr:cNvPr id="4" name="Text Box 1"/>
        <cdr:cNvSpPr txBox="1">
          <a:spLocks xmlns:a="http://schemas.openxmlformats.org/drawingml/2006/main" noChangeArrowheads="1"/>
        </cdr:cNvSpPr>
      </cdr:nvSpPr>
      <cdr:spPr bwMode="auto">
        <a:xfrm xmlns:a="http://schemas.openxmlformats.org/drawingml/2006/main">
          <a:off x="1579418" y="498650"/>
          <a:ext cx="580217" cy="4157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0" tIns="0" rIns="0" bIns="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900">
              <a:solidFill>
                <a:schemeClr val="tx1">
                  <a:lumMod val="75000"/>
                  <a:lumOff val="25000"/>
                </a:schemeClr>
              </a:solidFill>
              <a:effectLst/>
              <a:latin typeface="Futura Lt BT" panose="020B0402020204020303" pitchFamily="34" charset="0"/>
              <a:ea typeface="Calibri" panose="020F0502020204030204" pitchFamily="34" charset="0"/>
              <a:cs typeface="Arial" panose="020B0604020202020204" pitchFamily="34" charset="0"/>
            </a:rPr>
            <a:t>April 2022 (SPU 2022)</a:t>
          </a:r>
          <a:endParaRPr lang="en-GB" sz="900">
            <a:solidFill>
              <a:schemeClr val="tx1">
                <a:lumMod val="75000"/>
                <a:lumOff val="25000"/>
              </a:schemeClr>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0.53651</cdr:x>
      <cdr:y>0.54743</cdr:y>
    </cdr:from>
    <cdr:to>
      <cdr:x>0.98314</cdr:x>
      <cdr:y>0.7208</cdr:y>
    </cdr:to>
    <cdr:sp macro="" textlink="">
      <cdr:nvSpPr>
        <cdr:cNvPr id="2" name="Text Box 1"/>
        <cdr:cNvSpPr txBox="1"/>
      </cdr:nvSpPr>
      <cdr:spPr>
        <a:xfrm xmlns:a="http://schemas.openxmlformats.org/drawingml/2006/main">
          <a:off x="1255427" y="1182249"/>
          <a:ext cx="1045087" cy="3744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accent1"/>
              </a:solidFill>
              <a:latin typeface="Futura Lt BT" panose="020B0402020204020303" pitchFamily="34" charset="0"/>
            </a:rPr>
            <a:t>Pre-pandemic</a:t>
          </a:r>
          <a:r>
            <a:rPr lang="en-IE" sz="900" baseline="0">
              <a:solidFill>
                <a:schemeClr val="accent1"/>
              </a:solidFill>
              <a:latin typeface="Futura Lt BT" panose="020B0402020204020303" pitchFamily="34" charset="0"/>
            </a:rPr>
            <a:t> trend</a:t>
          </a:r>
          <a:endParaRPr lang="en-IE" sz="900">
            <a:solidFill>
              <a:schemeClr val="accent1"/>
            </a:solidFill>
            <a:latin typeface="Futura Lt BT" panose="020B0402020204020303"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311150</xdr:colOff>
      <xdr:row>3</xdr:row>
      <xdr:rowOff>25400</xdr:rowOff>
    </xdr:to>
    <xdr:sp macro="" textlink="">
      <xdr:nvSpPr>
        <xdr:cNvPr id="6146" name="Text Box 264">
          <a:extLst>
            <a:ext uri="{FF2B5EF4-FFF2-40B4-BE49-F238E27FC236}">
              <a16:creationId xmlns:a16="http://schemas.microsoft.com/office/drawing/2014/main" id="{00000000-0008-0000-0500-000002180000}"/>
            </a:ext>
          </a:extLst>
        </xdr:cNvPr>
        <xdr:cNvSpPr txBox="1">
          <a:spLocks noChangeArrowheads="1"/>
        </xdr:cNvSpPr>
      </xdr:nvSpPr>
      <xdr:spPr bwMode="auto">
        <a:xfrm>
          <a:off x="0" y="6648450"/>
          <a:ext cx="22352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A. Monthly mortgage repayments</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 median borrower</a:t>
          </a:r>
        </a:p>
      </xdr:txBody>
    </xdr:sp>
    <xdr:clientData/>
  </xdr:twoCellAnchor>
  <xdr:twoCellAnchor>
    <xdr:from>
      <xdr:col>4</xdr:col>
      <xdr:colOff>0</xdr:colOff>
      <xdr:row>1</xdr:row>
      <xdr:rowOff>0</xdr:rowOff>
    </xdr:from>
    <xdr:to>
      <xdr:col>8</xdr:col>
      <xdr:colOff>107950</xdr:colOff>
      <xdr:row>3</xdr:row>
      <xdr:rowOff>25400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2565400" y="6648450"/>
          <a:ext cx="267335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50" b="0" i="0" u="none" strike="noStrike" baseline="0">
              <a:solidFill>
                <a:srgbClr val="1583AD"/>
              </a:solidFill>
              <a:latin typeface="Arial"/>
              <a:cs typeface="Arial"/>
            </a:rPr>
            <a:t>B. SME expectations of bank lending conditions</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Net improvement/deterioration</a:t>
          </a:r>
        </a:p>
      </xdr:txBody>
    </xdr:sp>
    <xdr:clientData/>
  </xdr:twoCellAnchor>
  <xdr:twoCellAnchor>
    <xdr:from>
      <xdr:col>4</xdr:col>
      <xdr:colOff>0</xdr:colOff>
      <xdr:row>3</xdr:row>
      <xdr:rowOff>0</xdr:rowOff>
    </xdr:from>
    <xdr:to>
      <xdr:col>7</xdr:col>
      <xdr:colOff>235585</xdr:colOff>
      <xdr:row>15</xdr:row>
      <xdr:rowOff>165735</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235585</xdr:colOff>
      <xdr:row>15</xdr:row>
      <xdr:rowOff>165735</xdr:rowOff>
    </xdr:to>
    <xdr:graphicFrame macro="">
      <xdr:nvGraphicFramePr>
        <xdr:cNvPr id="8" name="Chart 7">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0.64502</cdr:x>
      <cdr:y>0.16496</cdr:y>
    </cdr:from>
    <cdr:to>
      <cdr:x>1</cdr:x>
      <cdr:y>0.27126</cdr:y>
    </cdr:to>
    <cdr:sp macro="" textlink="">
      <cdr:nvSpPr>
        <cdr:cNvPr id="2" name="Text Box 1"/>
        <cdr:cNvSpPr txBox="1"/>
      </cdr:nvSpPr>
      <cdr:spPr>
        <a:xfrm xmlns:a="http://schemas.openxmlformats.org/drawingml/2006/main">
          <a:off x="1393017" y="415635"/>
          <a:ext cx="766618" cy="2678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solidFill>
              <a:latin typeface="Futura Lt BT" panose="020B0402020204020303" pitchFamily="34" charset="0"/>
            </a:rPr>
            <a:t>Improving</a:t>
          </a:r>
        </a:p>
      </cdr:txBody>
    </cdr:sp>
  </cdr:relSizeAnchor>
  <cdr:relSizeAnchor xmlns:cdr="http://schemas.openxmlformats.org/drawingml/2006/chartDrawing">
    <cdr:from>
      <cdr:x>0.61081</cdr:x>
      <cdr:y>0.72581</cdr:y>
    </cdr:from>
    <cdr:to>
      <cdr:x>1</cdr:x>
      <cdr:y>0.82111</cdr:y>
    </cdr:to>
    <cdr:sp macro="" textlink="">
      <cdr:nvSpPr>
        <cdr:cNvPr id="3" name="Text Box 2"/>
        <cdr:cNvSpPr txBox="1"/>
      </cdr:nvSpPr>
      <cdr:spPr>
        <a:xfrm xmlns:a="http://schemas.openxmlformats.org/drawingml/2006/main">
          <a:off x="1319126" y="1828800"/>
          <a:ext cx="840509" cy="2401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lumMod val="60000"/>
                  <a:lumOff val="40000"/>
                </a:schemeClr>
              </a:solidFill>
              <a:latin typeface="Futura Lt BT" panose="020B0402020204020303" pitchFamily="34" charset="0"/>
            </a:rPr>
            <a:t>Deteriorating</a:t>
          </a:r>
        </a:p>
      </cdr:txBody>
    </cdr:sp>
  </cdr:relSizeAnchor>
</c:userShapes>
</file>

<file path=xl/drawings/drawing18.xml><?xml version="1.0" encoding="utf-8"?>
<c:userShapes xmlns:c="http://schemas.openxmlformats.org/drawingml/2006/chart">
  <cdr:relSizeAnchor xmlns:cdr="http://schemas.openxmlformats.org/drawingml/2006/chartDrawing">
    <cdr:from>
      <cdr:x>0.46881</cdr:x>
      <cdr:y>0.02246</cdr:y>
    </cdr:from>
    <cdr:to>
      <cdr:x>0.70776</cdr:x>
      <cdr:y>0.11968</cdr:y>
    </cdr:to>
    <cdr:sp macro="" textlink="">
      <cdr:nvSpPr>
        <cdr:cNvPr id="2" name="TextBox 1">
          <a:extLst xmlns:a="http://schemas.openxmlformats.org/drawingml/2006/main">
            <a:ext uri="{FF2B5EF4-FFF2-40B4-BE49-F238E27FC236}">
              <a16:creationId xmlns:a16="http://schemas.microsoft.com/office/drawing/2014/main" id="{D5FF78EA-ABF3-425C-2A39-A6B238A91D5C}"/>
            </a:ext>
          </a:extLst>
        </cdr:cNvPr>
        <cdr:cNvSpPr txBox="1"/>
      </cdr:nvSpPr>
      <cdr:spPr>
        <a:xfrm xmlns:a="http://schemas.openxmlformats.org/drawingml/2006/main">
          <a:off x="1012631" y="56599"/>
          <a:ext cx="516132" cy="245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75000"/>
                  <a:lumOff val="25000"/>
                </a:schemeClr>
              </a:solidFill>
              <a:latin typeface="Futura Lt BT" panose="020B0402020204020303" pitchFamily="34" charset="0"/>
            </a:rPr>
            <a:t>+€65</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476250</xdr:colOff>
      <xdr:row>3</xdr:row>
      <xdr:rowOff>25400</xdr:rowOff>
    </xdr:to>
    <xdr:sp macro="" textlink="">
      <xdr:nvSpPr>
        <xdr:cNvPr id="7170" name="Text Box 264">
          <a:extLst>
            <a:ext uri="{FF2B5EF4-FFF2-40B4-BE49-F238E27FC236}">
              <a16:creationId xmlns:a16="http://schemas.microsoft.com/office/drawing/2014/main" id="{00000000-0008-0000-0600-0000021C0000}"/>
            </a:ext>
          </a:extLst>
        </xdr:cNvPr>
        <xdr:cNvSpPr txBox="1">
          <a:spLocks noChangeArrowheads="1"/>
        </xdr:cNvSpPr>
      </xdr:nvSpPr>
      <xdr:spPr bwMode="auto">
        <a:xfrm>
          <a:off x="0" y="12725400"/>
          <a:ext cx="24003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A. Household debt burden half its peak</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 disposable income</a:t>
          </a:r>
        </a:p>
      </xdr:txBody>
    </xdr:sp>
    <xdr:clientData/>
  </xdr:twoCellAnchor>
  <xdr:twoCellAnchor>
    <xdr:from>
      <xdr:col>4</xdr:col>
      <xdr:colOff>0</xdr:colOff>
      <xdr:row>1</xdr:row>
      <xdr:rowOff>0</xdr:rowOff>
    </xdr:from>
    <xdr:to>
      <xdr:col>7</xdr:col>
      <xdr:colOff>565150</xdr:colOff>
      <xdr:row>3</xdr:row>
      <xdr:rowOff>25400</xdr:rowOff>
    </xdr:to>
    <xdr:sp macro="" textlink="">
      <xdr:nvSpPr>
        <xdr:cNvPr id="4" name="Text Box 1">
          <a:extLst>
            <a:ext uri="{FF2B5EF4-FFF2-40B4-BE49-F238E27FC236}">
              <a16:creationId xmlns:a16="http://schemas.microsoft.com/office/drawing/2014/main" id="{00000000-0008-0000-0600-000004000000}"/>
            </a:ext>
          </a:extLst>
        </xdr:cNvPr>
        <xdr:cNvSpPr txBox="1">
          <a:spLocks noChangeArrowheads="1"/>
        </xdr:cNvSpPr>
      </xdr:nvSpPr>
      <xdr:spPr bwMode="auto">
        <a:xfrm>
          <a:off x="2565400" y="12725400"/>
          <a:ext cx="24892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B. Corporate debt burden also far lower</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 GNI*</a:t>
          </a:r>
        </a:p>
      </xdr:txBody>
    </xdr:sp>
    <xdr:clientData/>
  </xdr:twoCellAnchor>
  <xdr:twoCellAnchor>
    <xdr:from>
      <xdr:col>0</xdr:col>
      <xdr:colOff>0</xdr:colOff>
      <xdr:row>3</xdr:row>
      <xdr:rowOff>0</xdr:rowOff>
    </xdr:from>
    <xdr:to>
      <xdr:col>3</xdr:col>
      <xdr:colOff>480695</xdr:colOff>
      <xdr:row>15</xdr:row>
      <xdr:rowOff>88265</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255270</xdr:colOff>
      <xdr:row>15</xdr:row>
      <xdr:rowOff>130175</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0</xdr:colOff>
      <xdr:row>3</xdr:row>
      <xdr:rowOff>82550</xdr:rowOff>
    </xdr:to>
    <xdr:sp macro="" textlink="">
      <xdr:nvSpPr>
        <xdr:cNvPr id="2050" name="Text Box 264">
          <a:extLst>
            <a:ext uri="{FF2B5EF4-FFF2-40B4-BE49-F238E27FC236}">
              <a16:creationId xmlns:a16="http://schemas.microsoft.com/office/drawing/2014/main" id="{00000000-0008-0000-0100-000002080000}"/>
            </a:ext>
          </a:extLst>
        </xdr:cNvPr>
        <xdr:cNvSpPr txBox="1">
          <a:spLocks noChangeArrowheads="1"/>
        </xdr:cNvSpPr>
      </xdr:nvSpPr>
      <xdr:spPr bwMode="auto">
        <a:xfrm>
          <a:off x="0" y="4165600"/>
          <a:ext cx="2343150" cy="2540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A. Domestic demand volumes fell in Q1</a:t>
          </a:r>
        </a:p>
      </xdr:txBody>
    </xdr:sp>
    <xdr:clientData/>
  </xdr:twoCellAnchor>
  <xdr:twoCellAnchor>
    <xdr:from>
      <xdr:col>3</xdr:col>
      <xdr:colOff>0</xdr:colOff>
      <xdr:row>2</xdr:row>
      <xdr:rowOff>0</xdr:rowOff>
    </xdr:from>
    <xdr:to>
      <xdr:col>7</xdr:col>
      <xdr:colOff>88900</xdr:colOff>
      <xdr:row>3</xdr:row>
      <xdr:rowOff>82550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2343150" y="4165600"/>
          <a:ext cx="2654300" cy="2540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B. But values continued to increase</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 </a:t>
          </a:r>
        </a:p>
      </xdr:txBody>
    </xdr:sp>
    <xdr:clientData/>
  </xdr:twoCellAnchor>
  <xdr:twoCellAnchor>
    <xdr:from>
      <xdr:col>0</xdr:col>
      <xdr:colOff>0</xdr:colOff>
      <xdr:row>4</xdr:row>
      <xdr:rowOff>0</xdr:rowOff>
    </xdr:from>
    <xdr:to>
      <xdr:col>3</xdr:col>
      <xdr:colOff>0</xdr:colOff>
      <xdr:row>19</xdr:row>
      <xdr:rowOff>43180</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xdr:row>
      <xdr:rowOff>0</xdr:rowOff>
    </xdr:from>
    <xdr:to>
      <xdr:col>6</xdr:col>
      <xdr:colOff>419100</xdr:colOff>
      <xdr:row>19</xdr:row>
      <xdr:rowOff>43180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304800</xdr:colOff>
      <xdr:row>3</xdr:row>
      <xdr:rowOff>0</xdr:rowOff>
    </xdr:to>
    <xdr:sp macro="" textlink="">
      <xdr:nvSpPr>
        <xdr:cNvPr id="9219" name="Text Box 264">
          <a:extLst>
            <a:ext uri="{FF2B5EF4-FFF2-40B4-BE49-F238E27FC236}">
              <a16:creationId xmlns:a16="http://schemas.microsoft.com/office/drawing/2014/main" id="{00000000-0008-0000-0700-000003240000}"/>
            </a:ext>
          </a:extLst>
        </xdr:cNvPr>
        <xdr:cNvSpPr txBox="1">
          <a:spLocks noChangeArrowheads="1"/>
        </xdr:cNvSpPr>
      </xdr:nvSpPr>
      <xdr:spPr bwMode="auto">
        <a:xfrm>
          <a:off x="0" y="3886200"/>
          <a:ext cx="238125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A. A shutoff would weaken growth</a:t>
          </a:r>
          <a:endParaRPr lang="en-IE" sz="800" b="0" i="0" u="none" strike="noStrike" baseline="0">
            <a:solidFill>
              <a:srgbClr val="656365"/>
            </a:solidFill>
            <a:latin typeface="Arial"/>
            <a:cs typeface="Arial"/>
          </a:endParaRPr>
        </a:p>
        <a:p>
          <a:pPr algn="l" rtl="0">
            <a:defRPr sz="1000"/>
          </a:pPr>
          <a:r>
            <a:rPr lang="en-IE" sz="800" b="0" i="0" u="none" strike="noStrike" baseline="0">
              <a:solidFill>
                <a:srgbClr val="656365"/>
              </a:solidFill>
              <a:latin typeface="Arial"/>
              <a:cs typeface="Arial"/>
            </a:rPr>
            <a:t>% deviation from baseline global GDP forecasts </a:t>
          </a:r>
        </a:p>
        <a:p>
          <a:pPr algn="l" rtl="0">
            <a:defRPr sz="1000"/>
          </a:pPr>
          <a:r>
            <a:rPr lang="en-IE" sz="800" b="0" i="0" u="none" strike="noStrike" baseline="0">
              <a:solidFill>
                <a:srgbClr val="656365"/>
              </a:solidFill>
              <a:latin typeface="Arial"/>
              <a:cs typeface="Arial"/>
            </a:rPr>
            <a:t> </a:t>
          </a:r>
        </a:p>
      </xdr:txBody>
    </xdr:sp>
    <xdr:clientData/>
  </xdr:twoCellAnchor>
  <xdr:twoCellAnchor>
    <xdr:from>
      <xdr:col>3</xdr:col>
      <xdr:colOff>0</xdr:colOff>
      <xdr:row>1</xdr:row>
      <xdr:rowOff>0</xdr:rowOff>
    </xdr:from>
    <xdr:to>
      <xdr:col>7</xdr:col>
      <xdr:colOff>57150</xdr:colOff>
      <xdr:row>3</xdr:row>
      <xdr:rowOff>0</xdr:rowOff>
    </xdr:to>
    <xdr:sp macro="" textlink="">
      <xdr:nvSpPr>
        <xdr:cNvPr id="3" name="Text Box 2">
          <a:extLst>
            <a:ext uri="{FF2B5EF4-FFF2-40B4-BE49-F238E27FC236}">
              <a16:creationId xmlns:a16="http://schemas.microsoft.com/office/drawing/2014/main" id="{00000000-0008-0000-0700-000003000000}"/>
            </a:ext>
          </a:extLst>
        </xdr:cNvPr>
        <xdr:cNvSpPr txBox="1">
          <a:spLocks noChangeArrowheads="1"/>
        </xdr:cNvSpPr>
      </xdr:nvSpPr>
      <xdr:spPr bwMode="auto">
        <a:xfrm>
          <a:off x="2717800" y="3886200"/>
          <a:ext cx="262255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B. And lead to higher inflation </a:t>
          </a:r>
          <a:endParaRPr lang="en-IE" sz="800" b="0" i="0" u="none" strike="noStrike" baseline="0">
            <a:solidFill>
              <a:srgbClr val="656365"/>
            </a:solidFill>
            <a:latin typeface="Arial"/>
            <a:cs typeface="Arial"/>
          </a:endParaRPr>
        </a:p>
        <a:p>
          <a:pPr algn="l" rtl="0">
            <a:defRPr sz="1000"/>
          </a:pPr>
          <a:r>
            <a:rPr lang="en-IE" sz="800" b="0" i="0" u="none" strike="noStrike" baseline="0">
              <a:solidFill>
                <a:srgbClr val="656365"/>
              </a:solidFill>
              <a:latin typeface="Arial"/>
              <a:cs typeface="Arial"/>
            </a:rPr>
            <a:t>% deviation from baseline global CPI inflation forecasts </a:t>
          </a:r>
        </a:p>
        <a:p>
          <a:pPr algn="l" rtl="0">
            <a:defRPr sz="1000"/>
          </a:pPr>
          <a:r>
            <a:rPr lang="en-IE" sz="800" b="0" i="0" u="none" strike="noStrike" baseline="0">
              <a:solidFill>
                <a:srgbClr val="656365"/>
              </a:solidFill>
              <a:latin typeface="Arial"/>
              <a:cs typeface="Arial"/>
            </a:rPr>
            <a:t> </a:t>
          </a:r>
        </a:p>
      </xdr:txBody>
    </xdr:sp>
    <xdr:clientData/>
  </xdr:twoCellAnchor>
  <xdr:twoCellAnchor>
    <xdr:from>
      <xdr:col>0</xdr:col>
      <xdr:colOff>0</xdr:colOff>
      <xdr:row>3</xdr:row>
      <xdr:rowOff>0</xdr:rowOff>
    </xdr:from>
    <xdr:to>
      <xdr:col>2</xdr:col>
      <xdr:colOff>145415</xdr:colOff>
      <xdr:row>15</xdr:row>
      <xdr:rowOff>130175</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6</xdr:col>
      <xdr:colOff>235585</xdr:colOff>
      <xdr:row>15</xdr:row>
      <xdr:rowOff>130175</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440764</xdr:colOff>
      <xdr:row>3</xdr:row>
      <xdr:rowOff>50800</xdr:rowOff>
    </xdr:to>
    <xdr:sp macro="" textlink="">
      <xdr:nvSpPr>
        <xdr:cNvPr id="28674" name="Text Box 264">
          <a:extLst>
            <a:ext uri="{FF2B5EF4-FFF2-40B4-BE49-F238E27FC236}">
              <a16:creationId xmlns:a16="http://schemas.microsoft.com/office/drawing/2014/main" id="{00000000-0008-0000-0800-000002700000}"/>
            </a:ext>
          </a:extLst>
        </xdr:cNvPr>
        <xdr:cNvSpPr txBox="1">
          <a:spLocks noChangeArrowheads="1"/>
        </xdr:cNvSpPr>
      </xdr:nvSpPr>
      <xdr:spPr bwMode="auto">
        <a:xfrm>
          <a:off x="0" y="5147235"/>
          <a:ext cx="2681940" cy="379506"/>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A. % net corporation tax from top ten companies</a:t>
          </a:r>
        </a:p>
      </xdr:txBody>
    </xdr:sp>
    <xdr:clientData/>
  </xdr:twoCellAnchor>
  <xdr:twoCellAnchor>
    <xdr:from>
      <xdr:col>3</xdr:col>
      <xdr:colOff>0</xdr:colOff>
      <xdr:row>1</xdr:row>
      <xdr:rowOff>0</xdr:rowOff>
    </xdr:from>
    <xdr:to>
      <xdr:col>7</xdr:col>
      <xdr:colOff>22411</xdr:colOff>
      <xdr:row>3</xdr:row>
      <xdr:rowOff>31750</xdr:rowOff>
    </xdr:to>
    <xdr:sp macro="" textlink="">
      <xdr:nvSpPr>
        <xdr:cNvPr id="3" name="Text Box 1">
          <a:extLst>
            <a:ext uri="{FF2B5EF4-FFF2-40B4-BE49-F238E27FC236}">
              <a16:creationId xmlns:a16="http://schemas.microsoft.com/office/drawing/2014/main" id="{00000000-0008-0000-0800-000003000000}"/>
            </a:ext>
          </a:extLst>
        </xdr:cNvPr>
        <xdr:cNvSpPr txBox="1">
          <a:spLocks noChangeArrowheads="1"/>
        </xdr:cNvSpPr>
      </xdr:nvSpPr>
      <xdr:spPr bwMode="auto">
        <a:xfrm>
          <a:off x="3443941" y="5147235"/>
          <a:ext cx="2622176" cy="360456"/>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B. Corporation tax as a percentage of total Exchequer taxes </a:t>
          </a:r>
        </a:p>
      </xdr:txBody>
    </xdr:sp>
    <xdr:clientData/>
  </xdr:twoCellAnchor>
  <xdr:twoCellAnchor>
    <xdr:from>
      <xdr:col>0</xdr:col>
      <xdr:colOff>0</xdr:colOff>
      <xdr:row>3</xdr:row>
      <xdr:rowOff>0</xdr:rowOff>
    </xdr:from>
    <xdr:to>
      <xdr:col>2</xdr:col>
      <xdr:colOff>62604</xdr:colOff>
      <xdr:row>17</xdr:row>
      <xdr:rowOff>110788</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6</xdr:col>
      <xdr:colOff>236481</xdr:colOff>
      <xdr:row>17</xdr:row>
      <xdr:rowOff>110788</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0.09092</cdr:x>
      <cdr:y>0.23504</cdr:y>
    </cdr:from>
    <cdr:to>
      <cdr:x>0.37278</cdr:x>
      <cdr:y>0.34126</cdr:y>
    </cdr:to>
    <cdr:sp macro="" textlink="">
      <cdr:nvSpPr>
        <cdr:cNvPr id="2" name="TextBox 1">
          <a:extLst xmlns:a="http://schemas.openxmlformats.org/drawingml/2006/main">
            <a:ext uri="{FF2B5EF4-FFF2-40B4-BE49-F238E27FC236}">
              <a16:creationId xmlns:a16="http://schemas.microsoft.com/office/drawing/2014/main" id="{1B015198-FAC2-4424-8357-56AA19959C67}"/>
            </a:ext>
          </a:extLst>
        </cdr:cNvPr>
        <cdr:cNvSpPr txBox="1"/>
      </cdr:nvSpPr>
      <cdr:spPr>
        <a:xfrm xmlns:a="http://schemas.openxmlformats.org/drawingml/2006/main">
          <a:off x="198782" y="507457"/>
          <a:ext cx="616231" cy="229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chemeClr val="accent4">
                  <a:lumMod val="60000"/>
                  <a:lumOff val="40000"/>
                </a:schemeClr>
              </a:solidFill>
              <a:latin typeface="Nunito Sans" panose="00000500000000000000" pitchFamily="2" charset="0"/>
            </a:rPr>
            <a:t>Average (1998-2015)</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2</xdr:row>
      <xdr:rowOff>1</xdr:rowOff>
    </xdr:from>
    <xdr:to>
      <xdr:col>4</xdr:col>
      <xdr:colOff>246530</xdr:colOff>
      <xdr:row>16</xdr:row>
      <xdr:rowOff>112059</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0.50713</cdr:x>
      <cdr:y>0.10302</cdr:y>
    </cdr:from>
    <cdr:to>
      <cdr:x>0.78495</cdr:x>
      <cdr:y>0.22443</cdr:y>
    </cdr:to>
    <cdr:sp macro="" textlink="">
      <cdr:nvSpPr>
        <cdr:cNvPr id="2" name="Text Box 1"/>
        <cdr:cNvSpPr txBox="1"/>
      </cdr:nvSpPr>
      <cdr:spPr>
        <a:xfrm xmlns:a="http://schemas.openxmlformats.org/drawingml/2006/main">
          <a:off x="2190750" y="266700"/>
          <a:ext cx="120015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50000"/>
                </a:schemeClr>
              </a:solidFill>
              <a:latin typeface="Futura Lt BT" panose="020B0402020204020303" pitchFamily="34" charset="0"/>
            </a:rPr>
            <a:t>Budget balance</a:t>
          </a:r>
        </a:p>
      </cdr:txBody>
    </cdr:sp>
  </cdr:relSizeAnchor>
  <cdr:relSizeAnchor xmlns:cdr="http://schemas.openxmlformats.org/drawingml/2006/chartDrawing">
    <cdr:from>
      <cdr:x>0.76069</cdr:x>
      <cdr:y>0.66347</cdr:y>
    </cdr:from>
    <cdr:to>
      <cdr:x>1</cdr:x>
      <cdr:y>0.86092</cdr:y>
    </cdr:to>
    <cdr:sp macro="" textlink="">
      <cdr:nvSpPr>
        <cdr:cNvPr id="3" name="Text Box 1"/>
        <cdr:cNvSpPr txBox="1"/>
      </cdr:nvSpPr>
      <cdr:spPr>
        <a:xfrm xmlns:a="http://schemas.openxmlformats.org/drawingml/2006/main">
          <a:off x="3286109" y="1717665"/>
          <a:ext cx="1033796" cy="511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solidFill>
              <a:latin typeface="Futura Lt BT" panose="020B0402020204020303" pitchFamily="34" charset="0"/>
            </a:rPr>
            <a:t>Budget</a:t>
          </a:r>
          <a:r>
            <a:rPr lang="en-IE" sz="900" baseline="0">
              <a:solidFill>
                <a:schemeClr val="accent3"/>
              </a:solidFill>
              <a:latin typeface="Futura Lt BT" panose="020B0402020204020303" pitchFamily="34" charset="0"/>
            </a:rPr>
            <a:t> b</a:t>
          </a:r>
          <a:r>
            <a:rPr lang="en-IE" sz="900">
              <a:solidFill>
                <a:schemeClr val="accent3"/>
              </a:solidFill>
              <a:latin typeface="Futura Lt BT" panose="020B0402020204020303" pitchFamily="34" charset="0"/>
            </a:rPr>
            <a:t>alance excl.</a:t>
          </a:r>
          <a:r>
            <a:rPr lang="en-IE" sz="900" baseline="0">
              <a:solidFill>
                <a:schemeClr val="accent3"/>
              </a:solidFill>
              <a:latin typeface="Futura Lt BT" panose="020B0402020204020303" pitchFamily="34" charset="0"/>
            </a:rPr>
            <a:t> excess corporation tax</a:t>
          </a:r>
          <a:endParaRPr lang="en-IE" sz="900">
            <a:solidFill>
              <a:schemeClr val="accent3"/>
            </a:solidFill>
            <a:latin typeface="Futura Lt BT" panose="020B0402020204020303"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471805</xdr:colOff>
      <xdr:row>17</xdr:row>
      <xdr:rowOff>114935</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0.32064</cdr:x>
      <cdr:y>0.26101</cdr:y>
    </cdr:from>
    <cdr:to>
      <cdr:x>0.72156</cdr:x>
      <cdr:y>0.45275</cdr:y>
    </cdr:to>
    <cdr:sp macro="" textlink="">
      <cdr:nvSpPr>
        <cdr:cNvPr id="5" name="TextBox 1">
          <a:extLst xmlns:a="http://schemas.openxmlformats.org/drawingml/2006/main">
            <a:ext uri="{FF2B5EF4-FFF2-40B4-BE49-F238E27FC236}">
              <a16:creationId xmlns:a16="http://schemas.microsoft.com/office/drawing/2014/main" id="{545FC382-06A4-4514-8C23-D0130C59C80B}"/>
            </a:ext>
          </a:extLst>
        </cdr:cNvPr>
        <cdr:cNvSpPr txBox="1"/>
      </cdr:nvSpPr>
      <cdr:spPr>
        <a:xfrm xmlns:a="http://schemas.openxmlformats.org/drawingml/2006/main">
          <a:off x="1385140" y="676388"/>
          <a:ext cx="1731937" cy="4968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0">
              <a:solidFill>
                <a:srgbClr val="E942BC"/>
              </a:solidFill>
              <a:latin typeface="Futura Lt BT" panose="020B0402020204020303" pitchFamily="34" charset="0"/>
            </a:rPr>
            <a:t>Non-interest  Spending</a:t>
          </a:r>
        </a:p>
      </cdr:txBody>
    </cdr:sp>
  </cdr:relSizeAnchor>
  <cdr:relSizeAnchor xmlns:cdr="http://schemas.openxmlformats.org/drawingml/2006/chartDrawing">
    <cdr:from>
      <cdr:x>0.42972</cdr:x>
      <cdr:y>0.57541</cdr:y>
    </cdr:from>
    <cdr:to>
      <cdr:x>0.95498</cdr:x>
      <cdr:y>0.76715</cdr:y>
    </cdr:to>
    <cdr:sp macro="" textlink="">
      <cdr:nvSpPr>
        <cdr:cNvPr id="6" name="TextBox 1">
          <a:extLst xmlns:a="http://schemas.openxmlformats.org/drawingml/2006/main">
            <a:ext uri="{FF2B5EF4-FFF2-40B4-BE49-F238E27FC236}">
              <a16:creationId xmlns:a16="http://schemas.microsoft.com/office/drawing/2014/main" id="{8664F90E-77D1-4418-BB0D-3823539650D9}"/>
            </a:ext>
          </a:extLst>
        </cdr:cNvPr>
        <cdr:cNvSpPr txBox="1"/>
      </cdr:nvSpPr>
      <cdr:spPr>
        <a:xfrm xmlns:a="http://schemas.openxmlformats.org/drawingml/2006/main">
          <a:off x="1856350" y="1491142"/>
          <a:ext cx="2269073" cy="4968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0">
              <a:solidFill>
                <a:schemeClr val="accent4"/>
              </a:solidFill>
              <a:latin typeface="Futura Lt BT" panose="020B0402020204020303" pitchFamily="34" charset="0"/>
            </a:rPr>
            <a:t>Taxes</a:t>
          </a:r>
          <a:r>
            <a:rPr lang="en-GB" sz="1000" b="0" baseline="0">
              <a:solidFill>
                <a:schemeClr val="accent4"/>
              </a:solidFill>
              <a:latin typeface="Futura Lt BT" panose="020B0402020204020303" pitchFamily="34" charset="0"/>
            </a:rPr>
            <a:t> &amp; PRSI</a:t>
          </a:r>
          <a:r>
            <a:rPr lang="en-GB" sz="1000" b="0">
              <a:solidFill>
                <a:schemeClr val="accent4"/>
              </a:solidFill>
              <a:latin typeface="Futura Lt BT" panose="020B0402020204020303" pitchFamily="34" charset="0"/>
            </a:rPr>
            <a:t> excl. Corporation tax</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592731</xdr:colOff>
      <xdr:row>16</xdr:row>
      <xdr:rowOff>44202</xdr:rowOff>
    </xdr:to>
    <xdr:graphicFrame macro="">
      <xdr:nvGraphicFramePr>
        <xdr:cNvPr id="5" name="Char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0.12951</cdr:x>
      <cdr:y>0.33662</cdr:y>
    </cdr:from>
    <cdr:to>
      <cdr:x>0.40035</cdr:x>
      <cdr:y>0.57995</cdr:y>
    </cdr:to>
    <cdr:sp macro="" textlink="">
      <cdr:nvSpPr>
        <cdr:cNvPr id="2" name="TextBox 1">
          <a:extLst xmlns:a="http://schemas.openxmlformats.org/drawingml/2006/main">
            <a:ext uri="{FF2B5EF4-FFF2-40B4-BE49-F238E27FC236}">
              <a16:creationId xmlns:a16="http://schemas.microsoft.com/office/drawing/2014/main" id="{16E95015-13A3-EF8E-3395-7458BD37420A}"/>
            </a:ext>
          </a:extLst>
        </cdr:cNvPr>
        <cdr:cNvSpPr txBox="1"/>
      </cdr:nvSpPr>
      <cdr:spPr>
        <a:xfrm xmlns:a="http://schemas.openxmlformats.org/drawingml/2006/main">
          <a:off x="592138" y="922337"/>
          <a:ext cx="1238250" cy="6667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60000"/>
                  <a:lumOff val="40000"/>
                </a:schemeClr>
              </a:solidFill>
              <a:latin typeface="Futura Lt BT" panose="020B0402020204020303" pitchFamily="34" charset="0"/>
            </a:rPr>
            <a:t>€0.4 billion of additional current spending</a:t>
          </a:r>
          <a:r>
            <a:rPr lang="en-IE" sz="800" baseline="0">
              <a:solidFill>
                <a:schemeClr val="accent5">
                  <a:lumMod val="60000"/>
                  <a:lumOff val="40000"/>
                </a:schemeClr>
              </a:solidFill>
              <a:latin typeface="Futura Lt BT" panose="020B0402020204020303" pitchFamily="34" charset="0"/>
            </a:rPr>
            <a:t> in 2022</a:t>
          </a:r>
          <a:endParaRPr lang="en-IE" sz="800">
            <a:solidFill>
              <a:schemeClr val="accent5">
                <a:lumMod val="60000"/>
                <a:lumOff val="40000"/>
              </a:schemeClr>
            </a:solidFill>
            <a:latin typeface="Futura Lt BT" panose="020B0402020204020303" pitchFamily="34" charset="0"/>
          </a:endParaRPr>
        </a:p>
      </cdr:txBody>
    </cdr:sp>
  </cdr:relSizeAnchor>
  <cdr:relSizeAnchor xmlns:cdr="http://schemas.openxmlformats.org/drawingml/2006/chartDrawing">
    <cdr:from>
      <cdr:x>0.80243</cdr:x>
      <cdr:y>0.06721</cdr:y>
    </cdr:from>
    <cdr:to>
      <cdr:x>0.91111</cdr:x>
      <cdr:y>0.1489</cdr:y>
    </cdr:to>
    <cdr:sp macro="" textlink="">
      <cdr:nvSpPr>
        <cdr:cNvPr id="3" name="TextBox 1">
          <a:extLst xmlns:a="http://schemas.openxmlformats.org/drawingml/2006/main">
            <a:ext uri="{FF2B5EF4-FFF2-40B4-BE49-F238E27FC236}">
              <a16:creationId xmlns:a16="http://schemas.microsoft.com/office/drawing/2014/main" id="{C9517EED-58F8-7ABE-F3D5-AF879B9EC1DA}"/>
            </a:ext>
          </a:extLst>
        </cdr:cNvPr>
        <cdr:cNvSpPr txBox="1"/>
      </cdr:nvSpPr>
      <cdr:spPr>
        <a:xfrm xmlns:a="http://schemas.openxmlformats.org/drawingml/2006/main">
          <a:off x="3668712" y="184364"/>
          <a:ext cx="496887" cy="2240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75000"/>
                  <a:lumOff val="25000"/>
                </a:schemeClr>
              </a:solidFill>
              <a:latin typeface="Futura Lt BT" panose="020B0402020204020303" pitchFamily="34" charset="0"/>
            </a:rPr>
            <a:t>€85.8</a:t>
          </a:r>
        </a:p>
      </cdr:txBody>
    </cdr:sp>
  </cdr:relSizeAnchor>
  <cdr:relSizeAnchor xmlns:cdr="http://schemas.openxmlformats.org/drawingml/2006/chartDrawing">
    <cdr:from>
      <cdr:x>0.57986</cdr:x>
      <cdr:y>0.22364</cdr:y>
    </cdr:from>
    <cdr:to>
      <cdr:x>0.68854</cdr:x>
      <cdr:y>0.30533</cdr:y>
    </cdr:to>
    <cdr:sp macro="" textlink="">
      <cdr:nvSpPr>
        <cdr:cNvPr id="4" name="TextBox 1">
          <a:extLst xmlns:a="http://schemas.openxmlformats.org/drawingml/2006/main">
            <a:ext uri="{FF2B5EF4-FFF2-40B4-BE49-F238E27FC236}">
              <a16:creationId xmlns:a16="http://schemas.microsoft.com/office/drawing/2014/main" id="{29B36DE8-EB39-195C-C6BA-408EFABF2D16}"/>
            </a:ext>
          </a:extLst>
        </cdr:cNvPr>
        <cdr:cNvSpPr txBox="1"/>
      </cdr:nvSpPr>
      <cdr:spPr>
        <a:xfrm xmlns:a="http://schemas.openxmlformats.org/drawingml/2006/main">
          <a:off x="2651125" y="612775"/>
          <a:ext cx="496887" cy="2238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75000"/>
                  <a:lumOff val="25000"/>
                </a:schemeClr>
              </a:solidFill>
              <a:latin typeface="Futura Lt BT" panose="020B0402020204020303" pitchFamily="34" charset="0"/>
            </a:rPr>
            <a:t>€84.1</a:t>
          </a:r>
        </a:p>
      </cdr:txBody>
    </cdr:sp>
  </cdr:relSizeAnchor>
  <cdr:relSizeAnchor xmlns:cdr="http://schemas.openxmlformats.org/drawingml/2006/chartDrawing">
    <cdr:from>
      <cdr:x>0.3066</cdr:x>
      <cdr:y>0.49652</cdr:y>
    </cdr:from>
    <cdr:to>
      <cdr:x>0.3816</cdr:x>
      <cdr:y>0.573</cdr:y>
    </cdr:to>
    <cdr:cxnSp macro="">
      <cdr:nvCxnSpPr>
        <cdr:cNvPr id="6" name="Straight Arrow Connector 5">
          <a:extLst xmlns:a="http://schemas.openxmlformats.org/drawingml/2006/main">
            <a:ext uri="{FF2B5EF4-FFF2-40B4-BE49-F238E27FC236}">
              <a16:creationId xmlns:a16="http://schemas.microsoft.com/office/drawing/2014/main" id="{549A3503-1722-723C-4731-7C6342B1EB74}"/>
            </a:ext>
          </a:extLst>
        </cdr:cNvPr>
        <cdr:cNvCxnSpPr/>
      </cdr:nvCxnSpPr>
      <cdr:spPr>
        <a:xfrm xmlns:a="http://schemas.openxmlformats.org/drawingml/2006/main">
          <a:off x="1401763" y="1360488"/>
          <a:ext cx="342900" cy="209550"/>
        </a:xfrm>
        <a:prstGeom xmlns:a="http://schemas.openxmlformats.org/drawingml/2006/main" prst="straightConnector1">
          <a:avLst/>
        </a:prstGeom>
        <a:ln xmlns:a="http://schemas.openxmlformats.org/drawingml/2006/main">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0.4066</cdr:x>
      <cdr:y>0.34878</cdr:y>
    </cdr:from>
    <cdr:to>
      <cdr:x>0.55486</cdr:x>
      <cdr:y>0.46524</cdr:y>
    </cdr:to>
    <cdr:sp macro="" textlink="">
      <cdr:nvSpPr>
        <cdr:cNvPr id="7" name="TextBox 1">
          <a:extLst xmlns:a="http://schemas.openxmlformats.org/drawingml/2006/main">
            <a:ext uri="{FF2B5EF4-FFF2-40B4-BE49-F238E27FC236}">
              <a16:creationId xmlns:a16="http://schemas.microsoft.com/office/drawing/2014/main" id="{A3746CC6-7362-839F-9CB5-15D59875B6F7}"/>
            </a:ext>
          </a:extLst>
        </cdr:cNvPr>
        <cdr:cNvSpPr txBox="1"/>
      </cdr:nvSpPr>
      <cdr:spPr>
        <a:xfrm xmlns:a="http://schemas.openxmlformats.org/drawingml/2006/main">
          <a:off x="1858963" y="956783"/>
          <a:ext cx="677862" cy="3194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rgbClr val="FA9BB2"/>
              </a:solidFill>
              <a:latin typeface="Futura Lt BT" panose="020B0402020204020303" pitchFamily="34" charset="0"/>
            </a:rPr>
            <a:t>Increase in capital</a:t>
          </a:r>
          <a:r>
            <a:rPr lang="en-IE" sz="800" baseline="0">
              <a:solidFill>
                <a:srgbClr val="FA9BB2"/>
              </a:solidFill>
              <a:latin typeface="Futura Lt BT" panose="020B0402020204020303" pitchFamily="34" charset="0"/>
            </a:rPr>
            <a:t> spending</a:t>
          </a:r>
          <a:endParaRPr lang="en-IE" sz="800">
            <a:solidFill>
              <a:srgbClr val="FA9BB2"/>
            </a:solidFill>
            <a:latin typeface="Futura Lt BT" panose="020B0402020204020303" pitchFamily="34" charset="0"/>
          </a:endParaRPr>
        </a:p>
      </cdr:txBody>
    </cdr:sp>
  </cdr:relSizeAnchor>
  <cdr:relSizeAnchor xmlns:cdr="http://schemas.openxmlformats.org/drawingml/2006/chartDrawing">
    <cdr:from>
      <cdr:x>0.50278</cdr:x>
      <cdr:y>0.5226</cdr:y>
    </cdr:from>
    <cdr:to>
      <cdr:x>0.57778</cdr:x>
      <cdr:y>0.59907</cdr:y>
    </cdr:to>
    <cdr:cxnSp macro="">
      <cdr:nvCxnSpPr>
        <cdr:cNvPr id="8" name="Straight Arrow Connector 7">
          <a:extLst xmlns:a="http://schemas.openxmlformats.org/drawingml/2006/main">
            <a:ext uri="{FF2B5EF4-FFF2-40B4-BE49-F238E27FC236}">
              <a16:creationId xmlns:a16="http://schemas.microsoft.com/office/drawing/2014/main" id="{522045FA-8404-16EA-A2E0-2FDC65D68786}"/>
            </a:ext>
          </a:extLst>
        </cdr:cNvPr>
        <cdr:cNvCxnSpPr/>
      </cdr:nvCxnSpPr>
      <cdr:spPr>
        <a:xfrm xmlns:a="http://schemas.openxmlformats.org/drawingml/2006/main">
          <a:off x="2298700" y="1433584"/>
          <a:ext cx="342900" cy="209793"/>
        </a:xfrm>
        <a:prstGeom xmlns:a="http://schemas.openxmlformats.org/drawingml/2006/main" prst="straightConnector1">
          <a:avLst/>
        </a:prstGeom>
        <a:ln xmlns:a="http://schemas.openxmlformats.org/drawingml/2006/main">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0.61785</cdr:x>
      <cdr:y>0</cdr:y>
    </cdr:from>
    <cdr:to>
      <cdr:x>0.76611</cdr:x>
      <cdr:y>0.24475</cdr:y>
    </cdr:to>
    <cdr:sp macro="" textlink="">
      <cdr:nvSpPr>
        <cdr:cNvPr id="9" name="TextBox 1">
          <a:extLst xmlns:a="http://schemas.openxmlformats.org/drawingml/2006/main">
            <a:ext uri="{FF2B5EF4-FFF2-40B4-BE49-F238E27FC236}">
              <a16:creationId xmlns:a16="http://schemas.microsoft.com/office/drawing/2014/main" id="{90BE8B44-5EC2-E192-2B3F-0AE6F781BDE8}"/>
            </a:ext>
          </a:extLst>
        </cdr:cNvPr>
        <cdr:cNvSpPr txBox="1"/>
      </cdr:nvSpPr>
      <cdr:spPr>
        <a:xfrm xmlns:a="http://schemas.openxmlformats.org/drawingml/2006/main">
          <a:off x="2669052" y="0"/>
          <a:ext cx="640469" cy="635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2"/>
              </a:solidFill>
              <a:latin typeface="Futura Lt BT" panose="020B0402020204020303" pitchFamily="34" charset="0"/>
            </a:rPr>
            <a:t>Increase in current</a:t>
          </a:r>
          <a:r>
            <a:rPr lang="en-IE" sz="800" baseline="0">
              <a:solidFill>
                <a:schemeClr val="accent2"/>
              </a:solidFill>
              <a:latin typeface="Futura Lt BT" panose="020B0402020204020303" pitchFamily="34" charset="0"/>
            </a:rPr>
            <a:t> spending in 2023</a:t>
          </a:r>
          <a:endParaRPr lang="en-IE" sz="800">
            <a:solidFill>
              <a:schemeClr val="accent2"/>
            </a:solidFill>
            <a:latin typeface="Futura Lt BT" panose="020B0402020204020303" pitchFamily="34" charset="0"/>
          </a:endParaRPr>
        </a:p>
      </cdr:txBody>
    </cdr:sp>
  </cdr:relSizeAnchor>
  <cdr:relSizeAnchor xmlns:cdr="http://schemas.openxmlformats.org/drawingml/2006/chartDrawing">
    <cdr:from>
      <cdr:x>0.72983</cdr:x>
      <cdr:y>0.19452</cdr:y>
    </cdr:from>
    <cdr:to>
      <cdr:x>0.79653</cdr:x>
      <cdr:y>0.30012</cdr:y>
    </cdr:to>
    <cdr:cxnSp macro="">
      <cdr:nvCxnSpPr>
        <cdr:cNvPr id="10" name="Straight Arrow Connector 9">
          <a:extLst xmlns:a="http://schemas.openxmlformats.org/drawingml/2006/main">
            <a:ext uri="{FF2B5EF4-FFF2-40B4-BE49-F238E27FC236}">
              <a16:creationId xmlns:a16="http://schemas.microsoft.com/office/drawing/2014/main" id="{2214CF27-2BC1-7ADD-598E-67EC489E94E4}"/>
            </a:ext>
          </a:extLst>
        </cdr:cNvPr>
        <cdr:cNvCxnSpPr/>
      </cdr:nvCxnSpPr>
      <cdr:spPr>
        <a:xfrm xmlns:a="http://schemas.openxmlformats.org/drawingml/2006/main">
          <a:off x="3152775" y="504825"/>
          <a:ext cx="288159" cy="274060"/>
        </a:xfrm>
        <a:prstGeom xmlns:a="http://schemas.openxmlformats.org/drawingml/2006/main" prst="straightConnector1">
          <a:avLst/>
        </a:prstGeom>
        <a:ln xmlns:a="http://schemas.openxmlformats.org/drawingml/2006/main">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116205</xdr:colOff>
      <xdr:row>15</xdr:row>
      <xdr:rowOff>63500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0.50554</cdr:x>
      <cdr:y>0.0924</cdr:y>
    </cdr:from>
    <cdr:to>
      <cdr:x>0.92932</cdr:x>
      <cdr:y>0.26167</cdr:y>
    </cdr:to>
    <cdr:sp macro="" textlink="">
      <cdr:nvSpPr>
        <cdr:cNvPr id="2" name="Text Box 1"/>
        <cdr:cNvSpPr txBox="1"/>
      </cdr:nvSpPr>
      <cdr:spPr>
        <a:xfrm xmlns:a="http://schemas.openxmlformats.org/drawingml/2006/main">
          <a:off x="1184555" y="232831"/>
          <a:ext cx="992980" cy="426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accent4"/>
              </a:solidFill>
              <a:latin typeface="Futura Lt BT" panose="020B0402020204020303" pitchFamily="34" charset="0"/>
            </a:rPr>
            <a:t>Pre-pandemic</a:t>
          </a:r>
          <a:r>
            <a:rPr lang="en-IE" sz="700" baseline="0">
              <a:solidFill>
                <a:schemeClr val="accent4"/>
              </a:solidFill>
              <a:latin typeface="Futura Lt BT" panose="020B0402020204020303" pitchFamily="34" charset="0"/>
            </a:rPr>
            <a:t> trend</a:t>
          </a:r>
          <a:endParaRPr lang="en-IE" sz="700">
            <a:solidFill>
              <a:schemeClr val="accent4"/>
            </a:solidFill>
            <a:latin typeface="Futura Lt BT" panose="020B0402020204020303" pitchFamily="34" charset="0"/>
          </a:endParaRPr>
        </a:p>
      </cdr:txBody>
    </cdr:sp>
  </cdr:relSizeAnchor>
  <cdr:relSizeAnchor xmlns:cdr="http://schemas.openxmlformats.org/drawingml/2006/chartDrawing">
    <cdr:from>
      <cdr:x>0.67181</cdr:x>
      <cdr:y>0.35864</cdr:y>
    </cdr:from>
    <cdr:to>
      <cdr:x>1</cdr:x>
      <cdr:y>0.55769</cdr:y>
    </cdr:to>
    <cdr:sp macro="" textlink="">
      <cdr:nvSpPr>
        <cdr:cNvPr id="6" name="Text Box 2">
          <a:extLst xmlns:a="http://schemas.openxmlformats.org/drawingml/2006/main">
            <a:ext uri="{FF2B5EF4-FFF2-40B4-BE49-F238E27FC236}">
              <a16:creationId xmlns:a16="http://schemas.microsoft.com/office/drawing/2014/main" id="{ACA33CFB-6561-B7DD-3BCA-2AF25ED1CFB9}"/>
            </a:ext>
          </a:extLst>
        </cdr:cNvPr>
        <cdr:cNvSpPr txBox="1"/>
      </cdr:nvSpPr>
      <cdr:spPr>
        <a:xfrm xmlns:a="http://schemas.openxmlformats.org/drawingml/2006/main">
          <a:off x="1390650" y="762000"/>
          <a:ext cx="679350" cy="422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tx1">
                  <a:lumMod val="50000"/>
                  <a:lumOff val="50000"/>
                </a:schemeClr>
              </a:solidFill>
              <a:latin typeface="Nunito Sans" panose="00000500000000000000" pitchFamily="2" charset="0"/>
            </a:rPr>
            <a:t>Government</a:t>
          </a:r>
          <a:r>
            <a:rPr lang="en-IE" sz="700" baseline="0">
              <a:solidFill>
                <a:schemeClr val="tx1">
                  <a:lumMod val="50000"/>
                  <a:lumOff val="50000"/>
                </a:schemeClr>
              </a:solidFill>
              <a:latin typeface="Nunito Sans" panose="00000500000000000000" pitchFamily="2" charset="0"/>
            </a:rPr>
            <a:t> forecasts</a:t>
          </a:r>
          <a:endParaRPr lang="en-IE" sz="700">
            <a:solidFill>
              <a:schemeClr val="tx1">
                <a:lumMod val="50000"/>
                <a:lumOff val="50000"/>
              </a:schemeClr>
            </a:solidFill>
            <a:latin typeface="Nunito Sans" panose="00000500000000000000" pitchFamily="2" charset="0"/>
          </a:endParaRPr>
        </a:p>
      </cdr:txBody>
    </cdr:sp>
  </cdr:relSizeAnchor>
  <cdr:relSizeAnchor xmlns:cdr="http://schemas.openxmlformats.org/drawingml/2006/chartDrawing">
    <cdr:from>
      <cdr:x>0.08405</cdr:x>
      <cdr:y>0.5355</cdr:y>
    </cdr:from>
    <cdr:to>
      <cdr:x>0.41224</cdr:x>
      <cdr:y>0.73455</cdr:y>
    </cdr:to>
    <cdr:sp macro="" textlink="">
      <cdr:nvSpPr>
        <cdr:cNvPr id="7" name="Text Box 2">
          <a:extLst xmlns:a="http://schemas.openxmlformats.org/drawingml/2006/main">
            <a:ext uri="{FF2B5EF4-FFF2-40B4-BE49-F238E27FC236}">
              <a16:creationId xmlns:a16="http://schemas.microsoft.com/office/drawing/2014/main" id="{3F46D03D-316C-F1A7-EDC7-ED8E9E589A93}"/>
            </a:ext>
          </a:extLst>
        </cdr:cNvPr>
        <cdr:cNvSpPr txBox="1"/>
      </cdr:nvSpPr>
      <cdr:spPr>
        <a:xfrm xmlns:a="http://schemas.openxmlformats.org/drawingml/2006/main">
          <a:off x="196941" y="1349296"/>
          <a:ext cx="768998" cy="50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accent5"/>
              </a:solidFill>
              <a:latin typeface="Nunito Sans" panose="00000500000000000000" pitchFamily="2" charset="0"/>
            </a:rPr>
            <a:t>Latest outturns (volumes)</a:t>
          </a:r>
        </a:p>
      </cdr:txBody>
    </cdr:sp>
  </cdr:relSizeAnchor>
</c:userShapes>
</file>

<file path=xl/drawings/drawing30.xml><?xml version="1.0" encoding="utf-8"?>
<c:userShapes xmlns:c="http://schemas.openxmlformats.org/drawingml/2006/chart">
  <cdr:relSizeAnchor xmlns:cdr="http://schemas.openxmlformats.org/drawingml/2006/chartDrawing">
    <cdr:from>
      <cdr:x>0</cdr:x>
      <cdr:y>0.27916</cdr:y>
    </cdr:from>
    <cdr:to>
      <cdr:x>0.32878</cdr:x>
      <cdr:y>0.97229</cdr:y>
    </cdr:to>
    <cdr:sp macro="" textlink="">
      <cdr:nvSpPr>
        <cdr:cNvPr id="2" name="TextBox 1">
          <a:extLst xmlns:a="http://schemas.openxmlformats.org/drawingml/2006/main">
            <a:ext uri="{FF2B5EF4-FFF2-40B4-BE49-F238E27FC236}">
              <a16:creationId xmlns:a16="http://schemas.microsoft.com/office/drawing/2014/main" id="{D4ADA3AC-7D39-17BC-3680-5757C1CEA474}"/>
            </a:ext>
          </a:extLst>
        </cdr:cNvPr>
        <cdr:cNvSpPr txBox="1"/>
      </cdr:nvSpPr>
      <cdr:spPr>
        <a:xfrm xmlns:a="http://schemas.openxmlformats.org/drawingml/2006/main">
          <a:off x="0" y="686025"/>
          <a:ext cx="1420298" cy="1703333"/>
        </a:xfrm>
        <a:prstGeom xmlns:a="http://schemas.openxmlformats.org/drawingml/2006/main" prst="rect">
          <a:avLst/>
        </a:prstGeom>
      </cdr:spPr>
      <cdr:txBody>
        <a:bodyPr xmlns:a="http://schemas.openxmlformats.org/drawingml/2006/main" vertOverflow="clip" wrap="square" lIns="36000" rtlCol="0"/>
        <a:lstStyle xmlns:a="http://schemas.openxmlformats.org/drawingml/2006/main"/>
        <a:p xmlns:a="http://schemas.openxmlformats.org/drawingml/2006/main">
          <a:pPr algn="l"/>
          <a:r>
            <a:rPr lang="en-IE" sz="900">
              <a:solidFill>
                <a:schemeClr val="tx1"/>
              </a:solidFill>
              <a:latin typeface="Futura Lt BT" panose="020B0402020204020303" pitchFamily="34" charset="0"/>
            </a:rPr>
            <a:t>Stand-Still costs*</a:t>
          </a:r>
        </a:p>
        <a:p xmlns:a="http://schemas.openxmlformats.org/drawingml/2006/main">
          <a:pPr algn="l"/>
          <a:endParaRPr lang="en-IE" sz="900">
            <a:solidFill>
              <a:schemeClr val="tx1"/>
            </a:solidFill>
            <a:latin typeface="Futura Lt BT" panose="020B0402020204020303" pitchFamily="34" charset="0"/>
          </a:endParaRPr>
        </a:p>
        <a:p xmlns:a="http://schemas.openxmlformats.org/drawingml/2006/main">
          <a:pPr algn="l"/>
          <a:endParaRPr lang="en-IE" sz="900">
            <a:solidFill>
              <a:schemeClr val="tx1"/>
            </a:solidFill>
            <a:latin typeface="Futura Lt BT" panose="020B0402020204020303" pitchFamily="34" charset="0"/>
          </a:endParaRPr>
        </a:p>
        <a:p xmlns:a="http://schemas.openxmlformats.org/drawingml/2006/main">
          <a:pPr algn="l"/>
          <a:endParaRPr lang="en-IE" sz="900">
            <a:solidFill>
              <a:schemeClr val="tx1"/>
            </a:solidFill>
            <a:latin typeface="Futura Lt BT" panose="020B0402020204020303" pitchFamily="34" charset="0"/>
          </a:endParaRPr>
        </a:p>
        <a:p xmlns:a="http://schemas.openxmlformats.org/drawingml/2006/main">
          <a:pPr algn="l"/>
          <a:endParaRPr lang="en-IE" sz="900">
            <a:solidFill>
              <a:schemeClr val="tx1"/>
            </a:solidFill>
            <a:latin typeface="Futura Lt BT" panose="020B0402020204020303" pitchFamily="34" charset="0"/>
          </a:endParaRPr>
        </a:p>
        <a:p xmlns:a="http://schemas.openxmlformats.org/drawingml/2006/main">
          <a:pPr algn="l"/>
          <a:r>
            <a:rPr lang="en-IE" sz="900">
              <a:solidFill>
                <a:schemeClr val="tx1"/>
              </a:solidFill>
              <a:latin typeface="Futura Lt BT" panose="020B0402020204020303" pitchFamily="34" charset="0"/>
            </a:rPr>
            <a:t>Space allocated for core</a:t>
          </a:r>
          <a:r>
            <a:rPr lang="en-IE" sz="900" baseline="0">
              <a:solidFill>
                <a:schemeClr val="tx1"/>
              </a:solidFill>
              <a:latin typeface="Futura Lt BT" panose="020B0402020204020303" pitchFamily="34" charset="0"/>
            </a:rPr>
            <a:t> current spending increases**</a:t>
          </a:r>
          <a:endParaRPr lang="en-IE" sz="900">
            <a:solidFill>
              <a:schemeClr val="tx1"/>
            </a:solidFill>
            <a:latin typeface="Futura Lt BT" panose="020B0402020204020303" pitchFamily="34" charset="0"/>
          </a:endParaRPr>
        </a:p>
      </cdr:txBody>
    </cdr:sp>
  </cdr:relSizeAnchor>
  <cdr:relSizeAnchor xmlns:cdr="http://schemas.openxmlformats.org/drawingml/2006/chartDrawing">
    <cdr:from>
      <cdr:x>0.92855</cdr:x>
      <cdr:y>0.27085</cdr:y>
    </cdr:from>
    <cdr:to>
      <cdr:x>0.98965</cdr:x>
      <cdr:y>0.41303</cdr:y>
    </cdr:to>
    <cdr:sp macro="" textlink="">
      <cdr:nvSpPr>
        <cdr:cNvPr id="3" name="TextBox 2">
          <a:extLst xmlns:a="http://schemas.openxmlformats.org/drawingml/2006/main">
            <a:ext uri="{FF2B5EF4-FFF2-40B4-BE49-F238E27FC236}">
              <a16:creationId xmlns:a16="http://schemas.microsoft.com/office/drawing/2014/main" id="{E3AF179A-7301-D1ED-CA76-C2B89B8D565D}"/>
            </a:ext>
          </a:extLst>
        </cdr:cNvPr>
        <cdr:cNvSpPr txBox="1"/>
      </cdr:nvSpPr>
      <cdr:spPr>
        <a:xfrm xmlns:a="http://schemas.openxmlformats.org/drawingml/2006/main">
          <a:off x="4011227" y="665589"/>
          <a:ext cx="263946" cy="349401"/>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900">
              <a:solidFill>
                <a:schemeClr val="tx1">
                  <a:lumMod val="75000"/>
                  <a:lumOff val="25000"/>
                </a:schemeClr>
              </a:solidFill>
              <a:latin typeface="Futura Lt BT" panose="020B0402020204020303" pitchFamily="34" charset="0"/>
            </a:rPr>
            <a:t>6.7</a:t>
          </a:r>
        </a:p>
      </cdr:txBody>
    </cdr:sp>
  </cdr:relSizeAnchor>
  <cdr:relSizeAnchor xmlns:cdr="http://schemas.openxmlformats.org/drawingml/2006/chartDrawing">
    <cdr:from>
      <cdr:x>0.09261</cdr:x>
      <cdr:y>0.01938</cdr:y>
    </cdr:from>
    <cdr:to>
      <cdr:x>0.27782</cdr:x>
      <cdr:y>0.17054</cdr:y>
    </cdr:to>
    <cdr:sp macro="" textlink="">
      <cdr:nvSpPr>
        <cdr:cNvPr id="4" name="Text Box 3"/>
        <cdr:cNvSpPr txBox="1"/>
      </cdr:nvSpPr>
      <cdr:spPr>
        <a:xfrm xmlns:a="http://schemas.openxmlformats.org/drawingml/2006/main">
          <a:off x="400050" y="47625"/>
          <a:ext cx="8001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Welfare claimants</a:t>
          </a:r>
        </a:p>
      </cdr:txBody>
    </cdr:sp>
  </cdr:relSizeAnchor>
  <cdr:relSizeAnchor xmlns:cdr="http://schemas.openxmlformats.org/drawingml/2006/chartDrawing">
    <cdr:from>
      <cdr:x>0.25797</cdr:x>
      <cdr:y>0.01938</cdr:y>
    </cdr:from>
    <cdr:to>
      <cdr:x>0.41673</cdr:x>
      <cdr:y>0.15892</cdr:y>
    </cdr:to>
    <cdr:sp macro="" textlink="">
      <cdr:nvSpPr>
        <cdr:cNvPr id="5" name="Text Box 4"/>
        <cdr:cNvSpPr txBox="1"/>
      </cdr:nvSpPr>
      <cdr:spPr>
        <a:xfrm xmlns:a="http://schemas.openxmlformats.org/drawingml/2006/main">
          <a:off x="1114425" y="47626"/>
          <a:ext cx="6858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Welfare prices</a:t>
          </a:r>
        </a:p>
      </cdr:txBody>
    </cdr:sp>
  </cdr:relSizeAnchor>
  <cdr:relSizeAnchor xmlns:cdr="http://schemas.openxmlformats.org/drawingml/2006/chartDrawing">
    <cdr:from>
      <cdr:x>0.35499</cdr:x>
      <cdr:y>0.01938</cdr:y>
    </cdr:from>
    <cdr:to>
      <cdr:x>0.54461</cdr:x>
      <cdr:y>0.15892</cdr:y>
    </cdr:to>
    <cdr:sp macro="" textlink="">
      <cdr:nvSpPr>
        <cdr:cNvPr id="6" name="Text Box 5"/>
        <cdr:cNvSpPr txBox="1"/>
      </cdr:nvSpPr>
      <cdr:spPr>
        <a:xfrm xmlns:a="http://schemas.openxmlformats.org/drawingml/2006/main">
          <a:off x="1533525" y="47626"/>
          <a:ext cx="81915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Pensions demographics</a:t>
          </a:r>
        </a:p>
      </cdr:txBody>
    </cdr:sp>
  </cdr:relSizeAnchor>
  <cdr:relSizeAnchor xmlns:cdr="http://schemas.openxmlformats.org/drawingml/2006/chartDrawing">
    <cdr:from>
      <cdr:x>0.52036</cdr:x>
      <cdr:y>0.01938</cdr:y>
    </cdr:from>
    <cdr:to>
      <cdr:x>0.66147</cdr:x>
      <cdr:y>0.15892</cdr:y>
    </cdr:to>
    <cdr:sp macro="" textlink="">
      <cdr:nvSpPr>
        <cdr:cNvPr id="7" name="Text Box 6"/>
        <cdr:cNvSpPr txBox="1"/>
      </cdr:nvSpPr>
      <cdr:spPr>
        <a:xfrm xmlns:a="http://schemas.openxmlformats.org/drawingml/2006/main">
          <a:off x="2247900" y="47626"/>
          <a:ext cx="6096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Pensions prices</a:t>
          </a:r>
        </a:p>
      </cdr:txBody>
    </cdr:sp>
  </cdr:relSizeAnchor>
  <cdr:relSizeAnchor xmlns:cdr="http://schemas.openxmlformats.org/drawingml/2006/chartDrawing">
    <cdr:from>
      <cdr:x>0.66368</cdr:x>
      <cdr:y>0.01938</cdr:y>
    </cdr:from>
    <cdr:to>
      <cdr:x>0.83125</cdr:x>
      <cdr:y>0.22481</cdr:y>
    </cdr:to>
    <cdr:sp macro="" textlink="">
      <cdr:nvSpPr>
        <cdr:cNvPr id="8" name="Text Box 7"/>
        <cdr:cNvSpPr txBox="1"/>
      </cdr:nvSpPr>
      <cdr:spPr>
        <a:xfrm xmlns:a="http://schemas.openxmlformats.org/drawingml/2006/main">
          <a:off x="2867025" y="47626"/>
          <a:ext cx="723900" cy="5048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Public sector pay</a:t>
          </a:r>
        </a:p>
      </cdr:txBody>
    </cdr:sp>
  </cdr:relSizeAnchor>
  <cdr:relSizeAnchor xmlns:cdr="http://schemas.openxmlformats.org/drawingml/2006/chartDrawing">
    <cdr:from>
      <cdr:x>0.83346</cdr:x>
      <cdr:y>0.04651</cdr:y>
    </cdr:from>
    <cdr:to>
      <cdr:x>0.97457</cdr:x>
      <cdr:y>0.25194</cdr:y>
    </cdr:to>
    <cdr:sp macro="" textlink="">
      <cdr:nvSpPr>
        <cdr:cNvPr id="9" name="Text Box 8"/>
        <cdr:cNvSpPr txBox="1"/>
      </cdr:nvSpPr>
      <cdr:spPr>
        <a:xfrm xmlns:a="http://schemas.openxmlformats.org/drawingml/2006/main">
          <a:off x="3600450" y="114301"/>
          <a:ext cx="609600" cy="5048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Other</a:t>
          </a:r>
        </a:p>
      </cdr:txBody>
    </cdr:sp>
  </cdr:relSizeAnchor>
  <cdr:relSizeAnchor xmlns:cdr="http://schemas.openxmlformats.org/drawingml/2006/chartDrawing">
    <cdr:from>
      <cdr:x>0.22931</cdr:x>
      <cdr:y>0.16667</cdr:y>
    </cdr:from>
    <cdr:to>
      <cdr:x>0.27341</cdr:x>
      <cdr:y>0.22868</cdr:y>
    </cdr:to>
    <cdr:cxnSp macro="">
      <cdr:nvCxnSpPr>
        <cdr:cNvPr id="11" name="Straight Connector 10">
          <a:extLst xmlns:a="http://schemas.openxmlformats.org/drawingml/2006/main">
            <a:ext uri="{FF2B5EF4-FFF2-40B4-BE49-F238E27FC236}">
              <a16:creationId xmlns:a16="http://schemas.microsoft.com/office/drawing/2014/main" id="{8CAACAC8-4CBD-D752-3A61-47F9CBD90861}"/>
            </a:ext>
          </a:extLst>
        </cdr:cNvPr>
        <cdr:cNvCxnSpPr/>
      </cdr:nvCxnSpPr>
      <cdr:spPr>
        <a:xfrm xmlns:a="http://schemas.openxmlformats.org/drawingml/2006/main">
          <a:off x="990600" y="409575"/>
          <a:ext cx="190500" cy="15240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0.34397</cdr:x>
      <cdr:y>0.13953</cdr:y>
    </cdr:from>
    <cdr:to>
      <cdr:x>0.35279</cdr:x>
      <cdr:y>0.19767</cdr:y>
    </cdr:to>
    <cdr:cxnSp macro="">
      <cdr:nvCxnSpPr>
        <cdr:cNvPr id="12" name="Straight Connector 11">
          <a:extLst xmlns:a="http://schemas.openxmlformats.org/drawingml/2006/main">
            <a:ext uri="{FF2B5EF4-FFF2-40B4-BE49-F238E27FC236}">
              <a16:creationId xmlns:a16="http://schemas.microsoft.com/office/drawing/2014/main" id="{F7E508D6-3775-6117-44E7-E066C4707D3D}"/>
            </a:ext>
          </a:extLst>
        </cdr:cNvPr>
        <cdr:cNvCxnSpPr/>
      </cdr:nvCxnSpPr>
      <cdr:spPr>
        <a:xfrm xmlns:a="http://schemas.openxmlformats.org/drawingml/2006/main">
          <a:off x="1485900" y="342900"/>
          <a:ext cx="38100" cy="142875"/>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0.41232</cdr:x>
      <cdr:y>0.13589</cdr:y>
    </cdr:from>
    <cdr:to>
      <cdr:x>0.42739</cdr:x>
      <cdr:y>0.1938</cdr:y>
    </cdr:to>
    <cdr:cxnSp macro="">
      <cdr:nvCxnSpPr>
        <cdr:cNvPr id="15" name="Straight Connector 14">
          <a:extLst xmlns:a="http://schemas.openxmlformats.org/drawingml/2006/main">
            <a:ext uri="{FF2B5EF4-FFF2-40B4-BE49-F238E27FC236}">
              <a16:creationId xmlns:a16="http://schemas.microsoft.com/office/drawing/2014/main" id="{0DF4C9C1-3D35-D179-14E1-DC0279B73783}"/>
            </a:ext>
          </a:extLst>
        </cdr:cNvPr>
        <cdr:cNvCxnSpPr/>
      </cdr:nvCxnSpPr>
      <cdr:spPr>
        <a:xfrm xmlns:a="http://schemas.openxmlformats.org/drawingml/2006/main" flipH="1">
          <a:off x="1825685" y="333954"/>
          <a:ext cx="66726" cy="142296"/>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0.51154</cdr:x>
      <cdr:y>0.13953</cdr:y>
    </cdr:from>
    <cdr:to>
      <cdr:x>0.5402</cdr:x>
      <cdr:y>0.18992</cdr:y>
    </cdr:to>
    <cdr:cxnSp macro="">
      <cdr:nvCxnSpPr>
        <cdr:cNvPr id="18" name="Straight Connector 17">
          <a:extLst xmlns:a="http://schemas.openxmlformats.org/drawingml/2006/main">
            <a:ext uri="{FF2B5EF4-FFF2-40B4-BE49-F238E27FC236}">
              <a16:creationId xmlns:a16="http://schemas.microsoft.com/office/drawing/2014/main" id="{5623761F-91A1-9DA1-039B-3E26B41186BF}"/>
            </a:ext>
          </a:extLst>
        </cdr:cNvPr>
        <cdr:cNvCxnSpPr/>
      </cdr:nvCxnSpPr>
      <cdr:spPr>
        <a:xfrm xmlns:a="http://schemas.openxmlformats.org/drawingml/2006/main" flipH="1">
          <a:off x="2209800" y="342900"/>
          <a:ext cx="123825" cy="123825"/>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0.65265</cdr:x>
      <cdr:y>0.12403</cdr:y>
    </cdr:from>
    <cdr:to>
      <cdr:x>0.6725</cdr:x>
      <cdr:y>0.18992</cdr:y>
    </cdr:to>
    <cdr:cxnSp macro="">
      <cdr:nvCxnSpPr>
        <cdr:cNvPr id="27" name="Straight Connector 26">
          <a:extLst xmlns:a="http://schemas.openxmlformats.org/drawingml/2006/main">
            <a:ext uri="{FF2B5EF4-FFF2-40B4-BE49-F238E27FC236}">
              <a16:creationId xmlns:a16="http://schemas.microsoft.com/office/drawing/2014/main" id="{DCEEDE7E-C7C5-A19A-D1EB-7140DA131836}"/>
            </a:ext>
          </a:extLst>
        </cdr:cNvPr>
        <cdr:cNvCxnSpPr/>
      </cdr:nvCxnSpPr>
      <cdr:spPr>
        <a:xfrm xmlns:a="http://schemas.openxmlformats.org/drawingml/2006/main" flipH="1">
          <a:off x="2819400" y="304800"/>
          <a:ext cx="85725" cy="161925"/>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0.84448</cdr:x>
      <cdr:y>0.12403</cdr:y>
    </cdr:from>
    <cdr:to>
      <cdr:x>0.86432</cdr:x>
      <cdr:y>0.18992</cdr:y>
    </cdr:to>
    <cdr:cxnSp macro="">
      <cdr:nvCxnSpPr>
        <cdr:cNvPr id="29" name="Straight Connector 28">
          <a:extLst xmlns:a="http://schemas.openxmlformats.org/drawingml/2006/main">
            <a:ext uri="{FF2B5EF4-FFF2-40B4-BE49-F238E27FC236}">
              <a16:creationId xmlns:a16="http://schemas.microsoft.com/office/drawing/2014/main" id="{FE8437C7-C49D-0A2A-7663-DBCA67F0D534}"/>
            </a:ext>
          </a:extLst>
        </cdr:cNvPr>
        <cdr:cNvCxnSpPr/>
      </cdr:nvCxnSpPr>
      <cdr:spPr>
        <a:xfrm xmlns:a="http://schemas.openxmlformats.org/drawingml/2006/main" flipH="1">
          <a:off x="3648075" y="304800"/>
          <a:ext cx="85725" cy="161925"/>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361950</xdr:colOff>
      <xdr:row>3</xdr:row>
      <xdr:rowOff>25400</xdr:rowOff>
    </xdr:to>
    <xdr:sp macro="" textlink="">
      <xdr:nvSpPr>
        <xdr:cNvPr id="14338" name="Text Box 2">
          <a:extLst>
            <a:ext uri="{FF2B5EF4-FFF2-40B4-BE49-F238E27FC236}">
              <a16:creationId xmlns:a16="http://schemas.microsoft.com/office/drawing/2014/main" id="{00000000-0008-0000-1000-000002380000}"/>
            </a:ext>
          </a:extLst>
        </xdr:cNvPr>
        <xdr:cNvSpPr txBox="1">
          <a:spLocks noChangeArrowheads="1"/>
        </xdr:cNvSpPr>
      </xdr:nvSpPr>
      <xdr:spPr bwMode="auto">
        <a:xfrm>
          <a:off x="0" y="203200"/>
          <a:ext cx="2209800" cy="39370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IE" sz="950" b="0" i="0" u="none" strike="noStrike" baseline="0">
              <a:solidFill>
                <a:srgbClr val="1583AD"/>
              </a:solidFill>
              <a:latin typeface="Arial"/>
              <a:cs typeface="Arial"/>
            </a:rPr>
            <a:t>A. Wholesale prices</a:t>
          </a:r>
        </a:p>
        <a:p>
          <a:pPr algn="l" rtl="0">
            <a:defRPr sz="1000"/>
          </a:pPr>
          <a:r>
            <a:rPr lang="en-IE" sz="800" b="0" i="0" u="none" strike="noStrike" baseline="0">
              <a:solidFill>
                <a:srgbClr val="656365"/>
              </a:solidFill>
              <a:latin typeface="Arial"/>
              <a:cs typeface="Arial"/>
            </a:rPr>
            <a:t>y/y % change</a:t>
          </a:r>
          <a:endParaRPr lang="en-IE" sz="1100" b="0" i="0" u="none" strike="noStrike" baseline="0">
            <a:solidFill>
              <a:srgbClr val="1583AD"/>
            </a:solidFill>
            <a:latin typeface="Calibri"/>
            <a:cs typeface="Calibri"/>
          </a:endParaRPr>
        </a:p>
      </xdr:txBody>
    </xdr:sp>
    <xdr:clientData/>
  </xdr:twoCellAnchor>
  <xdr:twoCellAnchor>
    <xdr:from>
      <xdr:col>4</xdr:col>
      <xdr:colOff>0</xdr:colOff>
      <xdr:row>1</xdr:row>
      <xdr:rowOff>0</xdr:rowOff>
    </xdr:from>
    <xdr:to>
      <xdr:col>7</xdr:col>
      <xdr:colOff>361950</xdr:colOff>
      <xdr:row>3</xdr:row>
      <xdr:rowOff>25400</xdr:rowOff>
    </xdr:to>
    <xdr:sp macro="" textlink="">
      <xdr:nvSpPr>
        <xdr:cNvPr id="3" name="Text Box 1">
          <a:extLst>
            <a:ext uri="{FF2B5EF4-FFF2-40B4-BE49-F238E27FC236}">
              <a16:creationId xmlns:a16="http://schemas.microsoft.com/office/drawing/2014/main" id="{00000000-0008-0000-1000-000003000000}"/>
            </a:ext>
          </a:extLst>
        </xdr:cNvPr>
        <xdr:cNvSpPr txBox="1">
          <a:spLocks noChangeArrowheads="1"/>
        </xdr:cNvSpPr>
      </xdr:nvSpPr>
      <xdr:spPr bwMode="auto">
        <a:xfrm>
          <a:off x="2463800" y="203200"/>
          <a:ext cx="2209800" cy="39370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IE" sz="950" b="0" i="0" u="none" strike="noStrike" baseline="0">
              <a:solidFill>
                <a:srgbClr val="1583AD"/>
              </a:solidFill>
              <a:latin typeface="Arial"/>
              <a:cs typeface="Arial"/>
            </a:rPr>
            <a:t>B. Tender price index</a:t>
          </a:r>
          <a:endParaRPr lang="en-IE" sz="1050" b="0" i="0" u="none" strike="noStrike" baseline="0">
            <a:solidFill>
              <a:srgbClr val="1583AD"/>
            </a:solidFill>
            <a:latin typeface="Arial"/>
            <a:cs typeface="Arial"/>
          </a:endParaRPr>
        </a:p>
        <a:p>
          <a:pPr algn="l" rtl="0">
            <a:defRPr sz="1000"/>
          </a:pPr>
          <a:r>
            <a:rPr lang="en-IE" sz="800" b="0" i="0" u="none" strike="noStrike" baseline="0">
              <a:solidFill>
                <a:srgbClr val="656365"/>
              </a:solidFill>
              <a:latin typeface="Arial"/>
              <a:cs typeface="Arial"/>
            </a:rPr>
            <a:t>Index: 1998 = 100</a:t>
          </a:r>
        </a:p>
      </xdr:txBody>
    </xdr:sp>
    <xdr:clientData/>
  </xdr:twoCellAnchor>
  <xdr:twoCellAnchor>
    <xdr:from>
      <xdr:col>0</xdr:col>
      <xdr:colOff>0</xdr:colOff>
      <xdr:row>3</xdr:row>
      <xdr:rowOff>0</xdr:rowOff>
    </xdr:from>
    <xdr:to>
      <xdr:col>3</xdr:col>
      <xdr:colOff>311785</xdr:colOff>
      <xdr:row>14</xdr:row>
      <xdr:rowOff>133985</xdr:rowOff>
    </xdr:to>
    <xdr:graphicFrame macro="">
      <xdr:nvGraphicFramePr>
        <xdr:cNvPr id="5" name="Chart 4">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275590</xdr:colOff>
      <xdr:row>14</xdr:row>
      <xdr:rowOff>133985</xdr:rowOff>
    </xdr:to>
    <xdr:graphicFrame macro="">
      <xdr:nvGraphicFramePr>
        <xdr:cNvPr id="7" name="Chart 6">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0</xdr:rowOff>
    </xdr:from>
    <xdr:to>
      <xdr:col>3</xdr:col>
      <xdr:colOff>405765</xdr:colOff>
      <xdr:row>18</xdr:row>
      <xdr:rowOff>27305</xdr:rowOff>
    </xdr:to>
    <xdr:sp macro="" textlink="">
      <xdr:nvSpPr>
        <xdr:cNvPr id="8" name="Text Box 2">
          <a:extLst>
            <a:ext uri="{FF2B5EF4-FFF2-40B4-BE49-F238E27FC236}">
              <a16:creationId xmlns:a16="http://schemas.microsoft.com/office/drawing/2014/main" id="{00000000-0008-0000-1000-000008000000}"/>
            </a:ext>
          </a:extLst>
        </xdr:cNvPr>
        <xdr:cNvSpPr txBox="1">
          <a:spLocks noChangeArrowheads="1"/>
        </xdr:cNvSpPr>
      </xdr:nvSpPr>
      <xdr:spPr bwMode="auto">
        <a:xfrm>
          <a:off x="0" y="2965450"/>
          <a:ext cx="2253615" cy="395605"/>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fontAlgn="base">
            <a:lnSpc>
              <a:spcPts val="1100"/>
            </a:lnSpc>
            <a:spcAft>
              <a:spcPts val="1000"/>
            </a:spcAft>
          </a:pPr>
          <a:r>
            <a:rPr lang="en-IE" sz="950">
              <a:solidFill>
                <a:srgbClr val="1583AD"/>
              </a:solidFill>
              <a:effectLst/>
              <a:latin typeface="Futura Lt BT" panose="020B0402020204020303"/>
              <a:ea typeface="Calibri" panose="020F0502020204030204" pitchFamily="34" charset="0"/>
              <a:cs typeface="Arial" panose="020B0604020202020204" pitchFamily="34" charset="0"/>
            </a:rPr>
            <a:t>C. Construction prices much higher</a:t>
          </a:r>
          <a:br>
            <a:rPr lang="en-IE" sz="950">
              <a:solidFill>
                <a:srgbClr val="1583AD"/>
              </a:solidFill>
              <a:effectLst/>
              <a:latin typeface="Futura Lt BT" panose="020B0402020204020303"/>
              <a:ea typeface="Calibri" panose="020F0502020204030204" pitchFamily="34" charset="0"/>
              <a:cs typeface="Arial" panose="020B0604020202020204" pitchFamily="34" charset="0"/>
            </a:rPr>
          </a:br>
          <a:r>
            <a:rPr lang="en-IE" sz="800">
              <a:solidFill>
                <a:srgbClr val="656365"/>
              </a:solidFill>
              <a:effectLst/>
              <a:latin typeface="Futura Lt BT" panose="020B0402020204020303"/>
              <a:ea typeface="Calibri" panose="020F0502020204030204" pitchFamily="34" charset="0"/>
              <a:cs typeface="Arial" panose="020B0604020202020204" pitchFamily="34" charset="0"/>
            </a:rPr>
            <a:t>Index 2020=100</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4</xdr:col>
      <xdr:colOff>0</xdr:colOff>
      <xdr:row>16</xdr:row>
      <xdr:rowOff>0</xdr:rowOff>
    </xdr:from>
    <xdr:to>
      <xdr:col>8</xdr:col>
      <xdr:colOff>13335</xdr:colOff>
      <xdr:row>18</xdr:row>
      <xdr:rowOff>27305</xdr:rowOff>
    </xdr:to>
    <xdr:sp macro="" textlink="">
      <xdr:nvSpPr>
        <xdr:cNvPr id="9" name="Text Box 2">
          <a:extLst>
            <a:ext uri="{FF2B5EF4-FFF2-40B4-BE49-F238E27FC236}">
              <a16:creationId xmlns:a16="http://schemas.microsoft.com/office/drawing/2014/main" id="{00000000-0008-0000-1000-000009000000}"/>
            </a:ext>
          </a:extLst>
        </xdr:cNvPr>
        <xdr:cNvSpPr txBox="1">
          <a:spLocks noChangeArrowheads="1"/>
        </xdr:cNvSpPr>
      </xdr:nvSpPr>
      <xdr:spPr bwMode="auto">
        <a:xfrm>
          <a:off x="2463800" y="2965450"/>
          <a:ext cx="2477135" cy="395605"/>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nSpc>
              <a:spcPct val="115000"/>
            </a:lnSpc>
            <a:spcAft>
              <a:spcPts val="1000"/>
            </a:spcAft>
          </a:pPr>
          <a:r>
            <a:rPr lang="en-IE" sz="950">
              <a:solidFill>
                <a:srgbClr val="1583AD"/>
              </a:solidFill>
              <a:effectLst/>
              <a:latin typeface="Futura Lt BT" panose="020B0402020204020303"/>
              <a:ea typeface="Calibri" panose="020F0502020204030204" pitchFamily="34" charset="0"/>
              <a:cs typeface="Arial" panose="020B0604020202020204" pitchFamily="34" charset="0"/>
            </a:rPr>
            <a:t>D. Construction labour costs increased</a:t>
          </a:r>
          <a:endParaRPr lang="en-IE" sz="11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a:ea typeface="Calibri" panose="020F0502020204030204" pitchFamily="34" charset="0"/>
              <a:cs typeface="Arial" panose="020B0604020202020204" pitchFamily="34" charset="0"/>
            </a:rPr>
            <a:t>Average hourly total labour costs, 2019 Q4 =100</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20</xdr:row>
      <xdr:rowOff>0</xdr:rowOff>
    </xdr:from>
    <xdr:to>
      <xdr:col>3</xdr:col>
      <xdr:colOff>311785</xdr:colOff>
      <xdr:row>31</xdr:row>
      <xdr:rowOff>133985</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20</xdr:row>
      <xdr:rowOff>0</xdr:rowOff>
    </xdr:from>
    <xdr:to>
      <xdr:col>7</xdr:col>
      <xdr:colOff>311785</xdr:colOff>
      <xdr:row>31</xdr:row>
      <xdr:rowOff>133985</xdr:rowOff>
    </xdr:to>
    <xdr:graphicFrame macro="">
      <xdr:nvGraphicFramePr>
        <xdr:cNvPr id="13" name="Chart 12">
          <a:extLst>
            <a:ext uri="{FF2B5EF4-FFF2-40B4-BE49-F238E27FC236}">
              <a16:creationId xmlns:a16="http://schemas.microsoft.com/office/drawing/2014/main"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32</xdr:row>
      <xdr:rowOff>0</xdr:rowOff>
    </xdr:from>
    <xdr:to>
      <xdr:col>3</xdr:col>
      <xdr:colOff>320675</xdr:colOff>
      <xdr:row>34</xdr:row>
      <xdr:rowOff>27305</xdr:rowOff>
    </xdr:to>
    <xdr:sp macro="" textlink="">
      <xdr:nvSpPr>
        <xdr:cNvPr id="14" name="Text Box 2">
          <a:extLst>
            <a:ext uri="{FF2B5EF4-FFF2-40B4-BE49-F238E27FC236}">
              <a16:creationId xmlns:a16="http://schemas.microsoft.com/office/drawing/2014/main" id="{00000000-0008-0000-1000-00000E000000}"/>
            </a:ext>
          </a:extLst>
        </xdr:cNvPr>
        <xdr:cNvSpPr txBox="1">
          <a:spLocks noChangeArrowheads="1"/>
        </xdr:cNvSpPr>
      </xdr:nvSpPr>
      <xdr:spPr bwMode="auto">
        <a:xfrm>
          <a:off x="0" y="5911850"/>
          <a:ext cx="2168525" cy="395605"/>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fontAlgn="base">
            <a:lnSpc>
              <a:spcPts val="1100"/>
            </a:lnSpc>
            <a:spcAft>
              <a:spcPts val="1000"/>
            </a:spcAft>
          </a:pPr>
          <a:r>
            <a:rPr lang="en-IE" sz="950">
              <a:solidFill>
                <a:srgbClr val="1583AD"/>
              </a:solidFill>
              <a:effectLst/>
              <a:latin typeface="Futura Lt BT" panose="020B0402020204020303"/>
              <a:ea typeface="Calibri" panose="020F0502020204030204" pitchFamily="34" charset="0"/>
              <a:cs typeface="Arial" panose="020B0604020202020204" pitchFamily="34" charset="0"/>
            </a:rPr>
            <a:t>E. Construction employment rising</a:t>
          </a:r>
          <a:br>
            <a:rPr lang="en-IE" sz="950">
              <a:solidFill>
                <a:srgbClr val="1583AD"/>
              </a:solidFill>
              <a:effectLst/>
              <a:latin typeface="Futura Lt BT" panose="020B0402020204020303"/>
              <a:ea typeface="Calibri" panose="020F0502020204030204" pitchFamily="34" charset="0"/>
              <a:cs typeface="Arial" panose="020B0604020202020204" pitchFamily="34" charset="0"/>
            </a:rPr>
          </a:br>
          <a:r>
            <a:rPr lang="en-IE" sz="800">
              <a:solidFill>
                <a:srgbClr val="656365"/>
              </a:solidFill>
              <a:effectLst/>
              <a:latin typeface="Futura Lt BT" panose="020B0402020204020303"/>
              <a:ea typeface="Calibri" panose="020F0502020204030204" pitchFamily="34" charset="0"/>
              <a:cs typeface="Arial" panose="020B0604020202020204" pitchFamily="34" charset="0"/>
            </a:rPr>
            <a:t>000’s</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4</xdr:col>
      <xdr:colOff>0</xdr:colOff>
      <xdr:row>32</xdr:row>
      <xdr:rowOff>0</xdr:rowOff>
    </xdr:from>
    <xdr:to>
      <xdr:col>8</xdr:col>
      <xdr:colOff>76835</xdr:colOff>
      <xdr:row>34</xdr:row>
      <xdr:rowOff>27305</xdr:rowOff>
    </xdr:to>
    <xdr:sp macro="" textlink="">
      <xdr:nvSpPr>
        <xdr:cNvPr id="15" name="Text Box 2">
          <a:extLst>
            <a:ext uri="{FF2B5EF4-FFF2-40B4-BE49-F238E27FC236}">
              <a16:creationId xmlns:a16="http://schemas.microsoft.com/office/drawing/2014/main" id="{00000000-0008-0000-1000-00000F000000}"/>
            </a:ext>
          </a:extLst>
        </xdr:cNvPr>
        <xdr:cNvSpPr txBox="1">
          <a:spLocks noChangeArrowheads="1"/>
        </xdr:cNvSpPr>
      </xdr:nvSpPr>
      <xdr:spPr bwMode="auto">
        <a:xfrm>
          <a:off x="2463800" y="5911850"/>
          <a:ext cx="2540635" cy="395605"/>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nSpc>
              <a:spcPct val="115000"/>
            </a:lnSpc>
            <a:spcAft>
              <a:spcPts val="1000"/>
            </a:spcAft>
          </a:pPr>
          <a:r>
            <a:rPr lang="en-IE" sz="950">
              <a:solidFill>
                <a:srgbClr val="1583AD"/>
              </a:solidFill>
              <a:effectLst/>
              <a:latin typeface="Futura Lt BT" panose="020B0402020204020303"/>
              <a:ea typeface="Calibri" panose="020F0502020204030204" pitchFamily="34" charset="0"/>
              <a:cs typeface="Arial" panose="020B0604020202020204" pitchFamily="34" charset="0"/>
            </a:rPr>
            <a:t>F. Capital plans shrink relative to income</a:t>
          </a:r>
          <a:endParaRPr lang="en-IE" sz="11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a:ea typeface="Calibri" panose="020F0502020204030204" pitchFamily="34" charset="0"/>
              <a:cs typeface="Arial" panose="020B0604020202020204" pitchFamily="34" charset="0"/>
            </a:rPr>
            <a:t>% GNI*, Exchequer capital spending</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35</xdr:row>
      <xdr:rowOff>0</xdr:rowOff>
    </xdr:from>
    <xdr:to>
      <xdr:col>3</xdr:col>
      <xdr:colOff>311785</xdr:colOff>
      <xdr:row>46</xdr:row>
      <xdr:rowOff>133985</xdr:rowOff>
    </xdr:to>
    <xdr:graphicFrame macro="">
      <xdr:nvGraphicFramePr>
        <xdr:cNvPr id="16" name="Chart 15">
          <a:extLst>
            <a:ext uri="{FF2B5EF4-FFF2-40B4-BE49-F238E27FC236}">
              <a16:creationId xmlns:a16="http://schemas.microsoft.com/office/drawing/2014/main" id="{00000000-0008-0000-1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35</xdr:row>
      <xdr:rowOff>0</xdr:rowOff>
    </xdr:from>
    <xdr:to>
      <xdr:col>7</xdr:col>
      <xdr:colOff>311785</xdr:colOff>
      <xdr:row>46</xdr:row>
      <xdr:rowOff>133985</xdr:rowOff>
    </xdr:to>
    <xdr:graphicFrame macro="">
      <xdr:nvGraphicFramePr>
        <xdr:cNvPr id="17" name="Chart 16">
          <a:extLst>
            <a:ext uri="{FF2B5EF4-FFF2-40B4-BE49-F238E27FC236}">
              <a16:creationId xmlns:a16="http://schemas.microsoft.com/office/drawing/2014/main" id="{00000000-0008-0000-1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0.36141</cdr:x>
      <cdr:y>0.08231</cdr:y>
    </cdr:from>
    <cdr:to>
      <cdr:x>0.64204</cdr:x>
      <cdr:y>0.38614</cdr:y>
    </cdr:to>
    <cdr:sp macro="" textlink="">
      <cdr:nvSpPr>
        <cdr:cNvPr id="2" name="Text Box 1"/>
        <cdr:cNvSpPr txBox="1"/>
      </cdr:nvSpPr>
      <cdr:spPr>
        <a:xfrm xmlns:a="http://schemas.openxmlformats.org/drawingml/2006/main">
          <a:off x="780506" y="177756"/>
          <a:ext cx="606058" cy="656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solidFill>
              <a:latin typeface="Futura lt bt" panose="020B0402020204020303"/>
            </a:rPr>
            <a:t>SPU</a:t>
          </a:r>
          <a:r>
            <a:rPr lang="en-IE" sz="800" baseline="0">
              <a:solidFill>
                <a:schemeClr val="accent3"/>
              </a:solidFill>
              <a:latin typeface="Futura lt bt" panose="020B0402020204020303"/>
            </a:rPr>
            <a:t> 2022</a:t>
          </a:r>
          <a:endParaRPr lang="en-IE" sz="800">
            <a:solidFill>
              <a:schemeClr val="accent3"/>
            </a:solidFill>
            <a:latin typeface="Futura lt bt" panose="020B0402020204020303"/>
          </a:endParaRPr>
        </a:p>
      </cdr:txBody>
    </cdr:sp>
  </cdr:relSizeAnchor>
  <cdr:relSizeAnchor xmlns:cdr="http://schemas.openxmlformats.org/drawingml/2006/chartDrawing">
    <cdr:from>
      <cdr:x>0.15456</cdr:x>
      <cdr:y>0.31177</cdr:y>
    </cdr:from>
    <cdr:to>
      <cdr:x>0.46038</cdr:x>
      <cdr:y>0.4815</cdr:y>
    </cdr:to>
    <cdr:sp macro="" textlink="">
      <cdr:nvSpPr>
        <cdr:cNvPr id="3" name="Text Box 1"/>
        <cdr:cNvSpPr txBox="1"/>
      </cdr:nvSpPr>
      <cdr:spPr>
        <a:xfrm xmlns:a="http://schemas.openxmlformats.org/drawingml/2006/main">
          <a:off x="333794" y="673305"/>
          <a:ext cx="660460" cy="366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50000"/>
                  <a:lumOff val="50000"/>
                </a:schemeClr>
              </a:solidFill>
              <a:latin typeface="Futura lt bt" panose="020B0402020204020303"/>
            </a:rPr>
            <a:t>Budget</a:t>
          </a:r>
          <a:r>
            <a:rPr lang="en-IE" sz="800" baseline="0">
              <a:solidFill>
                <a:schemeClr val="tx1">
                  <a:lumMod val="50000"/>
                  <a:lumOff val="50000"/>
                </a:schemeClr>
              </a:solidFill>
              <a:latin typeface="Futura lt bt" panose="020B0402020204020303"/>
            </a:rPr>
            <a:t> 2022</a:t>
          </a:r>
          <a:endParaRPr lang="en-IE" sz="800">
            <a:solidFill>
              <a:schemeClr val="tx1">
                <a:lumMod val="50000"/>
                <a:lumOff val="50000"/>
              </a:schemeClr>
            </a:solidFill>
            <a:latin typeface="Futura lt bt" panose="020B0402020204020303"/>
          </a:endParaRPr>
        </a:p>
      </cdr:txBody>
    </cdr:sp>
  </cdr:relSizeAnchor>
  <cdr:relSizeAnchor xmlns:cdr="http://schemas.openxmlformats.org/drawingml/2006/chartDrawing">
    <cdr:from>
      <cdr:x>0.30561</cdr:x>
      <cdr:y>0.54547</cdr:y>
    </cdr:from>
    <cdr:to>
      <cdr:x>0.54886</cdr:x>
      <cdr:y>0.83469</cdr:y>
    </cdr:to>
    <cdr:sp macro="" textlink="">
      <cdr:nvSpPr>
        <cdr:cNvPr id="4" name="Text Box 1"/>
        <cdr:cNvSpPr txBox="1"/>
      </cdr:nvSpPr>
      <cdr:spPr>
        <a:xfrm xmlns:a="http://schemas.openxmlformats.org/drawingml/2006/main">
          <a:off x="660002" y="1178023"/>
          <a:ext cx="525331" cy="6246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bg1">
                  <a:lumMod val="65000"/>
                </a:schemeClr>
              </a:solidFill>
              <a:latin typeface="Futura lt bt" panose="020B0402020204020303"/>
            </a:rPr>
            <a:t>SPU 2021</a:t>
          </a:r>
        </a:p>
      </cdr:txBody>
    </cdr:sp>
  </cdr:relSizeAnchor>
  <cdr:relSizeAnchor xmlns:cdr="http://schemas.openxmlformats.org/drawingml/2006/chartDrawing">
    <cdr:from>
      <cdr:x>0.77286</cdr:x>
      <cdr:y>0.10972</cdr:y>
    </cdr:from>
    <cdr:to>
      <cdr:x>0.77286</cdr:x>
      <cdr:y>0.39244</cdr:y>
    </cdr:to>
    <cdr:cxnSp macro="">
      <cdr:nvCxnSpPr>
        <cdr:cNvPr id="6" name="Straight Arrow Connector 5">
          <a:extLst xmlns:a="http://schemas.openxmlformats.org/drawingml/2006/main">
            <a:ext uri="{FF2B5EF4-FFF2-40B4-BE49-F238E27FC236}">
              <a16:creationId xmlns:a16="http://schemas.microsoft.com/office/drawing/2014/main" id="{B213D323-6207-3102-B5F0-3090139A5D82}"/>
            </a:ext>
          </a:extLst>
        </cdr:cNvPr>
        <cdr:cNvCxnSpPr/>
      </cdr:nvCxnSpPr>
      <cdr:spPr>
        <a:xfrm xmlns:a="http://schemas.openxmlformats.org/drawingml/2006/main" flipV="1">
          <a:off x="1669103" y="276459"/>
          <a:ext cx="0" cy="712364"/>
        </a:xfrm>
        <a:prstGeom xmlns:a="http://schemas.openxmlformats.org/drawingml/2006/main" prst="straightConnector1">
          <a:avLst/>
        </a:prstGeom>
        <a:ln xmlns:a="http://schemas.openxmlformats.org/drawingml/2006/main">
          <a:solidFill>
            <a:schemeClr val="accent3">
              <a:lumMod val="60000"/>
              <a:lumOff val="4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0.71096</cdr:x>
      <cdr:y>0.17723</cdr:y>
    </cdr:from>
    <cdr:to>
      <cdr:x>0.96697</cdr:x>
      <cdr:y>0.39244</cdr:y>
    </cdr:to>
    <cdr:sp macro="" textlink="">
      <cdr:nvSpPr>
        <cdr:cNvPr id="8" name="Text Box 7"/>
        <cdr:cNvSpPr txBox="1"/>
      </cdr:nvSpPr>
      <cdr:spPr>
        <a:xfrm xmlns:a="http://schemas.openxmlformats.org/drawingml/2006/main">
          <a:off x="1535414" y="446563"/>
          <a:ext cx="552888" cy="542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800">
              <a:solidFill>
                <a:schemeClr val="accent3">
                  <a:lumMod val="60000"/>
                  <a:lumOff val="40000"/>
                </a:schemeClr>
              </a:solidFill>
              <a:latin typeface="Futura lt bt" panose="020B0402020204020303"/>
            </a:rPr>
            <a:t>20% higher</a:t>
          </a:r>
        </a:p>
      </cdr:txBody>
    </cdr:sp>
  </cdr:relSizeAnchor>
</c:userShapes>
</file>

<file path=xl/drawings/drawing33.xml><?xml version="1.0" encoding="utf-8"?>
<c:userShapes xmlns:c="http://schemas.openxmlformats.org/drawingml/2006/chart">
  <cdr:relSizeAnchor xmlns:cdr="http://schemas.openxmlformats.org/drawingml/2006/chartDrawing">
    <cdr:from>
      <cdr:x>0.20678</cdr:x>
      <cdr:y>0.05064</cdr:y>
    </cdr:from>
    <cdr:to>
      <cdr:x>0.71388</cdr:x>
      <cdr:y>0.24475</cdr:y>
    </cdr:to>
    <cdr:sp macro="" textlink="">
      <cdr:nvSpPr>
        <cdr:cNvPr id="2" name="Text Box 1"/>
        <cdr:cNvSpPr txBox="1"/>
      </cdr:nvSpPr>
      <cdr:spPr>
        <a:xfrm xmlns:a="http://schemas.openxmlformats.org/drawingml/2006/main">
          <a:off x="446568" y="127590"/>
          <a:ext cx="1095154" cy="489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Futura lt bt" panose="020B0402020204020303"/>
            </a:rPr>
            <a:t>Original plan</a:t>
          </a:r>
        </a:p>
      </cdr:txBody>
    </cdr:sp>
  </cdr:relSizeAnchor>
  <cdr:relSizeAnchor xmlns:cdr="http://schemas.openxmlformats.org/drawingml/2006/chartDrawing">
    <cdr:from>
      <cdr:x>0.38894</cdr:x>
      <cdr:y>0.29539</cdr:y>
    </cdr:from>
    <cdr:to>
      <cdr:x>0.80742</cdr:x>
      <cdr:y>0.49372</cdr:y>
    </cdr:to>
    <cdr:sp macro="" textlink="">
      <cdr:nvSpPr>
        <cdr:cNvPr id="3" name="Text Box 2"/>
        <cdr:cNvSpPr txBox="1"/>
      </cdr:nvSpPr>
      <cdr:spPr>
        <a:xfrm xmlns:a="http://schemas.openxmlformats.org/drawingml/2006/main">
          <a:off x="839973" y="744279"/>
          <a:ext cx="903768" cy="499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2"/>
              </a:solidFill>
              <a:latin typeface="Futura lt bt" panose="020B0402020204020303"/>
            </a:rPr>
            <a:t>Now planned</a:t>
          </a:r>
        </a:p>
      </cdr:txBody>
    </cdr:sp>
  </cdr:relSizeAnchor>
  <cdr:relSizeAnchor xmlns:cdr="http://schemas.openxmlformats.org/drawingml/2006/chartDrawing">
    <cdr:from>
      <cdr:x>0.58095</cdr:x>
      <cdr:y>0.16035</cdr:y>
    </cdr:from>
    <cdr:to>
      <cdr:x>0.58095</cdr:x>
      <cdr:y>0.25319</cdr:y>
    </cdr:to>
    <cdr:cxnSp macro="">
      <cdr:nvCxnSpPr>
        <cdr:cNvPr id="5" name="Straight Arrow Connector 4">
          <a:extLst xmlns:a="http://schemas.openxmlformats.org/drawingml/2006/main">
            <a:ext uri="{FF2B5EF4-FFF2-40B4-BE49-F238E27FC236}">
              <a16:creationId xmlns:a16="http://schemas.microsoft.com/office/drawing/2014/main" id="{76F022E9-6E61-0DF1-E9CC-7071E75CBC74}"/>
            </a:ext>
          </a:extLst>
        </cdr:cNvPr>
        <cdr:cNvCxnSpPr/>
      </cdr:nvCxnSpPr>
      <cdr:spPr>
        <a:xfrm xmlns:a="http://schemas.openxmlformats.org/drawingml/2006/main">
          <a:off x="1254642" y="404038"/>
          <a:ext cx="0" cy="233917"/>
        </a:xfrm>
        <a:prstGeom xmlns:a="http://schemas.openxmlformats.org/drawingml/2006/main" prst="straightConnector1">
          <a:avLst/>
        </a:prstGeom>
        <a:ln xmlns:a="http://schemas.openxmlformats.org/drawingml/2006/main">
          <a:solidFill>
            <a:schemeClr val="accent4">
              <a:lumMod val="60000"/>
              <a:lumOff val="4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2190750</xdr:colOff>
      <xdr:row>3</xdr:row>
      <xdr:rowOff>6350</xdr:rowOff>
    </xdr:to>
    <xdr:sp macro="" textlink="">
      <xdr:nvSpPr>
        <xdr:cNvPr id="15362" name="Text Box 264">
          <a:extLst>
            <a:ext uri="{FF2B5EF4-FFF2-40B4-BE49-F238E27FC236}">
              <a16:creationId xmlns:a16="http://schemas.microsoft.com/office/drawing/2014/main" id="{00000000-0008-0000-1100-0000023C0000}"/>
            </a:ext>
          </a:extLst>
        </xdr:cNvPr>
        <xdr:cNvSpPr txBox="1">
          <a:spLocks noChangeArrowheads="1"/>
        </xdr:cNvSpPr>
      </xdr:nvSpPr>
      <xdr:spPr bwMode="auto">
        <a:xfrm>
          <a:off x="0" y="177800"/>
          <a:ext cx="219075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A. Activity was expected to recover</a:t>
          </a:r>
          <a:endParaRPr lang="en-IE" sz="1100" b="0" i="0" u="none" strike="noStrike" baseline="0">
            <a:solidFill>
              <a:srgbClr val="000000"/>
            </a:solidFill>
            <a:latin typeface="Calibri"/>
            <a:cs typeface="Calibri"/>
          </a:endParaRPr>
        </a:p>
        <a:p>
          <a:pPr algn="l" rtl="0">
            <a:defRPr sz="1000"/>
          </a:pPr>
          <a:r>
            <a:rPr lang="en-IE" sz="800" b="0" i="0" u="none" strike="noStrike" baseline="0">
              <a:solidFill>
                <a:srgbClr val="656365"/>
              </a:solidFill>
              <a:latin typeface="Arial"/>
              <a:cs typeface="Arial"/>
            </a:rPr>
            <a:t>% output gap</a:t>
          </a:r>
        </a:p>
      </xdr:txBody>
    </xdr:sp>
    <xdr:clientData/>
  </xdr:twoCellAnchor>
  <xdr:twoCellAnchor>
    <xdr:from>
      <xdr:col>1</xdr:col>
      <xdr:colOff>0</xdr:colOff>
      <xdr:row>1</xdr:row>
      <xdr:rowOff>0</xdr:rowOff>
    </xdr:from>
    <xdr:to>
      <xdr:col>5</xdr:col>
      <xdr:colOff>539750</xdr:colOff>
      <xdr:row>3</xdr:row>
      <xdr:rowOff>6350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2336800" y="177800"/>
          <a:ext cx="300355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B. Labour market has tightened faster than expected</a:t>
          </a:r>
          <a:endParaRPr lang="en-IE" sz="1100" b="0" i="0" u="none" strike="noStrike" baseline="0">
            <a:solidFill>
              <a:srgbClr val="000000"/>
            </a:solidFill>
            <a:latin typeface="Calibri"/>
            <a:cs typeface="Calibri"/>
          </a:endParaRPr>
        </a:p>
        <a:p>
          <a:pPr algn="l" rtl="0">
            <a:defRPr sz="1000"/>
          </a:pPr>
          <a:r>
            <a:rPr lang="en-IE" sz="800" b="0" i="0" u="none" strike="noStrike" baseline="0">
              <a:solidFill>
                <a:srgbClr val="656365"/>
              </a:solidFill>
              <a:latin typeface="Arial"/>
              <a:cs typeface="Arial"/>
            </a:rPr>
            <a:t>% unemployment rate (15-74 year olds)</a:t>
          </a:r>
        </a:p>
      </xdr:txBody>
    </xdr:sp>
    <xdr:clientData/>
  </xdr:twoCellAnchor>
  <xdr:twoCellAnchor>
    <xdr:from>
      <xdr:col>0</xdr:col>
      <xdr:colOff>0</xdr:colOff>
      <xdr:row>3</xdr:row>
      <xdr:rowOff>0</xdr:rowOff>
    </xdr:from>
    <xdr:to>
      <xdr:col>0</xdr:col>
      <xdr:colOff>2159635</xdr:colOff>
      <xdr:row>16</xdr:row>
      <xdr:rowOff>100330</xdr:rowOff>
    </xdr:to>
    <xdr:graphicFrame macro="">
      <xdr:nvGraphicFramePr>
        <xdr:cNvPr id="9" name="Chart 8">
          <a:extLst>
            <a:ext uri="{FF2B5EF4-FFF2-40B4-BE49-F238E27FC236}">
              <a16:creationId xmlns:a16="http://schemas.microsoft.com/office/drawing/2014/main" id="{00000000-0008-0000-1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4</xdr:col>
      <xdr:colOff>311785</xdr:colOff>
      <xdr:row>16</xdr:row>
      <xdr:rowOff>100330</xdr:rowOff>
    </xdr:to>
    <xdr:graphicFrame macro="">
      <xdr:nvGraphicFramePr>
        <xdr:cNvPr id="10" name="Chart 9">
          <a:extLst>
            <a:ext uri="{FF2B5EF4-FFF2-40B4-BE49-F238E27FC236}">
              <a16:creationId xmlns:a16="http://schemas.microsoft.com/office/drawing/2014/main" id="{00000000-0008-0000-1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504825</xdr:colOff>
      <xdr:row>15</xdr:row>
      <xdr:rowOff>125730</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xdr:row>
      <xdr:rowOff>0</xdr:rowOff>
    </xdr:from>
    <xdr:to>
      <xdr:col>6</xdr:col>
      <xdr:colOff>492125</xdr:colOff>
      <xdr:row>15</xdr:row>
      <xdr:rowOff>125730</xdr:rowOff>
    </xdr:to>
    <xdr:graphicFrame macro="">
      <xdr:nvGraphicFramePr>
        <xdr:cNvPr id="5" name="Chart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0.81312</cdr:x>
      <cdr:y>0.08431</cdr:y>
    </cdr:from>
    <cdr:to>
      <cdr:x>0.96707</cdr:x>
      <cdr:y>0.17595</cdr:y>
    </cdr:to>
    <cdr:sp macro="" textlink="">
      <cdr:nvSpPr>
        <cdr:cNvPr id="2" name="Text Box 1"/>
        <cdr:cNvSpPr txBox="1"/>
      </cdr:nvSpPr>
      <cdr:spPr>
        <a:xfrm xmlns:a="http://schemas.openxmlformats.org/drawingml/2006/main">
          <a:off x="1902692" y="212437"/>
          <a:ext cx="360218" cy="2309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solidFill>
              <a:latin typeface="Futura Lt BT" panose="020B0402020204020303" pitchFamily="34" charset="0"/>
            </a:rPr>
            <a:t>US</a:t>
          </a:r>
        </a:p>
      </cdr:txBody>
    </cdr:sp>
  </cdr:relSizeAnchor>
</c:userShapes>
</file>

<file path=xl/drawings/drawing37.xml><?xml version="1.0" encoding="utf-8"?>
<c:userShapes xmlns:c="http://schemas.openxmlformats.org/drawingml/2006/chart">
  <cdr:relSizeAnchor xmlns:cdr="http://schemas.openxmlformats.org/drawingml/2006/chartDrawing">
    <cdr:from>
      <cdr:x>0.67497</cdr:x>
      <cdr:y>0.09164</cdr:y>
    </cdr:from>
    <cdr:to>
      <cdr:x>0.95522</cdr:x>
      <cdr:y>0.19428</cdr:y>
    </cdr:to>
    <cdr:sp macro="" textlink="">
      <cdr:nvSpPr>
        <cdr:cNvPr id="2" name="Text Box 1"/>
        <cdr:cNvSpPr txBox="1"/>
      </cdr:nvSpPr>
      <cdr:spPr>
        <a:xfrm xmlns:a="http://schemas.openxmlformats.org/drawingml/2006/main">
          <a:off x="1579418" y="230909"/>
          <a:ext cx="655782" cy="2586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Futura Lt BT" panose="020B0402020204020303" pitchFamily="34" charset="0"/>
            </a:rPr>
            <a:t>Ireland</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301625</xdr:colOff>
      <xdr:row>15</xdr:row>
      <xdr:rowOff>125730</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451485</xdr:colOff>
      <xdr:row>15</xdr:row>
      <xdr:rowOff>125730</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0</xdr:rowOff>
    </xdr:from>
    <xdr:to>
      <xdr:col>7</xdr:col>
      <xdr:colOff>235585</xdr:colOff>
      <xdr:row>15</xdr:row>
      <xdr:rowOff>125730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0.12734</cdr:x>
      <cdr:y>0.22681</cdr:y>
    </cdr:from>
    <cdr:to>
      <cdr:x>0.51124</cdr:x>
      <cdr:y>0.39608</cdr:y>
    </cdr:to>
    <cdr:sp macro="" textlink="">
      <cdr:nvSpPr>
        <cdr:cNvPr id="2" name="Text Box 1"/>
        <cdr:cNvSpPr txBox="1"/>
      </cdr:nvSpPr>
      <cdr:spPr>
        <a:xfrm xmlns:a="http://schemas.openxmlformats.org/drawingml/2006/main">
          <a:off x="298379" y="571500"/>
          <a:ext cx="899535" cy="426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accent4"/>
              </a:solidFill>
              <a:latin typeface="Futura Lt BT" panose="020B0402020204020303" pitchFamily="34" charset="0"/>
            </a:rPr>
            <a:t>Pre-pandemic</a:t>
          </a:r>
          <a:r>
            <a:rPr lang="en-IE" sz="700" baseline="0">
              <a:solidFill>
                <a:schemeClr val="accent4"/>
              </a:solidFill>
              <a:latin typeface="Futura Lt BT" panose="020B0402020204020303" pitchFamily="34" charset="0"/>
            </a:rPr>
            <a:t> trend</a:t>
          </a:r>
          <a:endParaRPr lang="en-IE" sz="700">
            <a:solidFill>
              <a:schemeClr val="accent4"/>
            </a:solidFill>
            <a:latin typeface="Futura Lt BT" panose="020B0402020204020303" pitchFamily="34" charset="0"/>
          </a:endParaRPr>
        </a:p>
      </cdr:txBody>
    </cdr:sp>
  </cdr:relSizeAnchor>
  <cdr:relSizeAnchor xmlns:cdr="http://schemas.openxmlformats.org/drawingml/2006/chartDrawing">
    <cdr:from>
      <cdr:x>0.51192</cdr:x>
      <cdr:y>0.44232</cdr:y>
    </cdr:from>
    <cdr:to>
      <cdr:x>0.77304</cdr:x>
      <cdr:y>0.64264</cdr:y>
    </cdr:to>
    <cdr:sp macro="" textlink="">
      <cdr:nvSpPr>
        <cdr:cNvPr id="5" name="Text Box 3">
          <a:extLst xmlns:a="http://schemas.openxmlformats.org/drawingml/2006/main">
            <a:ext uri="{FF2B5EF4-FFF2-40B4-BE49-F238E27FC236}">
              <a16:creationId xmlns:a16="http://schemas.microsoft.com/office/drawing/2014/main" id="{A755836C-D483-8EF2-2E9C-AA7FC2D3D787}"/>
            </a:ext>
          </a:extLst>
        </cdr:cNvPr>
        <cdr:cNvSpPr txBox="1"/>
      </cdr:nvSpPr>
      <cdr:spPr>
        <a:xfrm xmlns:a="http://schemas.openxmlformats.org/drawingml/2006/main">
          <a:off x="1199505" y="1114504"/>
          <a:ext cx="611844" cy="5047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accent4"/>
              </a:solidFill>
              <a:latin typeface="Nunito Sans" panose="00000500000000000000" pitchFamily="2" charset="0"/>
            </a:rPr>
            <a:t>Latest outturns (values)</a:t>
          </a:r>
        </a:p>
      </cdr:txBody>
    </cdr:sp>
  </cdr:relSizeAnchor>
  <cdr:relSizeAnchor xmlns:cdr="http://schemas.openxmlformats.org/drawingml/2006/chartDrawing">
    <cdr:from>
      <cdr:x>0.44417</cdr:x>
      <cdr:y>0.0921</cdr:y>
    </cdr:from>
    <cdr:to>
      <cdr:x>0.77236</cdr:x>
      <cdr:y>0.29115</cdr:y>
    </cdr:to>
    <cdr:sp macro="" textlink="">
      <cdr:nvSpPr>
        <cdr:cNvPr id="3" name="Text Box 2">
          <a:extLst xmlns:a="http://schemas.openxmlformats.org/drawingml/2006/main">
            <a:ext uri="{FF2B5EF4-FFF2-40B4-BE49-F238E27FC236}">
              <a16:creationId xmlns:a16="http://schemas.microsoft.com/office/drawing/2014/main" id="{339C6868-46A1-AF19-4AD7-6C8ECE48DFCF}"/>
            </a:ext>
          </a:extLst>
        </cdr:cNvPr>
        <cdr:cNvSpPr txBox="1"/>
      </cdr:nvSpPr>
      <cdr:spPr>
        <a:xfrm xmlns:a="http://schemas.openxmlformats.org/drawingml/2006/main">
          <a:off x="1040752" y="232060"/>
          <a:ext cx="768998" cy="50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tx1">
                  <a:lumMod val="50000"/>
                  <a:lumOff val="50000"/>
                </a:schemeClr>
              </a:solidFill>
              <a:latin typeface="Nunito Sans" panose="00000500000000000000" pitchFamily="2" charset="0"/>
            </a:rPr>
            <a:t>Government</a:t>
          </a:r>
          <a:r>
            <a:rPr lang="en-IE" sz="700" baseline="0">
              <a:solidFill>
                <a:schemeClr val="tx1">
                  <a:lumMod val="50000"/>
                  <a:lumOff val="50000"/>
                </a:schemeClr>
              </a:solidFill>
              <a:latin typeface="Nunito Sans" panose="00000500000000000000" pitchFamily="2" charset="0"/>
            </a:rPr>
            <a:t> forecasts</a:t>
          </a:r>
          <a:endParaRPr lang="en-IE" sz="700">
            <a:solidFill>
              <a:schemeClr val="tx1">
                <a:lumMod val="50000"/>
                <a:lumOff val="50000"/>
              </a:schemeClr>
            </a:solidFill>
            <a:latin typeface="Nunito Sans" panose="00000500000000000000" pitchFamily="2"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0.56334</cdr:x>
      <cdr:y>0</cdr:y>
    </cdr:from>
    <cdr:to>
      <cdr:x>0.85395</cdr:x>
      <cdr:y>0.17685</cdr:y>
    </cdr:to>
    <cdr:sp macro="" textlink="">
      <cdr:nvSpPr>
        <cdr:cNvPr id="4" name="TextBox 3">
          <a:extLst xmlns:a="http://schemas.openxmlformats.org/drawingml/2006/main">
            <a:ext uri="{FF2B5EF4-FFF2-40B4-BE49-F238E27FC236}">
              <a16:creationId xmlns:a16="http://schemas.microsoft.com/office/drawing/2014/main" id="{4CC73A46-C469-4E82-BD46-B6E4CB6DD901}"/>
            </a:ext>
          </a:extLst>
        </cdr:cNvPr>
        <cdr:cNvSpPr txBox="1"/>
      </cdr:nvSpPr>
      <cdr:spPr>
        <a:xfrm xmlns:a="http://schemas.openxmlformats.org/drawingml/2006/main">
          <a:off x="1338234" y="0"/>
          <a:ext cx="690354" cy="4455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2pp Shock*</a:t>
          </a:r>
        </a:p>
      </cdr:txBody>
    </cdr:sp>
  </cdr:relSizeAnchor>
</c:userShapes>
</file>

<file path=xl/drawings/drawing41.xml><?xml version="1.0" encoding="utf-8"?>
<c:userShapes xmlns:c="http://schemas.openxmlformats.org/drawingml/2006/chart">
  <cdr:relSizeAnchor xmlns:cdr="http://schemas.openxmlformats.org/drawingml/2006/chartDrawing">
    <cdr:from>
      <cdr:x>0.54839</cdr:x>
      <cdr:y>0</cdr:y>
    </cdr:from>
    <cdr:to>
      <cdr:x>0.91288</cdr:x>
      <cdr:y>0.16211</cdr:y>
    </cdr:to>
    <cdr:sp macro="" textlink="">
      <cdr:nvSpPr>
        <cdr:cNvPr id="4" name="TextBox 3">
          <a:extLst xmlns:a="http://schemas.openxmlformats.org/drawingml/2006/main">
            <a:ext uri="{FF2B5EF4-FFF2-40B4-BE49-F238E27FC236}">
              <a16:creationId xmlns:a16="http://schemas.microsoft.com/office/drawing/2014/main" id="{4CC73A46-C469-4E82-BD46-B6E4CB6DD901}"/>
            </a:ext>
          </a:extLst>
        </cdr:cNvPr>
        <cdr:cNvSpPr txBox="1"/>
      </cdr:nvSpPr>
      <cdr:spPr>
        <a:xfrm xmlns:a="http://schemas.openxmlformats.org/drawingml/2006/main">
          <a:off x="1184322" y="0"/>
          <a:ext cx="787166" cy="408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2pp</a:t>
          </a:r>
        </a:p>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Shock*</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52705</xdr:colOff>
      <xdr:row>14</xdr:row>
      <xdr:rowOff>104775</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0.89006</cdr:x>
      <cdr:y>0.02812</cdr:y>
    </cdr:from>
    <cdr:to>
      <cdr:x>0.97383</cdr:x>
      <cdr:y>0.11897</cdr:y>
    </cdr:to>
    <cdr:sp macro="" textlink="">
      <cdr:nvSpPr>
        <cdr:cNvPr id="2" name="TextBox 1">
          <a:extLst xmlns:a="http://schemas.openxmlformats.org/drawingml/2006/main">
            <a:ext uri="{FF2B5EF4-FFF2-40B4-BE49-F238E27FC236}">
              <a16:creationId xmlns:a16="http://schemas.microsoft.com/office/drawing/2014/main" id="{EDC09C37-895B-B4D0-616F-7F0F6D94EDE3}"/>
            </a:ext>
          </a:extLst>
        </cdr:cNvPr>
        <cdr:cNvSpPr txBox="1"/>
      </cdr:nvSpPr>
      <cdr:spPr>
        <a:xfrm xmlns:a="http://schemas.openxmlformats.org/drawingml/2006/main">
          <a:off x="4163785" y="70758"/>
          <a:ext cx="391886"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Futura Lt BT" panose="020B0402020204020303" pitchFamily="34" charset="0"/>
            </a:rPr>
            <a:t>TPI</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1079500</xdr:colOff>
      <xdr:row>3</xdr:row>
      <xdr:rowOff>35560</xdr:rowOff>
    </xdr:to>
    <xdr:sp macro="" textlink="">
      <xdr:nvSpPr>
        <xdr:cNvPr id="3" name="Text Box 264">
          <a:extLst>
            <a:ext uri="{FF2B5EF4-FFF2-40B4-BE49-F238E27FC236}">
              <a16:creationId xmlns:a16="http://schemas.microsoft.com/office/drawing/2014/main" id="{00000000-0008-0000-1600-000003000000}"/>
            </a:ext>
          </a:extLst>
        </xdr:cNvPr>
        <xdr:cNvSpPr txBox="1">
          <a:spLocks noChangeArrowheads="1"/>
        </xdr:cNvSpPr>
      </xdr:nvSpPr>
      <xdr:spPr bwMode="auto">
        <a:xfrm>
          <a:off x="0" y="5359400"/>
          <a:ext cx="2597150" cy="40386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wrap="square" lIns="0" tIns="45720" rIns="91440" bIns="45720" anchor="t" upright="1">
          <a:noAutofit/>
        </a:bodyPr>
        <a:lstStyle/>
        <a:p>
          <a:pPr fontAlgn="base">
            <a:lnSpc>
              <a:spcPts val="1100"/>
            </a:lnSpc>
            <a:spcAft>
              <a:spcPts val="1000"/>
            </a:spcAft>
          </a:pPr>
          <a:r>
            <a:rPr lang="en-IE" sz="950">
              <a:solidFill>
                <a:srgbClr val="1583AD"/>
              </a:solidFill>
              <a:effectLst/>
              <a:latin typeface="Futura Lt BT" panose="020B0402020204020303"/>
              <a:ea typeface="Calibri" panose="020F0502020204030204" pitchFamily="34" charset="0"/>
              <a:cs typeface="Arial" panose="020B0604020202020204" pitchFamily="34" charset="0"/>
            </a:rPr>
            <a:t>A. Debt ratio is more sensitive to growth</a:t>
          </a:r>
          <a:endParaRPr lang="en-IE" sz="1100">
            <a:effectLst/>
            <a:latin typeface="Calibri" panose="020F0502020204030204" pitchFamily="34" charset="0"/>
            <a:ea typeface="Calibri" panose="020F0502020204030204" pitchFamily="34" charset="0"/>
            <a:cs typeface="Arial" panose="020B0604020202020204" pitchFamily="34" charset="0"/>
          </a:endParaRPr>
        </a:p>
        <a:p>
          <a:pPr marR="151130"/>
          <a:r>
            <a:rPr lang="en-IE" sz="800">
              <a:solidFill>
                <a:srgbClr val="656365"/>
              </a:solidFill>
              <a:effectLst/>
              <a:latin typeface="Futura Lt BT" panose="020B0402020204020303"/>
              <a:ea typeface="Calibri" panose="020F0502020204030204" pitchFamily="34" charset="0"/>
              <a:cs typeface="Arial" panose="020B0604020202020204" pitchFamily="34" charset="0"/>
            </a:rPr>
            <a:t>% GNI* net government debt ratio</a:t>
          </a:r>
        </a:p>
      </xdr:txBody>
    </xdr:sp>
    <xdr:clientData/>
  </xdr:twoCellAnchor>
  <xdr:twoCellAnchor>
    <xdr:from>
      <xdr:col>3</xdr:col>
      <xdr:colOff>0</xdr:colOff>
      <xdr:row>1</xdr:row>
      <xdr:rowOff>0</xdr:rowOff>
    </xdr:from>
    <xdr:to>
      <xdr:col>7</xdr:col>
      <xdr:colOff>88900</xdr:colOff>
      <xdr:row>3</xdr:row>
      <xdr:rowOff>35560</xdr:rowOff>
    </xdr:to>
    <xdr:sp macro="" textlink="">
      <xdr:nvSpPr>
        <xdr:cNvPr id="4" name="Text Box 264">
          <a:extLst>
            <a:ext uri="{FF2B5EF4-FFF2-40B4-BE49-F238E27FC236}">
              <a16:creationId xmlns:a16="http://schemas.microsoft.com/office/drawing/2014/main" id="{00000000-0008-0000-1600-000004000000}"/>
            </a:ext>
          </a:extLst>
        </xdr:cNvPr>
        <xdr:cNvSpPr txBox="1">
          <a:spLocks noChangeArrowheads="1"/>
        </xdr:cNvSpPr>
      </xdr:nvSpPr>
      <xdr:spPr bwMode="auto">
        <a:xfrm>
          <a:off x="2787650" y="203200"/>
          <a:ext cx="2940050" cy="40386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wrap="square" lIns="0" tIns="45720" rIns="91440" bIns="45720" anchor="t" upright="1">
          <a:noAutofit/>
        </a:bodyPr>
        <a:lstStyle/>
        <a:p>
          <a:pPr fontAlgn="base">
            <a:lnSpc>
              <a:spcPts val="1100"/>
            </a:lnSpc>
            <a:spcAft>
              <a:spcPts val="1000"/>
            </a:spcAft>
          </a:pPr>
          <a:r>
            <a:rPr lang="en-IE" sz="950">
              <a:solidFill>
                <a:srgbClr val="1583AD"/>
              </a:solidFill>
              <a:effectLst/>
              <a:latin typeface="Futura Lt BT" panose="020B0402020204020303"/>
              <a:ea typeface="Calibri" panose="020F0502020204030204" pitchFamily="34" charset="0"/>
              <a:cs typeface="Arial" panose="020B0604020202020204" pitchFamily="34" charset="0"/>
            </a:rPr>
            <a:t>B. Financing needs also more sensitive to growth</a:t>
          </a:r>
          <a:endParaRPr lang="en-IE" sz="1100">
            <a:effectLst/>
            <a:latin typeface="Calibri" panose="020F0502020204030204" pitchFamily="34" charset="0"/>
            <a:ea typeface="Calibri" panose="020F0502020204030204" pitchFamily="34" charset="0"/>
            <a:cs typeface="Arial" panose="020B0604020202020204" pitchFamily="34" charset="0"/>
          </a:endParaRPr>
        </a:p>
        <a:p>
          <a:pPr fontAlgn="base">
            <a:lnSpc>
              <a:spcPts val="1000"/>
            </a:lnSpc>
            <a:spcAft>
              <a:spcPts val="1000"/>
            </a:spcAft>
          </a:pPr>
          <a:r>
            <a:rPr lang="en-IE" sz="800">
              <a:solidFill>
                <a:srgbClr val="656365"/>
              </a:solidFill>
              <a:effectLst/>
              <a:latin typeface="Futura Lt BT" panose="020B0402020204020303"/>
              <a:ea typeface="Calibri" panose="020F0502020204030204" pitchFamily="34" charset="0"/>
              <a:cs typeface="Arial" panose="020B0604020202020204" pitchFamily="34" charset="0"/>
            </a:rPr>
            <a:t>% GNI* gross annual financing requirement</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4</xdr:row>
      <xdr:rowOff>0</xdr:rowOff>
    </xdr:from>
    <xdr:to>
      <xdr:col>2</xdr:col>
      <xdr:colOff>807720</xdr:colOff>
      <xdr:row>17</xdr:row>
      <xdr:rowOff>17780</xdr:rowOff>
    </xdr:to>
    <xdr:graphicFrame macro="">
      <xdr:nvGraphicFramePr>
        <xdr:cNvPr id="2" name="Chart 1">
          <a:extLst>
            <a:ext uri="{FF2B5EF4-FFF2-40B4-BE49-F238E27FC236}">
              <a16:creationId xmlns:a16="http://schemas.microsoft.com/office/drawing/2014/main" id="{A9B8B993-F3CE-4A65-9085-9116014CAE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xdr:row>
      <xdr:rowOff>0</xdr:rowOff>
    </xdr:from>
    <xdr:to>
      <xdr:col>6</xdr:col>
      <xdr:colOff>121285</xdr:colOff>
      <xdr:row>17</xdr:row>
      <xdr:rowOff>17780</xdr:rowOff>
    </xdr:to>
    <xdr:graphicFrame macro="">
      <xdr:nvGraphicFramePr>
        <xdr:cNvPr id="5" name="Chart 4">
          <a:extLst>
            <a:ext uri="{FF2B5EF4-FFF2-40B4-BE49-F238E27FC236}">
              <a16:creationId xmlns:a16="http://schemas.microsoft.com/office/drawing/2014/main" id="{4854F7BF-3DA9-4194-BCCC-91CB7EC154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128905</xdr:colOff>
      <xdr:row>15</xdr:row>
      <xdr:rowOff>125730</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471805</xdr:colOff>
      <xdr:row>12</xdr:row>
      <xdr:rowOff>185420</xdr:rowOff>
    </xdr:to>
    <xdr:graphicFrame macro="">
      <xdr:nvGraphicFramePr>
        <xdr:cNvPr id="5" name="Chart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0.31218</cdr:x>
      <cdr:y>0.57518</cdr:y>
    </cdr:from>
    <cdr:to>
      <cdr:x>0.55629</cdr:x>
      <cdr:y>0.72109</cdr:y>
    </cdr:to>
    <cdr:sp macro="" textlink="">
      <cdr:nvSpPr>
        <cdr:cNvPr id="2" name="Text Box 1"/>
        <cdr:cNvSpPr txBox="1"/>
      </cdr:nvSpPr>
      <cdr:spPr>
        <a:xfrm xmlns:a="http://schemas.openxmlformats.org/drawingml/2006/main">
          <a:off x="1348608" y="1311942"/>
          <a:ext cx="1054532" cy="3328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Futura Lt BT" panose="020B0402020204020303" pitchFamily="34" charset="0"/>
            </a:rPr>
            <a:t>Outturns</a:t>
          </a:r>
        </a:p>
      </cdr:txBody>
    </cdr:sp>
  </cdr:relSizeAnchor>
  <cdr:relSizeAnchor xmlns:cdr="http://schemas.openxmlformats.org/drawingml/2006/chartDrawing">
    <cdr:from>
      <cdr:x>0.78882</cdr:x>
      <cdr:y>0.13947</cdr:y>
    </cdr:from>
    <cdr:to>
      <cdr:x>1</cdr:x>
      <cdr:y>0.26422</cdr:y>
    </cdr:to>
    <cdr:sp macro="" textlink="">
      <cdr:nvSpPr>
        <cdr:cNvPr id="3" name="Text Box 2"/>
        <cdr:cNvSpPr txBox="1"/>
      </cdr:nvSpPr>
      <cdr:spPr>
        <a:xfrm xmlns:a="http://schemas.openxmlformats.org/drawingml/2006/main">
          <a:off x="3407627" y="318113"/>
          <a:ext cx="912278" cy="284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Futura Lt BT" panose="020B0402020204020303" pitchFamily="34" charset="0"/>
            </a:rPr>
            <a:t>5% path</a:t>
          </a:r>
        </a:p>
      </cdr:txBody>
    </cdr:sp>
  </cdr:relSizeAnchor>
  <cdr:relSizeAnchor xmlns:cdr="http://schemas.openxmlformats.org/drawingml/2006/chartDrawing">
    <cdr:from>
      <cdr:x>0.78882</cdr:x>
      <cdr:y>0.07483</cdr:y>
    </cdr:from>
    <cdr:to>
      <cdr:x>1</cdr:x>
      <cdr:y>0.19958</cdr:y>
    </cdr:to>
    <cdr:sp macro="" textlink="">
      <cdr:nvSpPr>
        <cdr:cNvPr id="4" name="Text Box 3"/>
        <cdr:cNvSpPr txBox="1"/>
      </cdr:nvSpPr>
      <cdr:spPr>
        <a:xfrm xmlns:a="http://schemas.openxmlformats.org/drawingml/2006/main">
          <a:off x="3407627" y="170681"/>
          <a:ext cx="912278" cy="284544"/>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r>
            <a:rPr lang="en-IE" sz="900" baseline="0">
              <a:solidFill>
                <a:schemeClr val="accent3"/>
              </a:solidFill>
              <a:latin typeface="Futura Lt BT" panose="020B0402020204020303" pitchFamily="34" charset="0"/>
            </a:rPr>
            <a:t>Official ceilings</a:t>
          </a:r>
          <a:endParaRPr lang="en-IE" sz="900">
            <a:solidFill>
              <a:schemeClr val="accent3"/>
            </a:solidFill>
            <a:latin typeface="Futura Lt BT" panose="020B0402020204020303" pitchFamily="34" charset="0"/>
          </a:endParaRPr>
        </a:p>
      </cdr:txBody>
    </cdr:sp>
  </cdr:relSizeAnchor>
  <cdr:relSizeAnchor xmlns:cdr="http://schemas.openxmlformats.org/drawingml/2006/chartDrawing">
    <cdr:from>
      <cdr:x>0.78882</cdr:x>
      <cdr:y>0</cdr:y>
    </cdr:from>
    <cdr:to>
      <cdr:x>1</cdr:x>
      <cdr:y>0.12475</cdr:y>
    </cdr:to>
    <cdr:sp macro="" textlink="">
      <cdr:nvSpPr>
        <cdr:cNvPr id="5" name="Text Box 4"/>
        <cdr:cNvSpPr txBox="1"/>
      </cdr:nvSpPr>
      <cdr:spPr>
        <a:xfrm xmlns:a="http://schemas.openxmlformats.org/drawingml/2006/main">
          <a:off x="3764280" y="0"/>
          <a:ext cx="1007745" cy="314330"/>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r>
            <a:rPr lang="en-IE" sz="900">
              <a:solidFill>
                <a:schemeClr val="accent3">
                  <a:lumMod val="75000"/>
                </a:schemeClr>
              </a:solidFill>
              <a:latin typeface="Futura Lt BT" panose="020B0402020204020303" pitchFamily="34" charset="0"/>
            </a:rPr>
            <a:t>3% + inflation</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514350</xdr:colOff>
      <xdr:row>15</xdr:row>
      <xdr:rowOff>74930</xdr:rowOff>
    </xdr:to>
    <xdr:graphicFrame macro="">
      <xdr:nvGraphicFramePr>
        <xdr:cNvPr id="4" name="Chart 3">
          <a:extLst>
            <a:ext uri="{FF2B5EF4-FFF2-40B4-BE49-F238E27FC236}">
              <a16:creationId xmlns:a16="http://schemas.microsoft.com/office/drawing/2014/main" id="{BC0A395D-C9A1-41D5-B46A-A0E2A3360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0.08198</cdr:y>
    </cdr:from>
    <cdr:to>
      <cdr:x>0.51205</cdr:x>
      <cdr:y>0.97896</cdr:y>
    </cdr:to>
    <cdr:sp macro="" textlink="">
      <cdr:nvSpPr>
        <cdr:cNvPr id="2" name="TextBox 1">
          <a:extLst xmlns:a="http://schemas.openxmlformats.org/drawingml/2006/main">
            <a:ext uri="{FF2B5EF4-FFF2-40B4-BE49-F238E27FC236}">
              <a16:creationId xmlns:a16="http://schemas.microsoft.com/office/drawing/2014/main" id="{6D91A9FC-F033-4EC4-A860-2011318C7A88}"/>
            </a:ext>
          </a:extLst>
        </cdr:cNvPr>
        <cdr:cNvSpPr txBox="1"/>
      </cdr:nvSpPr>
      <cdr:spPr>
        <a:xfrm xmlns:a="http://schemas.openxmlformats.org/drawingml/2006/main">
          <a:off x="0" y="206599"/>
          <a:ext cx="2212056" cy="2260375"/>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Age-related expenditure</a:t>
          </a:r>
        </a:p>
        <a:p xmlns:a="http://schemas.openxmlformats.org/drawingml/2006/main">
          <a:pPr>
            <a:spcAft>
              <a:spcPts val="120"/>
            </a:spcAft>
          </a:pPr>
          <a:endParaRPr lang="en-IE" sz="9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Excess corporation tax</a:t>
          </a:r>
        </a:p>
        <a:p xmlns:a="http://schemas.openxmlformats.org/drawingml/2006/main">
          <a:pPr>
            <a:spcAft>
              <a:spcPts val="120"/>
            </a:spcAft>
          </a:pPr>
          <a:endParaRPr lang="en-IE" sz="9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Climate: Revenue</a:t>
          </a:r>
          <a:r>
            <a:rPr lang="en-IE" sz="900" baseline="0" dirty="0">
              <a:solidFill>
                <a:schemeClr val="tx1">
                  <a:lumMod val="75000"/>
                  <a:lumOff val="25000"/>
                </a:schemeClr>
              </a:solidFill>
              <a:latin typeface="Futura Lt BT" panose="020B0402020204020303" pitchFamily="34" charset="0"/>
            </a:rPr>
            <a:t> losses</a:t>
          </a:r>
          <a:endParaRPr lang="en-IE" sz="9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Climate: Investment</a:t>
          </a:r>
          <a:r>
            <a:rPr lang="en-IE" sz="900" baseline="0" dirty="0">
              <a:solidFill>
                <a:schemeClr val="tx1">
                  <a:lumMod val="75000"/>
                  <a:lumOff val="25000"/>
                </a:schemeClr>
              </a:solidFill>
              <a:latin typeface="Futura Lt BT" panose="020B0402020204020303" pitchFamily="34" charset="0"/>
            </a:rPr>
            <a:t> increases</a:t>
          </a:r>
          <a:r>
            <a:rPr lang="en-IE" sz="900" dirty="0">
              <a:solidFill>
                <a:schemeClr val="tx1">
                  <a:lumMod val="75000"/>
                  <a:lumOff val="25000"/>
                </a:schemeClr>
              </a:solidFill>
              <a:latin typeface="Futura Lt BT" panose="020B0402020204020303" pitchFamily="34" charset="0"/>
            </a:rPr>
            <a:t> </a:t>
          </a:r>
        </a:p>
        <a:p xmlns:a="http://schemas.openxmlformats.org/drawingml/2006/main">
          <a:pPr>
            <a:spcAft>
              <a:spcPts val="120"/>
            </a:spcAft>
          </a:pPr>
          <a:endParaRPr lang="en-IE" sz="6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effectLst/>
              <a:latin typeface="Futura Lt BT" panose="020B0402020204020303" pitchFamily="34" charset="0"/>
              <a:ea typeface="+mn-ea"/>
              <a:cs typeface="+mn-cs"/>
            </a:rPr>
            <a:t>Increased Defence spending</a:t>
          </a:r>
        </a:p>
        <a:p xmlns:a="http://schemas.openxmlformats.org/drawingml/2006/main">
          <a:pPr>
            <a:spcAft>
              <a:spcPts val="120"/>
            </a:spcAft>
          </a:pPr>
          <a:endParaRPr lang="en-IE" sz="800" dirty="0">
            <a:solidFill>
              <a:schemeClr val="tx1">
                <a:lumMod val="75000"/>
                <a:lumOff val="25000"/>
              </a:schemeClr>
            </a:solidFill>
            <a:effectLst/>
            <a:latin typeface="Futura Lt BT" panose="020B0402020204020303" pitchFamily="34" charset="0"/>
            <a:ea typeface="+mn-ea"/>
            <a:cs typeface="+mn-cs"/>
          </a:endParaRPr>
        </a:p>
        <a:p xmlns:a="http://schemas.openxmlformats.org/drawingml/2006/main">
          <a:pPr>
            <a:spcAft>
              <a:spcPts val="120"/>
            </a:spcAft>
          </a:pPr>
          <a:r>
            <a:rPr lang="en-IE" sz="900" dirty="0">
              <a:solidFill>
                <a:schemeClr val="tx1">
                  <a:lumMod val="75000"/>
                  <a:lumOff val="25000"/>
                </a:schemeClr>
              </a:solidFill>
              <a:effectLst/>
              <a:latin typeface="Futura Lt BT" panose="020B0402020204020303" pitchFamily="34" charset="0"/>
              <a:ea typeface="+mn-ea"/>
              <a:cs typeface="+mn-cs"/>
            </a:rPr>
            <a:t>Restoring Capital Plan in % GNI* terms</a:t>
          </a:r>
        </a:p>
        <a:p xmlns:a="http://schemas.openxmlformats.org/drawingml/2006/main">
          <a:pPr>
            <a:spcAft>
              <a:spcPts val="120"/>
            </a:spcAft>
          </a:pPr>
          <a:endParaRPr lang="en-IE" sz="800" dirty="0">
            <a:solidFill>
              <a:schemeClr val="tx1">
                <a:lumMod val="75000"/>
                <a:lumOff val="25000"/>
              </a:schemeClr>
            </a:solidFill>
            <a:effectLst/>
            <a:latin typeface="Futura Lt BT" panose="020B0402020204020303" pitchFamily="34" charset="0"/>
            <a:ea typeface="+mn-ea"/>
            <a:cs typeface="+mn-cs"/>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Sláintecare</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190500</xdr:colOff>
      <xdr:row>2</xdr:row>
      <xdr:rowOff>177800</xdr:rowOff>
    </xdr:to>
    <xdr:sp macro="" textlink="">
      <xdr:nvSpPr>
        <xdr:cNvPr id="3074" name="Text Box 264">
          <a:extLst>
            <a:ext uri="{FF2B5EF4-FFF2-40B4-BE49-F238E27FC236}">
              <a16:creationId xmlns:a16="http://schemas.microsoft.com/office/drawing/2014/main" id="{00000000-0008-0000-0200-0000020C0000}"/>
            </a:ext>
          </a:extLst>
        </xdr:cNvPr>
        <xdr:cNvSpPr txBox="1">
          <a:spLocks noChangeArrowheads="1"/>
        </xdr:cNvSpPr>
      </xdr:nvSpPr>
      <xdr:spPr bwMode="auto">
        <a:xfrm>
          <a:off x="0" y="5359400"/>
          <a:ext cx="234315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A. Consumer recovery slows</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 billion, 2020 prices, seasonally adjusted</a:t>
          </a:r>
        </a:p>
      </xdr:txBody>
    </xdr:sp>
    <xdr:clientData/>
  </xdr:twoCellAnchor>
  <xdr:twoCellAnchor>
    <xdr:from>
      <xdr:col>4</xdr:col>
      <xdr:colOff>0</xdr:colOff>
      <xdr:row>1</xdr:row>
      <xdr:rowOff>0</xdr:rowOff>
    </xdr:from>
    <xdr:to>
      <xdr:col>7</xdr:col>
      <xdr:colOff>387350</xdr:colOff>
      <xdr:row>2</xdr:row>
      <xdr:rowOff>177800</xdr:rowOff>
    </xdr:to>
    <xdr:sp macro="" textlink="">
      <xdr:nvSpPr>
        <xdr:cNvPr id="3" name="Text Box 1">
          <a:extLst>
            <a:ext uri="{FF2B5EF4-FFF2-40B4-BE49-F238E27FC236}">
              <a16:creationId xmlns:a16="http://schemas.microsoft.com/office/drawing/2014/main" id="{00000000-0008-0000-0200-000003000000}"/>
            </a:ext>
          </a:extLst>
        </xdr:cNvPr>
        <xdr:cNvSpPr txBox="1">
          <a:spLocks noChangeArrowheads="1"/>
        </xdr:cNvSpPr>
      </xdr:nvSpPr>
      <xdr:spPr bwMode="auto">
        <a:xfrm>
          <a:off x="2908300" y="5359400"/>
          <a:ext cx="265430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B. But picture depends on measure used</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Volumes, 2019 = 100</a:t>
          </a:r>
        </a:p>
      </xdr:txBody>
    </xdr:sp>
    <xdr:clientData/>
  </xdr:twoCellAnchor>
  <xdr:twoCellAnchor>
    <xdr:from>
      <xdr:col>0</xdr:col>
      <xdr:colOff>0</xdr:colOff>
      <xdr:row>3</xdr:row>
      <xdr:rowOff>0</xdr:rowOff>
    </xdr:from>
    <xdr:to>
      <xdr:col>3</xdr:col>
      <xdr:colOff>190500</xdr:colOff>
      <xdr:row>14</xdr:row>
      <xdr:rowOff>133985</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73025</xdr:colOff>
      <xdr:row>14</xdr:row>
      <xdr:rowOff>133985</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xdr:row>
      <xdr:rowOff>0</xdr:rowOff>
    </xdr:from>
    <xdr:to>
      <xdr:col>3</xdr:col>
      <xdr:colOff>254000</xdr:colOff>
      <xdr:row>16</xdr:row>
      <xdr:rowOff>177800</xdr:rowOff>
    </xdr:to>
    <xdr:sp macro="" textlink="">
      <xdr:nvSpPr>
        <xdr:cNvPr id="3076" name="Text Box 264">
          <a:extLst>
            <a:ext uri="{FF2B5EF4-FFF2-40B4-BE49-F238E27FC236}">
              <a16:creationId xmlns:a16="http://schemas.microsoft.com/office/drawing/2014/main" id="{00000000-0008-0000-0200-0000040C0000}"/>
            </a:ext>
          </a:extLst>
        </xdr:cNvPr>
        <xdr:cNvSpPr txBox="1">
          <a:spLocks noChangeArrowheads="1"/>
        </xdr:cNvSpPr>
      </xdr:nvSpPr>
      <xdr:spPr bwMode="auto">
        <a:xfrm>
          <a:off x="0" y="7937500"/>
          <a:ext cx="240665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C. Unemployment is at record lows </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 of labour force aged 25–74</a:t>
          </a:r>
        </a:p>
      </xdr:txBody>
    </xdr:sp>
    <xdr:clientData/>
  </xdr:twoCellAnchor>
  <xdr:twoCellAnchor>
    <xdr:from>
      <xdr:col>4</xdr:col>
      <xdr:colOff>0</xdr:colOff>
      <xdr:row>15</xdr:row>
      <xdr:rowOff>0</xdr:rowOff>
    </xdr:from>
    <xdr:to>
      <xdr:col>7</xdr:col>
      <xdr:colOff>95250</xdr:colOff>
      <xdr:row>16</xdr:row>
      <xdr:rowOff>177800</xdr:rowOff>
    </xdr:to>
    <xdr:sp macro="" textlink="">
      <xdr:nvSpPr>
        <xdr:cNvPr id="8" name="Text Box 3">
          <a:extLst>
            <a:ext uri="{FF2B5EF4-FFF2-40B4-BE49-F238E27FC236}">
              <a16:creationId xmlns:a16="http://schemas.microsoft.com/office/drawing/2014/main" id="{00000000-0008-0000-0200-000008000000}"/>
            </a:ext>
          </a:extLst>
        </xdr:cNvPr>
        <xdr:cNvSpPr txBox="1">
          <a:spLocks noChangeArrowheads="1"/>
        </xdr:cNvSpPr>
      </xdr:nvSpPr>
      <xdr:spPr bwMode="auto">
        <a:xfrm>
          <a:off x="2908300" y="7937500"/>
          <a:ext cx="236220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D. Rising number of employees in 2022</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Millions, unadjusted (administrative data)</a:t>
          </a:r>
        </a:p>
      </xdr:txBody>
    </xdr:sp>
    <xdr:clientData/>
  </xdr:twoCellAnchor>
  <xdr:twoCellAnchor>
    <xdr:from>
      <xdr:col>0</xdr:col>
      <xdr:colOff>0</xdr:colOff>
      <xdr:row>17</xdr:row>
      <xdr:rowOff>0</xdr:rowOff>
    </xdr:from>
    <xdr:to>
      <xdr:col>3</xdr:col>
      <xdr:colOff>187325</xdr:colOff>
      <xdr:row>28</xdr:row>
      <xdr:rowOff>133985</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17</xdr:row>
      <xdr:rowOff>0</xdr:rowOff>
    </xdr:from>
    <xdr:to>
      <xdr:col>6</xdr:col>
      <xdr:colOff>648335</xdr:colOff>
      <xdr:row>28</xdr:row>
      <xdr:rowOff>133985</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3</xdr:col>
      <xdr:colOff>254000</xdr:colOff>
      <xdr:row>30</xdr:row>
      <xdr:rowOff>177800</xdr:rowOff>
    </xdr:to>
    <xdr:sp macro="" textlink="">
      <xdr:nvSpPr>
        <xdr:cNvPr id="3078" name="Text Box 264">
          <a:extLst>
            <a:ext uri="{FF2B5EF4-FFF2-40B4-BE49-F238E27FC236}">
              <a16:creationId xmlns:a16="http://schemas.microsoft.com/office/drawing/2014/main" id="{00000000-0008-0000-0200-0000060C0000}"/>
            </a:ext>
          </a:extLst>
        </xdr:cNvPr>
        <xdr:cNvSpPr txBox="1">
          <a:spLocks noChangeArrowheads="1"/>
        </xdr:cNvSpPr>
      </xdr:nvSpPr>
      <xdr:spPr bwMode="auto">
        <a:xfrm>
          <a:off x="0" y="10515600"/>
          <a:ext cx="240665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E. Excess deposits held by households</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 billion</a:t>
          </a:r>
        </a:p>
      </xdr:txBody>
    </xdr:sp>
    <xdr:clientData/>
  </xdr:twoCellAnchor>
  <xdr:twoCellAnchor>
    <xdr:from>
      <xdr:col>4</xdr:col>
      <xdr:colOff>0</xdr:colOff>
      <xdr:row>29</xdr:row>
      <xdr:rowOff>0</xdr:rowOff>
    </xdr:from>
    <xdr:to>
      <xdr:col>7</xdr:col>
      <xdr:colOff>139700</xdr:colOff>
      <xdr:row>30</xdr:row>
      <xdr:rowOff>177800</xdr:rowOff>
    </xdr:to>
    <xdr:sp macro="" textlink="">
      <xdr:nvSpPr>
        <xdr:cNvPr id="12" name="Text Box 5">
          <a:extLst>
            <a:ext uri="{FF2B5EF4-FFF2-40B4-BE49-F238E27FC236}">
              <a16:creationId xmlns:a16="http://schemas.microsoft.com/office/drawing/2014/main" id="{00000000-0008-0000-0200-00000C000000}"/>
            </a:ext>
          </a:extLst>
        </xdr:cNvPr>
        <xdr:cNvSpPr txBox="1">
          <a:spLocks noChangeArrowheads="1"/>
        </xdr:cNvSpPr>
      </xdr:nvSpPr>
      <xdr:spPr bwMode="auto">
        <a:xfrm>
          <a:off x="2908300" y="10515600"/>
          <a:ext cx="2406650" cy="3619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50" b="0" i="0" u="none" strike="noStrike" baseline="0">
              <a:solidFill>
                <a:srgbClr val="1583AD"/>
              </a:solidFill>
              <a:latin typeface="Arial"/>
              <a:cs typeface="Arial"/>
            </a:rPr>
            <a:t>F. Housing starts have also slowed of late</a:t>
          </a:r>
          <a:endParaRPr lang="en-IE" sz="1000" b="0" i="0" u="none" strike="noStrike" baseline="0">
            <a:solidFill>
              <a:srgbClr val="000000"/>
            </a:solidFill>
            <a:latin typeface="Arial"/>
            <a:cs typeface="Arial"/>
          </a:endParaRPr>
        </a:p>
        <a:p>
          <a:pPr algn="l" rtl="0">
            <a:defRPr sz="1000"/>
          </a:pPr>
          <a:r>
            <a:rPr lang="en-IE" sz="800" b="0" i="0" u="none" strike="noStrike" baseline="0">
              <a:solidFill>
                <a:srgbClr val="656365"/>
              </a:solidFill>
              <a:latin typeface="Arial"/>
              <a:cs typeface="Arial"/>
            </a:rPr>
            <a:t>Thousands, 12-month moving sum</a:t>
          </a:r>
        </a:p>
      </xdr:txBody>
    </xdr:sp>
    <xdr:clientData/>
  </xdr:twoCellAnchor>
  <xdr:twoCellAnchor>
    <xdr:from>
      <xdr:col>0</xdr:col>
      <xdr:colOff>0</xdr:colOff>
      <xdr:row>31</xdr:row>
      <xdr:rowOff>0</xdr:rowOff>
    </xdr:from>
    <xdr:to>
      <xdr:col>3</xdr:col>
      <xdr:colOff>187325</xdr:colOff>
      <xdr:row>42</xdr:row>
      <xdr:rowOff>133985</xdr:rowOff>
    </xdr:to>
    <xdr:graphicFrame macro="">
      <xdr:nvGraphicFramePr>
        <xdr:cNvPr id="14" name="Chart 13">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31</xdr:row>
      <xdr:rowOff>0</xdr:rowOff>
    </xdr:from>
    <xdr:to>
      <xdr:col>7</xdr:col>
      <xdr:colOff>73025</xdr:colOff>
      <xdr:row>42</xdr:row>
      <xdr:rowOff>133985</xdr:rowOff>
    </xdr:to>
    <xdr:graphicFrame macro="">
      <xdr:nvGraphicFramePr>
        <xdr:cNvPr id="15" name="Chart 14">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84455</xdr:colOff>
      <xdr:row>14</xdr:row>
      <xdr:rowOff>116205</xdr:rowOff>
    </xdr:to>
    <xdr:graphicFrame macro="">
      <xdr:nvGraphicFramePr>
        <xdr:cNvPr id="4" name="Chart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0.76261</cdr:x>
      <cdr:y>0.50144</cdr:y>
    </cdr:from>
    <cdr:to>
      <cdr:x>0.97828</cdr:x>
      <cdr:y>0.803</cdr:y>
    </cdr:to>
    <cdr:sp macro="" textlink="">
      <cdr:nvSpPr>
        <cdr:cNvPr id="2" name="TextBox 1">
          <a:extLst xmlns:a="http://schemas.openxmlformats.org/drawingml/2006/main">
            <a:ext uri="{FF2B5EF4-FFF2-40B4-BE49-F238E27FC236}">
              <a16:creationId xmlns:a16="http://schemas.microsoft.com/office/drawing/2014/main" id="{36AE9B05-EFBA-4A25-88F4-75B8D5E37779}"/>
            </a:ext>
          </a:extLst>
        </cdr:cNvPr>
        <cdr:cNvSpPr txBox="1"/>
      </cdr:nvSpPr>
      <cdr:spPr>
        <a:xfrm xmlns:a="http://schemas.openxmlformats.org/drawingml/2006/main">
          <a:off x="3294403" y="1166356"/>
          <a:ext cx="931674" cy="701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solidFill>
              <a:latin typeface="Futura Lt BT" panose="020B0402020204020303" pitchFamily="34" charset="0"/>
            </a:rPr>
            <a:t>Pension Commission</a:t>
          </a:r>
          <a:r>
            <a:rPr lang="en-IE" sz="800" baseline="0">
              <a:solidFill>
                <a:schemeClr val="accent3"/>
              </a:solidFill>
              <a:latin typeface="Futura Lt BT" panose="020B0402020204020303" pitchFamily="34" charset="0"/>
            </a:rPr>
            <a:t> preferred option </a:t>
          </a:r>
          <a:r>
            <a:rPr lang="en-IE" sz="800" u="sng" baseline="0">
              <a:solidFill>
                <a:schemeClr val="accent3"/>
              </a:solidFill>
              <a:latin typeface="Futura Lt BT" panose="020B0402020204020303" pitchFamily="34" charset="0"/>
            </a:rPr>
            <a:t>with</a:t>
          </a:r>
          <a:r>
            <a:rPr lang="en-IE" sz="800" baseline="0">
              <a:solidFill>
                <a:schemeClr val="accent3"/>
              </a:solidFill>
              <a:latin typeface="Futura Lt BT" panose="020B0402020204020303" pitchFamily="34" charset="0"/>
            </a:rPr>
            <a:t> pension age increases</a:t>
          </a:r>
          <a:endParaRPr lang="en-IE" sz="800">
            <a:solidFill>
              <a:schemeClr val="accent3"/>
            </a:solidFill>
            <a:latin typeface="Futura Lt BT" panose="020B0402020204020303" pitchFamily="34" charset="0"/>
          </a:endParaRPr>
        </a:p>
      </cdr:txBody>
    </cdr:sp>
  </cdr:relSizeAnchor>
  <cdr:relSizeAnchor xmlns:cdr="http://schemas.openxmlformats.org/drawingml/2006/chartDrawing">
    <cdr:from>
      <cdr:x>0.76261</cdr:x>
      <cdr:y>0.14502</cdr:y>
    </cdr:from>
    <cdr:to>
      <cdr:x>0.95656</cdr:x>
      <cdr:y>0.47091</cdr:y>
    </cdr:to>
    <cdr:sp macro="" textlink="">
      <cdr:nvSpPr>
        <cdr:cNvPr id="3" name="TextBox 2">
          <a:extLst xmlns:a="http://schemas.openxmlformats.org/drawingml/2006/main">
            <a:ext uri="{FF2B5EF4-FFF2-40B4-BE49-F238E27FC236}">
              <a16:creationId xmlns:a16="http://schemas.microsoft.com/office/drawing/2014/main" id="{47C63C44-9923-48E4-B3B1-3402C338375E}"/>
            </a:ext>
          </a:extLst>
        </cdr:cNvPr>
        <cdr:cNvSpPr txBox="1"/>
      </cdr:nvSpPr>
      <cdr:spPr>
        <a:xfrm xmlns:a="http://schemas.openxmlformats.org/drawingml/2006/main">
          <a:off x="3294403" y="387401"/>
          <a:ext cx="837845" cy="870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lumMod val="60000"/>
                  <a:lumOff val="40000"/>
                </a:schemeClr>
              </a:solidFill>
              <a:latin typeface="Futura Lt BT" panose="020B0402020204020303" pitchFamily="34" charset="0"/>
            </a:rPr>
            <a:t>Additional</a:t>
          </a:r>
          <a:r>
            <a:rPr lang="en-IE" sz="800" baseline="0">
              <a:solidFill>
                <a:schemeClr val="accent3">
                  <a:lumMod val="60000"/>
                  <a:lumOff val="40000"/>
                </a:schemeClr>
              </a:solidFill>
              <a:latin typeface="Futura Lt BT" panose="020B0402020204020303" pitchFamily="34" charset="0"/>
            </a:rPr>
            <a:t> PRSI </a:t>
          </a:r>
          <a:r>
            <a:rPr lang="en-IE" sz="800" u="sng" baseline="0">
              <a:solidFill>
                <a:schemeClr val="accent3">
                  <a:lumMod val="60000"/>
                  <a:lumOff val="40000"/>
                </a:schemeClr>
              </a:solidFill>
              <a:latin typeface="Futura Lt BT" panose="020B0402020204020303" pitchFamily="34" charset="0"/>
            </a:rPr>
            <a:t>without</a:t>
          </a:r>
          <a:r>
            <a:rPr lang="en-IE" sz="800" baseline="0">
              <a:solidFill>
                <a:schemeClr val="accent3">
                  <a:lumMod val="60000"/>
                  <a:lumOff val="40000"/>
                </a:schemeClr>
              </a:solidFill>
              <a:latin typeface="Futura Lt BT" panose="020B0402020204020303" pitchFamily="34" charset="0"/>
            </a:rPr>
            <a:t> pension age increases</a:t>
          </a:r>
          <a:endParaRPr lang="en-IE" sz="800">
            <a:solidFill>
              <a:schemeClr val="accent3">
                <a:lumMod val="60000"/>
                <a:lumOff val="40000"/>
              </a:schemeClr>
            </a:solidFill>
            <a:latin typeface="Futura Lt BT" panose="020B0402020204020303"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0.65041</cdr:x>
      <cdr:y>0.27443</cdr:y>
    </cdr:from>
    <cdr:to>
      <cdr:x>0.99729</cdr:x>
      <cdr:y>0.45869</cdr:y>
    </cdr:to>
    <cdr:sp macro="" textlink="">
      <cdr:nvSpPr>
        <cdr:cNvPr id="2" name="Text Box 1"/>
        <cdr:cNvSpPr txBox="1"/>
      </cdr:nvSpPr>
      <cdr:spPr>
        <a:xfrm xmlns:a="http://schemas.openxmlformats.org/drawingml/2006/main">
          <a:off x="1524001" y="592667"/>
          <a:ext cx="812800" cy="3979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Futura Lt BT" panose="020B0402020204020303" pitchFamily="34" charset="0"/>
            </a:rPr>
            <a:t>Consumer spending</a:t>
          </a:r>
        </a:p>
      </cdr:txBody>
    </cdr:sp>
  </cdr:relSizeAnchor>
  <cdr:relSizeAnchor xmlns:cdr="http://schemas.openxmlformats.org/drawingml/2006/chartDrawing">
    <cdr:from>
      <cdr:x>0.65041</cdr:x>
      <cdr:y>0.58414</cdr:y>
    </cdr:from>
    <cdr:to>
      <cdr:x>0.99729</cdr:x>
      <cdr:y>0.7684</cdr:y>
    </cdr:to>
    <cdr:sp macro="" textlink="">
      <cdr:nvSpPr>
        <cdr:cNvPr id="3" name="Text Box 2"/>
        <cdr:cNvSpPr txBox="1"/>
      </cdr:nvSpPr>
      <cdr:spPr>
        <a:xfrm xmlns:a="http://schemas.openxmlformats.org/drawingml/2006/main">
          <a:off x="1524001" y="1261534"/>
          <a:ext cx="812800" cy="3979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1"/>
              </a:solidFill>
              <a:latin typeface="Futura Lt BT" panose="020B0402020204020303" pitchFamily="34" charset="0"/>
            </a:rPr>
            <a:t>Modified investment</a:t>
          </a:r>
        </a:p>
      </cdr:txBody>
    </cdr:sp>
  </cdr:relSizeAnchor>
</c:userShapes>
</file>

<file path=xl/drawings/drawing7.xml><?xml version="1.0" encoding="utf-8"?>
<c:userShapes xmlns:c="http://schemas.openxmlformats.org/drawingml/2006/chart">
  <cdr:relSizeAnchor xmlns:cdr="http://schemas.openxmlformats.org/drawingml/2006/chartDrawing">
    <cdr:from>
      <cdr:x>0.79964</cdr:x>
      <cdr:y>0.60374</cdr:y>
    </cdr:from>
    <cdr:to>
      <cdr:x>0.98779</cdr:x>
      <cdr:y>0.7684</cdr:y>
    </cdr:to>
    <cdr:sp macro="" textlink="">
      <cdr:nvSpPr>
        <cdr:cNvPr id="2" name="Text Box 1"/>
        <cdr:cNvSpPr txBox="1"/>
      </cdr:nvSpPr>
      <cdr:spPr>
        <a:xfrm xmlns:a="http://schemas.openxmlformats.org/drawingml/2006/main">
          <a:off x="1871134" y="1303867"/>
          <a:ext cx="440266" cy="355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IE" sz="800">
              <a:solidFill>
                <a:schemeClr val="accent5"/>
              </a:solidFill>
              <a:latin typeface="Futura Lt BT" panose="020B0402020204020303" pitchFamily="34" charset="0"/>
            </a:rPr>
            <a:t>3.1%</a:t>
          </a:r>
        </a:p>
        <a:p xmlns:a="http://schemas.openxmlformats.org/drawingml/2006/main">
          <a:pPr algn="r"/>
          <a:r>
            <a:rPr lang="en-IE" sz="800">
              <a:solidFill>
                <a:schemeClr val="accent5"/>
              </a:solidFill>
              <a:latin typeface="Futura Lt BT" panose="020B0402020204020303" pitchFamily="34" charset="0"/>
            </a:rPr>
            <a:t>July 2022</a:t>
          </a:r>
        </a:p>
      </cdr:txBody>
    </cdr:sp>
  </cdr:relSizeAnchor>
</c:userShapes>
</file>

<file path=xl/drawings/drawing8.xml><?xml version="1.0" encoding="utf-8"?>
<c:userShapes xmlns:c="http://schemas.openxmlformats.org/drawingml/2006/chart">
  <cdr:relSizeAnchor xmlns:cdr="http://schemas.openxmlformats.org/drawingml/2006/chartDrawing">
    <cdr:from>
      <cdr:x>0.83466</cdr:x>
      <cdr:y>0.11171</cdr:y>
    </cdr:from>
    <cdr:to>
      <cdr:x>0.85969</cdr:x>
      <cdr:y>0.39981</cdr:y>
    </cdr:to>
    <cdr:sp macro="" textlink="">
      <cdr:nvSpPr>
        <cdr:cNvPr id="2" name="Right Brace 1">
          <a:extLst xmlns:a="http://schemas.openxmlformats.org/drawingml/2006/main">
            <a:ext uri="{FF2B5EF4-FFF2-40B4-BE49-F238E27FC236}">
              <a16:creationId xmlns:a16="http://schemas.microsoft.com/office/drawing/2014/main" id="{8666F1C1-B7E8-064A-38C8-D509ED0D97AD}"/>
            </a:ext>
          </a:extLst>
        </cdr:cNvPr>
        <cdr:cNvSpPr/>
      </cdr:nvSpPr>
      <cdr:spPr>
        <a:xfrm xmlns:a="http://schemas.openxmlformats.org/drawingml/2006/main">
          <a:off x="1953073" y="241253"/>
          <a:ext cx="58570" cy="622191"/>
        </a:xfrm>
        <a:prstGeom xmlns:a="http://schemas.openxmlformats.org/drawingml/2006/main" prst="rightBrace">
          <a:avLst/>
        </a:prstGeom>
        <a:ln xmlns:a="http://schemas.openxmlformats.org/drawingml/2006/main" w="127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0.8331</cdr:x>
      <cdr:y>0.20284</cdr:y>
    </cdr:from>
    <cdr:to>
      <cdr:x>0.98915</cdr:x>
      <cdr:y>0.3322</cdr:y>
    </cdr:to>
    <cdr:sp macro="" textlink="">
      <cdr:nvSpPr>
        <cdr:cNvPr id="3" name="TextBox 2">
          <a:extLst xmlns:a="http://schemas.openxmlformats.org/drawingml/2006/main">
            <a:ext uri="{FF2B5EF4-FFF2-40B4-BE49-F238E27FC236}">
              <a16:creationId xmlns:a16="http://schemas.microsoft.com/office/drawing/2014/main" id="{0A09FF90-D0D3-352C-256C-DA4563EE32EA}"/>
            </a:ext>
          </a:extLst>
        </cdr:cNvPr>
        <cdr:cNvSpPr txBox="1"/>
      </cdr:nvSpPr>
      <cdr:spPr>
        <a:xfrm xmlns:a="http://schemas.openxmlformats.org/drawingml/2006/main">
          <a:off x="1949450" y="438142"/>
          <a:ext cx="365150" cy="2794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chemeClr val="accent1"/>
              </a:solidFill>
              <a:latin typeface="Futura Lt BT" panose="020B0402020204020303" pitchFamily="34" charset="0"/>
            </a:rPr>
            <a:t>€29</a:t>
          </a:r>
          <a:r>
            <a:rPr lang="en-IE" sz="800" baseline="0">
              <a:solidFill>
                <a:schemeClr val="accent1"/>
              </a:solidFill>
              <a:latin typeface="Futura Lt BT" panose="020B0402020204020303" pitchFamily="34" charset="0"/>
            </a:rPr>
            <a:t>bn</a:t>
          </a:r>
          <a:endParaRPr lang="en-IE" sz="800">
            <a:solidFill>
              <a:schemeClr val="accent1"/>
            </a:solidFill>
            <a:latin typeface="Futura Lt BT" panose="020B0402020204020303" pitchFamily="34" charset="0"/>
          </a:endParaRPr>
        </a:p>
      </cdr:txBody>
    </cdr:sp>
  </cdr:relSizeAnchor>
  <cdr:relSizeAnchor xmlns:cdr="http://schemas.openxmlformats.org/drawingml/2006/chartDrawing">
    <cdr:from>
      <cdr:x>0.46268</cdr:x>
      <cdr:y>0.48609</cdr:y>
    </cdr:from>
    <cdr:to>
      <cdr:x>0.91768</cdr:x>
      <cdr:y>0.61545</cdr:y>
    </cdr:to>
    <cdr:sp macro="" textlink="">
      <cdr:nvSpPr>
        <cdr:cNvPr id="4" name="TextBox 2"/>
        <cdr:cNvSpPr txBox="1"/>
      </cdr:nvSpPr>
      <cdr:spPr>
        <a:xfrm xmlns:a="http://schemas.openxmlformats.org/drawingml/2006/main">
          <a:off x="1082669" y="1049779"/>
          <a:ext cx="1064688" cy="2793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chemeClr val="accent1"/>
              </a:solidFill>
              <a:latin typeface="Futura Lt BT" panose="020B0402020204020303" pitchFamily="34" charset="0"/>
            </a:rPr>
            <a:t>Pre-pandemic</a:t>
          </a:r>
          <a:r>
            <a:rPr lang="en-IE" sz="800" baseline="0">
              <a:solidFill>
                <a:schemeClr val="accent1"/>
              </a:solidFill>
              <a:latin typeface="Futura Lt BT" panose="020B0402020204020303" pitchFamily="34" charset="0"/>
            </a:rPr>
            <a:t> trend</a:t>
          </a:r>
          <a:endParaRPr lang="en-IE" sz="800">
            <a:solidFill>
              <a:schemeClr val="accent1"/>
            </a:solidFill>
            <a:latin typeface="Futura Lt BT" panose="020B0402020204020303" pitchFamily="34" charset="0"/>
          </a:endParaRPr>
        </a:p>
      </cdr:txBody>
    </cdr:sp>
  </cdr:relSizeAnchor>
  <cdr:relSizeAnchor xmlns:cdr="http://schemas.openxmlformats.org/drawingml/2006/chartDrawing">
    <cdr:from>
      <cdr:x>0.44595</cdr:x>
      <cdr:y>0.04704</cdr:y>
    </cdr:from>
    <cdr:to>
      <cdr:x>0.69471</cdr:x>
      <cdr:y>0.2313</cdr:y>
    </cdr:to>
    <cdr:sp macro="" textlink="">
      <cdr:nvSpPr>
        <cdr:cNvPr id="5" name="TextBox 2"/>
        <cdr:cNvSpPr txBox="1"/>
      </cdr:nvSpPr>
      <cdr:spPr>
        <a:xfrm xmlns:a="http://schemas.openxmlformats.org/drawingml/2006/main">
          <a:off x="1043501" y="101600"/>
          <a:ext cx="582099" cy="3979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b="0">
              <a:solidFill>
                <a:schemeClr val="accent1"/>
              </a:solidFill>
              <a:latin typeface="Futura Lt BT" panose="020B0402020204020303" pitchFamily="34" charset="0"/>
            </a:rPr>
            <a:t>Actual </a:t>
          </a:r>
        </a:p>
        <a:p xmlns:a="http://schemas.openxmlformats.org/drawingml/2006/main">
          <a:r>
            <a:rPr lang="en-IE" sz="800" b="0">
              <a:solidFill>
                <a:schemeClr val="accent1"/>
              </a:solidFill>
              <a:latin typeface="Futura Lt BT" panose="020B0402020204020303" pitchFamily="34" charset="0"/>
            </a:rPr>
            <a:t>deposits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471805</xdr:colOff>
      <xdr:row>17</xdr:row>
      <xdr:rowOff>43180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iscalcouncil.sharepoint.com/sites/Secretariat/Shared%20Documents/Endorsement/DoF_Forecasts/Pattern_of_Errors/ForecastErrors2020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fiscalcouncil.sharepoint.com/Fiscal%20Rules/Assessment%20Spreadsheet/FiscalRules20171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fiscalcouncil.sharepoint.com/Govtacc/govtacc%20share/NIE%202011/tables_19-2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fiscalcouncil.sharepoint.com/Users/eddie.casey/Downloads/Fiscal-Assessment-Report-November-2018-Data-Pack%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iscalcouncil.sharepoint.com/TMP/RECEIVE/de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MP/RECEIVE/de9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iscalcouncil.sharepoint.com/Latest%20Indicators/Financial%20Stability%20Indicato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iscalcouncil.sharepoint.com/Eddie.Casey/GFS/FF%20SPU%202016.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fiscalcouncil.sharepoint.com/Users/eddie.casey/AppData/Local/Microsoft/Windows/INetCache/Content.Outlook/L786BW5G/PrimaryBalance201708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392"/>
  <sheetViews>
    <sheetView tabSelected="1" zoomScaleNormal="100" workbookViewId="0"/>
  </sheetViews>
  <sheetFormatPr defaultColWidth="9.1796875" defaultRowHeight="16"/>
  <cols>
    <col min="1" max="1" width="9.1796875" style="1"/>
    <col min="2" max="2" width="9.1796875" style="3"/>
    <col min="3" max="3" width="20.1796875" style="5" customWidth="1"/>
    <col min="4" max="23" width="9.1796875" style="5"/>
    <col min="24" max="57" width="9.1796875" style="1"/>
    <col min="58" max="16384" width="9.1796875" style="5"/>
  </cols>
  <sheetData>
    <row r="1" spans="2:13" s="1" customFormat="1">
      <c r="B1" s="2"/>
    </row>
    <row r="2" spans="2:13">
      <c r="B2" s="3" t="s">
        <v>0</v>
      </c>
    </row>
    <row r="3" spans="2:13">
      <c r="C3" s="4"/>
    </row>
    <row r="8" spans="2:13">
      <c r="C8" s="5" t="s">
        <v>0</v>
      </c>
    </row>
    <row r="9" spans="2:13" ht="31">
      <c r="C9" s="6" t="s">
        <v>1</v>
      </c>
    </row>
    <row r="10" spans="2:13" ht="28.5">
      <c r="C10" s="7" t="s">
        <v>2</v>
      </c>
    </row>
    <row r="12" spans="2:13">
      <c r="C12" s="8" t="str">
        <f ca="1">"This data pack contains tables, charts and underlying data from the Council's "&amp;C9&amp;". When using data, please refer to Fiscal Council ("&amp;YEAR(TODAY())&amp;") "&amp;C9&amp;"."</f>
        <v>This data pack contains tables, charts and underlying data from the Council's Pre-Budget 2023 Statement. When using data, please refer to Fiscal Council (2022) Pre-Budget 2023 Statement.</v>
      </c>
      <c r="D12" s="117"/>
      <c r="E12" s="117"/>
      <c r="F12" s="117"/>
      <c r="G12" s="117"/>
      <c r="H12" s="117"/>
      <c r="I12" s="117"/>
      <c r="J12" s="117"/>
      <c r="K12" s="117"/>
      <c r="L12" s="117"/>
      <c r="M12" s="117"/>
    </row>
    <row r="13" spans="2:13">
      <c r="C13" s="9"/>
      <c r="D13" s="118"/>
      <c r="E13" s="118"/>
      <c r="F13" s="118"/>
      <c r="G13" s="118"/>
      <c r="H13" s="118"/>
      <c r="I13" s="118"/>
      <c r="J13" s="118"/>
      <c r="K13" s="118"/>
      <c r="L13" s="118"/>
      <c r="M13" s="118"/>
    </row>
    <row r="14" spans="2:13">
      <c r="C14" s="8" t="s">
        <v>3</v>
      </c>
      <c r="D14" s="117"/>
      <c r="E14" s="117"/>
      <c r="F14" s="117"/>
      <c r="G14" s="117"/>
      <c r="H14" s="117"/>
      <c r="I14" s="117"/>
      <c r="J14" s="117"/>
      <c r="K14" s="117"/>
      <c r="L14" s="117"/>
      <c r="M14" s="117"/>
    </row>
    <row r="15" spans="2:13">
      <c r="C15" s="9"/>
      <c r="D15" s="118"/>
      <c r="E15" s="118"/>
      <c r="F15" s="118"/>
      <c r="G15" s="118"/>
      <c r="H15" s="118"/>
      <c r="I15" s="118"/>
      <c r="J15" s="118"/>
      <c r="K15" s="118"/>
      <c r="L15" s="118"/>
      <c r="M15" s="118"/>
    </row>
    <row r="16" spans="2:13">
      <c r="C16" s="8" t="s">
        <v>4</v>
      </c>
      <c r="D16" s="8"/>
      <c r="E16" s="8"/>
      <c r="G16" s="8"/>
      <c r="H16" s="8"/>
      <c r="I16" s="8"/>
      <c r="J16" s="8"/>
      <c r="K16" s="8"/>
      <c r="L16" s="8"/>
      <c r="M16" s="8"/>
    </row>
    <row r="17" spans="2:23">
      <c r="C17" s="10" t="s">
        <v>5</v>
      </c>
    </row>
    <row r="19" spans="2:23">
      <c r="B19" s="13"/>
      <c r="C19" s="11" t="s">
        <v>6</v>
      </c>
      <c r="D19" s="119"/>
      <c r="E19" s="119"/>
      <c r="F19" s="119"/>
      <c r="G19" s="119"/>
      <c r="H19" s="12"/>
      <c r="I19" s="12"/>
      <c r="J19" s="12"/>
      <c r="K19" s="12"/>
      <c r="L19" s="12"/>
      <c r="M19" s="12"/>
      <c r="N19" s="12"/>
      <c r="O19" s="12"/>
      <c r="P19" s="12"/>
      <c r="Q19" s="12"/>
      <c r="R19" s="12"/>
      <c r="S19" s="12"/>
      <c r="T19" s="12"/>
      <c r="U19" s="12"/>
      <c r="V19" s="12"/>
      <c r="W19" s="12"/>
    </row>
    <row r="20" spans="2:23">
      <c r="B20" s="3" t="s">
        <v>7</v>
      </c>
      <c r="C20" s="14" t="str">
        <f>HYPERLINK("#'"&amp;B20&amp;"'!A1",B20)</f>
        <v>Figure 1</v>
      </c>
      <c r="D20" s="120" t="str">
        <f t="shared" ref="D20:D44" ca="1" si="0">INDIRECT("'"&amp;C20&amp;"'"&amp;"!A1")</f>
        <v xml:space="preserve">Figure 1: Sharp recovery slowed in 2022, held back by inflation </v>
      </c>
      <c r="E20" s="120"/>
      <c r="F20" s="120"/>
      <c r="G20" s="120"/>
    </row>
    <row r="21" spans="2:23">
      <c r="B21" s="3" t="s">
        <v>8</v>
      </c>
      <c r="C21" s="14" t="str">
        <f>HYPERLINK("#'"&amp;B21&amp;"'!A1",B21)</f>
        <v>Figure 2</v>
      </c>
      <c r="D21" s="120" t="str">
        <f t="shared" ca="1" si="0"/>
        <v>Figure 2: Latest indicators point to possible softening of activity</v>
      </c>
      <c r="E21" s="120"/>
      <c r="F21" s="120"/>
      <c r="G21" s="120"/>
    </row>
    <row r="22" spans="2:23">
      <c r="B22" s="3" t="s">
        <v>9</v>
      </c>
      <c r="C22" s="14" t="str">
        <f>HYPERLINK("#'"&amp;B22&amp;"'!A1",B22)</f>
        <v>Figure 3</v>
      </c>
      <c r="D22" s="120" t="str">
        <f t="shared" ca="1" si="0"/>
        <v>Figure 3: Prices have increased most for low-income consumers</v>
      </c>
      <c r="E22" s="120"/>
      <c r="F22" s="120"/>
      <c r="G22" s="120"/>
    </row>
    <row r="23" spans="2:23">
      <c r="B23" s="3" t="s">
        <v>10</v>
      </c>
      <c r="C23" s="14" t="str">
        <f t="shared" ref="C23:C31" si="1">HYPERLINK("#'"&amp;B23&amp;"'!A1",B23)</f>
        <v>Figure 4</v>
      </c>
      <c r="D23" s="120" t="str">
        <f t="shared" ca="1" si="0"/>
        <v>Figure 4: Price pressures continue</v>
      </c>
      <c r="E23" s="120"/>
      <c r="F23" s="120"/>
      <c r="G23" s="120"/>
    </row>
    <row r="24" spans="2:23">
      <c r="B24" s="3" t="s">
        <v>11</v>
      </c>
      <c r="C24" s="14" t="str">
        <f t="shared" si="1"/>
        <v>Figure 5</v>
      </c>
      <c r="D24" s="120" t="str">
        <f t="shared" ca="1" si="0"/>
        <v>Figure 5: Households and businesses face tighter financing conditions</v>
      </c>
      <c r="E24" s="120"/>
      <c r="F24" s="120"/>
      <c r="G24" s="120"/>
    </row>
    <row r="25" spans="2:23">
      <c r="B25" s="3" t="s">
        <v>12</v>
      </c>
      <c r="C25" s="14" t="str">
        <f t="shared" si="1"/>
        <v>Figure 6</v>
      </c>
      <c r="D25" s="120" t="str">
        <f t="shared" ca="1" si="0"/>
        <v>Figure 6: Household and business debt is much lower than it was</v>
      </c>
      <c r="E25" s="120"/>
      <c r="F25" s="120"/>
      <c r="G25" s="120"/>
    </row>
    <row r="26" spans="2:23">
      <c r="B26" s="3" t="s">
        <v>13</v>
      </c>
      <c r="C26" s="14" t="str">
        <f t="shared" si="1"/>
        <v>Figure 7</v>
      </c>
      <c r="D26" s="120" t="str">
        <f t="shared" ca="1" si="0"/>
        <v>Figure 7: IMF downside scenarios for the euro area</v>
      </c>
      <c r="E26" s="120"/>
      <c r="F26" s="120"/>
      <c r="G26" s="120"/>
    </row>
    <row r="27" spans="2:23">
      <c r="B27" s="3" t="s">
        <v>14</v>
      </c>
      <c r="C27" s="14" t="str">
        <f t="shared" si="1"/>
        <v>Figure 8</v>
      </c>
      <c r="D27" s="120" t="str">
        <f t="shared" ca="1" si="0"/>
        <v>Figure 8: Corporation tax are more concentrated and make up a larger share of revenue</v>
      </c>
      <c r="E27" s="120"/>
      <c r="F27" s="120"/>
      <c r="G27" s="120"/>
    </row>
    <row r="28" spans="2:23">
      <c r="B28" s="3" t="s">
        <v>15</v>
      </c>
      <c r="C28" s="14" t="str">
        <f t="shared" si="1"/>
        <v>Table 1</v>
      </c>
      <c r="D28" s="120" t="str">
        <f t="shared" ca="1" si="0"/>
        <v>Table 1: Some €2.5 billion of contingencies for 2022 remain if needed</v>
      </c>
      <c r="E28" s="120"/>
      <c r="F28" s="120"/>
      <c r="G28" s="120"/>
    </row>
    <row r="29" spans="2:23">
      <c r="B29" s="3" t="s">
        <v>16</v>
      </c>
      <c r="C29" s="14" t="str">
        <f t="shared" si="1"/>
        <v>Figure 9</v>
      </c>
      <c r="D29" s="120" t="str">
        <f t="shared" ca="1" si="0"/>
        <v>Figure 9: Budget balance supported by excess corporation tax</v>
      </c>
      <c r="E29" s="120"/>
      <c r="F29" s="120"/>
      <c r="G29" s="120"/>
    </row>
    <row r="30" spans="2:23">
      <c r="B30" s="3" t="s">
        <v>17</v>
      </c>
      <c r="C30" s="14" t="str">
        <f t="shared" si="1"/>
        <v>Table 2</v>
      </c>
      <c r="D30" s="120" t="str">
        <f t="shared" ca="1" si="0"/>
        <v>Table 2: Welfare increases and associated costs</v>
      </c>
      <c r="E30" s="120"/>
      <c r="F30" s="120"/>
      <c r="G30" s="120"/>
    </row>
    <row r="31" spans="2:23">
      <c r="B31" s="3" t="s">
        <v>18</v>
      </c>
      <c r="C31" s="14" t="str">
        <f t="shared" si="1"/>
        <v>Figure 10</v>
      </c>
      <c r="D31" s="120" t="str">
        <f t="shared" ca="1" si="0"/>
        <v>Figure 10: Revenue and Expenditure Trends</v>
      </c>
      <c r="E31" s="120"/>
      <c r="F31" s="120"/>
      <c r="G31" s="120"/>
    </row>
    <row r="32" spans="2:23">
      <c r="B32" s="3" t="s">
        <v>19</v>
      </c>
      <c r="C32" s="14" t="str">
        <f t="shared" ref="C32:C41" si="2">HYPERLINK("#'"&amp;B32&amp;"'!A1",B32)</f>
        <v>Figure 11</v>
      </c>
      <c r="D32" s="120" t="str">
        <f t="shared" ca="1" si="0"/>
        <v>Figure 11: The Summer Economic Statement outlines an increase in core spending of €1.7 billion in 2023 relative to old plans</v>
      </c>
      <c r="E32" s="120"/>
      <c r="F32" s="120"/>
      <c r="G32" s="120"/>
    </row>
    <row r="33" spans="2:23">
      <c r="B33" s="3" t="s">
        <v>20</v>
      </c>
      <c r="C33" s="14" t="str">
        <f t="shared" si="2"/>
        <v>Figure 12</v>
      </c>
      <c r="D33" s="120" t="str">
        <f t="shared" ca="1" si="0"/>
        <v>Figure 12: Space for core spending is less than Stand-Still costs</v>
      </c>
      <c r="E33" s="120"/>
      <c r="F33" s="120"/>
      <c r="G33" s="120"/>
    </row>
    <row r="34" spans="2:23">
      <c r="B34" s="3" t="s">
        <v>21</v>
      </c>
      <c r="C34" s="14" t="str">
        <f t="shared" si="2"/>
        <v>Figure 13</v>
      </c>
      <c r="D34" s="120" t="str">
        <f t="shared" ca="1" si="0"/>
        <v>Figure 13: Materials costs rose sharply, feeding into rising tender prices</v>
      </c>
      <c r="E34" s="120"/>
      <c r="F34" s="120"/>
      <c r="G34" s="120"/>
    </row>
    <row r="35" spans="2:23">
      <c r="B35" s="3" t="s">
        <v>22</v>
      </c>
      <c r="C35" s="14" t="str">
        <f t="shared" si="2"/>
        <v>Figure 14</v>
      </c>
      <c r="D35" s="120" t="str">
        <f t="shared" ca="1" si="0"/>
        <v>Figure 14: The economy has recovered and tightened sharply</v>
      </c>
      <c r="E35" s="120"/>
      <c r="F35" s="120"/>
      <c r="G35" s="120"/>
    </row>
    <row r="36" spans="2:23">
      <c r="B36" s="3" t="s">
        <v>23</v>
      </c>
      <c r="C36" s="14" t="str">
        <f t="shared" si="2"/>
        <v>Figure 15</v>
      </c>
      <c r="D36" s="120" t="str">
        <f t="shared" ca="1" si="0"/>
        <v>Figure 15: Probability of recession in US rises, but appears low for Ireland</v>
      </c>
      <c r="E36" s="120"/>
      <c r="F36" s="120"/>
      <c r="G36" s="120"/>
    </row>
    <row r="37" spans="2:23">
      <c r="B37" s="3" t="s">
        <v>24</v>
      </c>
      <c r="C37" s="14" t="str">
        <f t="shared" si="2"/>
        <v>Figure 16</v>
      </c>
      <c r="D37" s="120" t="str">
        <f t="shared" ca="1" si="0"/>
        <v xml:space="preserve">Figure 16: Ireland has a high debt ratio </v>
      </c>
      <c r="E37" s="120"/>
      <c r="F37" s="120"/>
      <c r="G37" s="120"/>
    </row>
    <row r="38" spans="2:23">
      <c r="B38" s="3" t="s">
        <v>25</v>
      </c>
      <c r="C38" s="14" t="str">
        <f t="shared" si="2"/>
        <v>Figure 17</v>
      </c>
      <c r="D38" s="120" t="str">
        <f t="shared" ca="1" si="0"/>
        <v>Figure 17: Higher starting debt ratios are inherently more vulnerable</v>
      </c>
      <c r="E38" s="120"/>
      <c r="F38" s="120"/>
      <c r="G38" s="120"/>
    </row>
    <row r="39" spans="2:23">
      <c r="B39" s="3" t="s">
        <v>26</v>
      </c>
      <c r="C39" s="14" t="str">
        <f t="shared" si="2"/>
        <v>Figure 18</v>
      </c>
      <c r="D39" s="120" t="str">
        <f t="shared" ca="1" si="0"/>
        <v xml:space="preserve">Figure 18: Government bond yields have risen </v>
      </c>
      <c r="E39" s="120"/>
      <c r="F39" s="120"/>
      <c r="G39" s="120"/>
    </row>
    <row r="40" spans="2:23">
      <c r="B40" s="3" t="s">
        <v>27</v>
      </c>
      <c r="C40" s="14" t="str">
        <f t="shared" si="2"/>
        <v>Figure 19</v>
      </c>
      <c r="D40" s="120" t="str">
        <f t="shared" ca="1" si="0"/>
        <v xml:space="preserve">Figure 19: Growth poses greater immediate risks to debt path </v>
      </c>
      <c r="E40" s="120"/>
      <c r="F40" s="120"/>
      <c r="G40" s="120"/>
    </row>
    <row r="41" spans="2:23">
      <c r="B41" s="3" t="s">
        <v>28</v>
      </c>
      <c r="C41" s="14" t="str">
        <f t="shared" si="2"/>
        <v>Figure 20</v>
      </c>
      <c r="D41" s="120" t="str">
        <f t="shared" ca="1" si="0"/>
        <v>Figure 20: The larger fiscal package is likely to add to price pressures</v>
      </c>
      <c r="E41" s="120"/>
      <c r="F41" s="120"/>
      <c r="G41" s="120"/>
    </row>
    <row r="42" spans="2:23">
      <c r="B42" s="3" t="s">
        <v>29</v>
      </c>
      <c r="C42" s="14" t="str">
        <f t="shared" ref="C42:C44" si="3">HYPERLINK("#'"&amp;B42&amp;"'!A1",B42)</f>
        <v>Figure 21</v>
      </c>
      <c r="D42" s="120" t="str">
        <f t="shared" ca="1" si="0"/>
        <v xml:space="preserve">Figure 21: The path for “core spending” </v>
      </c>
      <c r="E42" s="120"/>
      <c r="F42" s="120"/>
      <c r="G42" s="120"/>
    </row>
    <row r="43" spans="2:23">
      <c r="B43" s="3" t="s">
        <v>30</v>
      </c>
      <c r="C43" s="14" t="str">
        <f t="shared" si="3"/>
        <v>Figure 22</v>
      </c>
      <c r="D43" s="120" t="str">
        <f t="shared" ca="1" si="0"/>
        <v>Figure 22: Medium and long-term challenges need to be addressed</v>
      </c>
      <c r="E43" s="120"/>
      <c r="F43" s="120"/>
      <c r="G43" s="120"/>
    </row>
    <row r="44" spans="2:23">
      <c r="B44" s="3" t="s">
        <v>31</v>
      </c>
      <c r="C44" s="14" t="str">
        <f t="shared" si="3"/>
        <v>Figure 23</v>
      </c>
      <c r="D44" s="120" t="str">
        <f t="shared" ca="1" si="0"/>
        <v>Figure 23: PRSI increases for workers based on pension reforms</v>
      </c>
      <c r="E44" s="120"/>
      <c r="F44" s="120"/>
      <c r="G44" s="120"/>
    </row>
    <row r="45" spans="2:23">
      <c r="C45" s="120"/>
    </row>
    <row r="48" spans="2:23">
      <c r="B48" s="1"/>
      <c r="C48" s="1"/>
      <c r="D48" s="1"/>
      <c r="E48" s="1"/>
      <c r="F48" s="1"/>
      <c r="G48" s="1"/>
      <c r="H48" s="1"/>
      <c r="I48" s="1"/>
      <c r="J48" s="1"/>
      <c r="K48" s="1"/>
      <c r="L48" s="1"/>
      <c r="M48" s="1"/>
      <c r="N48" s="1"/>
      <c r="O48" s="1"/>
      <c r="P48" s="1"/>
      <c r="Q48" s="1"/>
      <c r="R48" s="1"/>
      <c r="S48" s="1"/>
      <c r="T48" s="1"/>
      <c r="U48" s="1"/>
      <c r="V48" s="1"/>
      <c r="W48" s="1"/>
    </row>
    <row r="49" spans="2:23">
      <c r="B49" s="1"/>
      <c r="C49" s="1"/>
      <c r="D49" s="1"/>
      <c r="E49" s="1"/>
      <c r="F49" s="1"/>
      <c r="G49" s="1"/>
      <c r="H49" s="1"/>
      <c r="I49" s="1"/>
      <c r="J49" s="1"/>
      <c r="K49" s="1"/>
      <c r="L49" s="1"/>
      <c r="M49" s="1"/>
      <c r="N49" s="1"/>
      <c r="O49" s="1"/>
      <c r="P49" s="1"/>
      <c r="Q49" s="1"/>
      <c r="R49" s="1"/>
      <c r="S49" s="1"/>
      <c r="T49" s="1"/>
      <c r="U49" s="1"/>
      <c r="V49" s="1"/>
      <c r="W49" s="1"/>
    </row>
    <row r="50" spans="2:23">
      <c r="B50" s="1"/>
      <c r="C50" s="1"/>
      <c r="D50" s="1"/>
      <c r="E50" s="1"/>
      <c r="F50" s="1"/>
      <c r="G50" s="1"/>
      <c r="H50" s="1"/>
      <c r="I50" s="1"/>
      <c r="J50" s="1"/>
      <c r="K50" s="1"/>
      <c r="L50" s="1"/>
      <c r="M50" s="1"/>
      <c r="N50" s="1"/>
      <c r="O50" s="1"/>
      <c r="P50" s="1"/>
      <c r="Q50" s="1"/>
      <c r="R50" s="1"/>
      <c r="S50" s="1"/>
      <c r="T50" s="1"/>
      <c r="U50" s="1"/>
      <c r="V50" s="1"/>
      <c r="W50" s="1"/>
    </row>
    <row r="51" spans="2:23">
      <c r="B51" s="1"/>
      <c r="C51" s="1"/>
      <c r="D51" s="1"/>
      <c r="E51" s="1"/>
      <c r="F51" s="1"/>
      <c r="G51" s="1"/>
      <c r="H51" s="1"/>
      <c r="I51" s="1"/>
      <c r="J51" s="1"/>
      <c r="K51" s="1"/>
      <c r="L51" s="1"/>
      <c r="M51" s="1"/>
      <c r="N51" s="1"/>
      <c r="O51" s="1"/>
      <c r="P51" s="1"/>
      <c r="Q51" s="1"/>
      <c r="R51" s="1"/>
      <c r="S51" s="1"/>
      <c r="T51" s="1"/>
      <c r="U51" s="1"/>
      <c r="V51" s="1"/>
      <c r="W51" s="1"/>
    </row>
    <row r="52" spans="2:23">
      <c r="B52" s="1"/>
      <c r="C52" s="1"/>
      <c r="D52" s="1"/>
      <c r="E52" s="1"/>
      <c r="F52" s="1"/>
      <c r="G52" s="1"/>
      <c r="H52" s="1"/>
      <c r="I52" s="1"/>
      <c r="J52" s="1"/>
      <c r="K52" s="1"/>
      <c r="L52" s="1"/>
      <c r="M52" s="1"/>
      <c r="N52" s="1"/>
      <c r="O52" s="1"/>
      <c r="P52" s="1"/>
      <c r="Q52" s="1"/>
      <c r="R52" s="1"/>
      <c r="S52" s="1"/>
      <c r="T52" s="1"/>
      <c r="U52" s="1"/>
      <c r="V52" s="1"/>
      <c r="W52" s="1"/>
    </row>
    <row r="53" spans="2:23">
      <c r="B53" s="1"/>
      <c r="C53" s="1"/>
      <c r="D53" s="1"/>
      <c r="E53" s="1"/>
      <c r="F53" s="1"/>
      <c r="G53" s="1"/>
      <c r="H53" s="1"/>
      <c r="I53" s="1"/>
      <c r="J53" s="1"/>
      <c r="K53" s="1"/>
      <c r="L53" s="1"/>
      <c r="M53" s="1"/>
      <c r="N53" s="1"/>
      <c r="O53" s="1"/>
      <c r="P53" s="1"/>
      <c r="Q53" s="1"/>
      <c r="R53" s="1"/>
      <c r="S53" s="1"/>
      <c r="T53" s="1"/>
      <c r="U53" s="1"/>
      <c r="V53" s="1"/>
      <c r="W53" s="1"/>
    </row>
    <row r="54" spans="2:23">
      <c r="B54" s="1"/>
      <c r="C54" s="1"/>
      <c r="D54" s="1"/>
      <c r="E54" s="1"/>
      <c r="F54" s="1"/>
      <c r="G54" s="1"/>
      <c r="H54" s="1"/>
      <c r="I54" s="1"/>
      <c r="J54" s="1"/>
      <c r="K54" s="1"/>
      <c r="L54" s="1"/>
      <c r="M54" s="1"/>
      <c r="N54" s="1"/>
      <c r="O54" s="1"/>
      <c r="P54" s="1"/>
      <c r="Q54" s="1"/>
      <c r="R54" s="1"/>
      <c r="S54" s="1"/>
      <c r="T54" s="1"/>
      <c r="U54" s="1"/>
      <c r="V54" s="1"/>
      <c r="W54" s="1"/>
    </row>
    <row r="55" spans="2:23">
      <c r="B55" s="1"/>
      <c r="C55" s="1"/>
      <c r="D55" s="1"/>
      <c r="E55" s="1"/>
      <c r="F55" s="1"/>
      <c r="G55" s="1"/>
      <c r="H55" s="1"/>
      <c r="I55" s="1"/>
      <c r="J55" s="1"/>
      <c r="K55" s="1"/>
      <c r="L55" s="1"/>
      <c r="M55" s="1"/>
      <c r="N55" s="1"/>
      <c r="O55" s="1"/>
      <c r="P55" s="1"/>
      <c r="Q55" s="1"/>
      <c r="R55" s="1"/>
      <c r="S55" s="1"/>
      <c r="T55" s="1"/>
      <c r="U55" s="1"/>
      <c r="V55" s="1"/>
      <c r="W55" s="1"/>
    </row>
    <row r="56" spans="2:23">
      <c r="B56" s="1"/>
      <c r="C56" s="1"/>
      <c r="D56" s="1"/>
      <c r="E56" s="1"/>
      <c r="F56" s="1"/>
      <c r="G56" s="1"/>
      <c r="H56" s="1"/>
      <c r="I56" s="1"/>
      <c r="J56" s="1"/>
      <c r="K56" s="1"/>
      <c r="L56" s="1"/>
      <c r="M56" s="1"/>
      <c r="N56" s="1"/>
      <c r="O56" s="1"/>
      <c r="P56" s="1"/>
      <c r="Q56" s="1"/>
      <c r="R56" s="1"/>
      <c r="S56" s="1"/>
      <c r="T56" s="1"/>
      <c r="U56" s="1"/>
      <c r="V56" s="1"/>
      <c r="W56" s="1"/>
    </row>
    <row r="57" spans="2:23">
      <c r="B57" s="1"/>
      <c r="C57" s="1"/>
      <c r="D57" s="1"/>
      <c r="E57" s="1"/>
      <c r="F57" s="1"/>
      <c r="G57" s="1"/>
      <c r="H57" s="1"/>
      <c r="I57" s="1"/>
      <c r="J57" s="1"/>
      <c r="K57" s="1"/>
      <c r="L57" s="1"/>
      <c r="M57" s="1"/>
      <c r="N57" s="1"/>
      <c r="O57" s="1"/>
      <c r="P57" s="1"/>
      <c r="Q57" s="1"/>
      <c r="R57" s="1"/>
      <c r="S57" s="1"/>
      <c r="T57" s="1"/>
      <c r="U57" s="1"/>
      <c r="V57" s="1"/>
      <c r="W57" s="1"/>
    </row>
    <row r="58" spans="2:23">
      <c r="B58" s="1"/>
      <c r="C58" s="1"/>
      <c r="D58" s="1"/>
      <c r="E58" s="1"/>
      <c r="F58" s="1"/>
      <c r="G58" s="1"/>
      <c r="H58" s="1"/>
      <c r="I58" s="1"/>
      <c r="J58" s="1"/>
      <c r="K58" s="1"/>
      <c r="L58" s="1"/>
      <c r="M58" s="1"/>
      <c r="N58" s="1"/>
      <c r="O58" s="1"/>
      <c r="P58" s="1"/>
      <c r="Q58" s="1"/>
      <c r="R58" s="1"/>
      <c r="S58" s="1"/>
      <c r="T58" s="1"/>
      <c r="U58" s="1"/>
      <c r="V58" s="1"/>
      <c r="W58" s="1"/>
    </row>
    <row r="59" spans="2:23">
      <c r="B59" s="1"/>
      <c r="C59" s="1"/>
      <c r="D59" s="1"/>
      <c r="E59" s="1"/>
      <c r="F59" s="1"/>
      <c r="G59" s="1"/>
      <c r="H59" s="1"/>
      <c r="I59" s="1"/>
      <c r="J59" s="1"/>
      <c r="K59" s="1"/>
      <c r="L59" s="1"/>
      <c r="M59" s="1"/>
      <c r="N59" s="1"/>
      <c r="O59" s="1"/>
      <c r="P59" s="1"/>
      <c r="Q59" s="1"/>
      <c r="R59" s="1"/>
      <c r="S59" s="1"/>
      <c r="T59" s="1"/>
      <c r="U59" s="1"/>
      <c r="V59" s="1"/>
      <c r="W59" s="1"/>
    </row>
    <row r="60" spans="2:23">
      <c r="B60" s="1"/>
      <c r="C60" s="1"/>
      <c r="D60" s="1"/>
      <c r="E60" s="1"/>
      <c r="F60" s="1"/>
      <c r="G60" s="1"/>
      <c r="H60" s="1"/>
      <c r="I60" s="1"/>
      <c r="J60" s="1"/>
      <c r="K60" s="1"/>
      <c r="L60" s="1"/>
      <c r="M60" s="1"/>
      <c r="N60" s="1"/>
      <c r="O60" s="1"/>
      <c r="P60" s="1"/>
      <c r="Q60" s="1"/>
      <c r="R60" s="1"/>
      <c r="S60" s="1"/>
      <c r="T60" s="1"/>
      <c r="U60" s="1"/>
      <c r="V60" s="1"/>
      <c r="W60" s="1"/>
    </row>
    <row r="61" spans="2:23">
      <c r="B61" s="1"/>
      <c r="C61" s="1"/>
      <c r="D61" s="1"/>
      <c r="E61" s="1"/>
      <c r="F61" s="1"/>
      <c r="G61" s="1"/>
      <c r="H61" s="1"/>
      <c r="I61" s="1"/>
      <c r="J61" s="1"/>
      <c r="K61" s="1"/>
      <c r="L61" s="1"/>
      <c r="M61" s="1"/>
      <c r="N61" s="1"/>
      <c r="O61" s="1"/>
      <c r="P61" s="1"/>
      <c r="Q61" s="1"/>
      <c r="R61" s="1"/>
      <c r="S61" s="1"/>
      <c r="T61" s="1"/>
      <c r="U61" s="1"/>
      <c r="V61" s="1"/>
      <c r="W61" s="1"/>
    </row>
    <row r="62" spans="2:23">
      <c r="B62" s="1"/>
      <c r="C62" s="1"/>
      <c r="D62" s="1"/>
      <c r="E62" s="1"/>
      <c r="F62" s="1"/>
      <c r="G62" s="1"/>
      <c r="H62" s="1"/>
      <c r="I62" s="1"/>
      <c r="J62" s="1"/>
      <c r="K62" s="1"/>
      <c r="L62" s="1"/>
      <c r="M62" s="1"/>
      <c r="N62" s="1"/>
      <c r="O62" s="1"/>
      <c r="P62" s="1"/>
      <c r="Q62" s="1"/>
      <c r="R62" s="1"/>
      <c r="S62" s="1"/>
      <c r="T62" s="1"/>
      <c r="U62" s="1"/>
      <c r="V62" s="1"/>
      <c r="W62" s="1"/>
    </row>
    <row r="63" spans="2:23">
      <c r="B63" s="1"/>
      <c r="C63" s="1"/>
      <c r="D63" s="1"/>
      <c r="E63" s="1"/>
      <c r="F63" s="1"/>
      <c r="G63" s="1"/>
      <c r="H63" s="1"/>
      <c r="I63" s="1"/>
      <c r="J63" s="1"/>
      <c r="K63" s="1"/>
      <c r="L63" s="1"/>
      <c r="M63" s="1"/>
      <c r="N63" s="1"/>
      <c r="O63" s="1"/>
      <c r="P63" s="1"/>
      <c r="Q63" s="1"/>
      <c r="R63" s="1"/>
      <c r="S63" s="1"/>
      <c r="T63" s="1"/>
      <c r="U63" s="1"/>
      <c r="V63" s="1"/>
      <c r="W63" s="1"/>
    </row>
    <row r="64" spans="2:23">
      <c r="B64" s="1"/>
      <c r="C64" s="1"/>
      <c r="D64" s="1"/>
      <c r="E64" s="1"/>
      <c r="F64" s="1"/>
      <c r="G64" s="1"/>
      <c r="H64" s="1"/>
      <c r="I64" s="1"/>
      <c r="J64" s="1"/>
      <c r="K64" s="1"/>
      <c r="L64" s="1"/>
      <c r="M64" s="1"/>
      <c r="N64" s="1"/>
      <c r="O64" s="1"/>
      <c r="P64" s="1"/>
      <c r="Q64" s="1"/>
      <c r="R64" s="1"/>
      <c r="S64" s="1"/>
      <c r="T64" s="1"/>
      <c r="U64" s="1"/>
      <c r="V64" s="1"/>
      <c r="W64" s="1"/>
    </row>
    <row r="65" spans="2:23">
      <c r="B65" s="1"/>
      <c r="C65" s="1"/>
      <c r="D65" s="1"/>
      <c r="E65" s="1"/>
      <c r="F65" s="1"/>
      <c r="G65" s="1"/>
      <c r="H65" s="1"/>
      <c r="I65" s="1"/>
      <c r="J65" s="1"/>
      <c r="K65" s="1"/>
      <c r="L65" s="1"/>
      <c r="M65" s="1"/>
      <c r="N65" s="1"/>
      <c r="O65" s="1"/>
      <c r="P65" s="1"/>
      <c r="Q65" s="1"/>
      <c r="R65" s="1"/>
      <c r="S65" s="1"/>
      <c r="T65" s="1"/>
      <c r="U65" s="1"/>
      <c r="V65" s="1"/>
      <c r="W65" s="1"/>
    </row>
    <row r="66" spans="2:23">
      <c r="B66" s="1"/>
      <c r="C66" s="1"/>
      <c r="D66" s="1"/>
      <c r="E66" s="1"/>
      <c r="F66" s="1"/>
      <c r="G66" s="1"/>
      <c r="H66" s="1"/>
      <c r="I66" s="1"/>
      <c r="J66" s="1"/>
      <c r="K66" s="1"/>
      <c r="L66" s="1"/>
      <c r="M66" s="1"/>
      <c r="N66" s="1"/>
      <c r="O66" s="1"/>
      <c r="P66" s="1"/>
      <c r="Q66" s="1"/>
      <c r="R66" s="1"/>
      <c r="S66" s="1"/>
      <c r="T66" s="1"/>
      <c r="U66" s="1"/>
      <c r="V66" s="1"/>
      <c r="W66" s="1"/>
    </row>
    <row r="67" spans="2:23">
      <c r="B67" s="1"/>
      <c r="C67" s="1"/>
      <c r="D67" s="1"/>
      <c r="E67" s="1"/>
      <c r="F67" s="1"/>
      <c r="G67" s="1"/>
      <c r="H67" s="1"/>
      <c r="I67" s="1"/>
      <c r="J67" s="1"/>
      <c r="K67" s="1"/>
      <c r="L67" s="1"/>
      <c r="M67" s="1"/>
      <c r="N67" s="1"/>
      <c r="O67" s="1"/>
      <c r="P67" s="1"/>
      <c r="Q67" s="1"/>
      <c r="R67" s="1"/>
      <c r="S67" s="1"/>
      <c r="T67" s="1"/>
      <c r="U67" s="1"/>
      <c r="V67" s="1"/>
      <c r="W67" s="1"/>
    </row>
    <row r="68" spans="2:23">
      <c r="B68" s="1"/>
      <c r="C68" s="1"/>
      <c r="D68" s="1"/>
      <c r="E68" s="1"/>
      <c r="F68" s="1"/>
      <c r="G68" s="1"/>
      <c r="H68" s="1"/>
      <c r="I68" s="1"/>
      <c r="J68" s="1"/>
      <c r="K68" s="1"/>
      <c r="L68" s="1"/>
      <c r="M68" s="1"/>
      <c r="N68" s="1"/>
      <c r="O68" s="1"/>
      <c r="P68" s="1"/>
      <c r="Q68" s="1"/>
      <c r="R68" s="1"/>
      <c r="S68" s="1"/>
      <c r="T68" s="1"/>
      <c r="U68" s="1"/>
      <c r="V68" s="1"/>
      <c r="W68" s="1"/>
    </row>
    <row r="69" spans="2:23">
      <c r="B69" s="1"/>
      <c r="C69" s="1"/>
      <c r="D69" s="1"/>
      <c r="E69" s="1"/>
      <c r="F69" s="1"/>
      <c r="G69" s="1"/>
      <c r="H69" s="1"/>
      <c r="I69" s="1"/>
      <c r="J69" s="1"/>
      <c r="K69" s="1"/>
      <c r="L69" s="1"/>
      <c r="M69" s="1"/>
      <c r="N69" s="1"/>
      <c r="O69" s="1"/>
      <c r="P69" s="1"/>
      <c r="Q69" s="1"/>
      <c r="R69" s="1"/>
      <c r="S69" s="1"/>
      <c r="T69" s="1"/>
      <c r="U69" s="1"/>
      <c r="V69" s="1"/>
      <c r="W69" s="1"/>
    </row>
    <row r="70" spans="2:23">
      <c r="B70" s="1"/>
      <c r="C70" s="1"/>
      <c r="D70" s="1"/>
      <c r="E70" s="1"/>
      <c r="F70" s="1"/>
      <c r="G70" s="1"/>
      <c r="H70" s="1"/>
      <c r="I70" s="1"/>
      <c r="J70" s="1"/>
      <c r="K70" s="1"/>
      <c r="L70" s="1"/>
      <c r="M70" s="1"/>
      <c r="N70" s="1"/>
      <c r="O70" s="1"/>
      <c r="P70" s="1"/>
      <c r="Q70" s="1"/>
      <c r="R70" s="1"/>
      <c r="S70" s="1"/>
      <c r="T70" s="1"/>
      <c r="U70" s="1"/>
      <c r="V70" s="1"/>
      <c r="W70" s="1"/>
    </row>
    <row r="71" spans="2:23">
      <c r="B71" s="1"/>
      <c r="C71" s="1"/>
      <c r="D71" s="1"/>
      <c r="E71" s="1"/>
      <c r="F71" s="1"/>
      <c r="G71" s="1"/>
      <c r="H71" s="1"/>
      <c r="I71" s="1"/>
      <c r="J71" s="1"/>
      <c r="K71" s="1"/>
      <c r="L71" s="1"/>
      <c r="M71" s="1"/>
      <c r="N71" s="1"/>
      <c r="O71" s="1"/>
      <c r="P71" s="1"/>
      <c r="Q71" s="1"/>
      <c r="R71" s="1"/>
      <c r="S71" s="1"/>
      <c r="T71" s="1"/>
      <c r="U71" s="1"/>
      <c r="V71" s="1"/>
      <c r="W71" s="1"/>
    </row>
    <row r="72" spans="2:23">
      <c r="B72" s="1"/>
      <c r="C72" s="1"/>
      <c r="D72" s="1"/>
      <c r="E72" s="1"/>
      <c r="F72" s="1"/>
      <c r="G72" s="1"/>
      <c r="H72" s="1"/>
      <c r="I72" s="1"/>
      <c r="J72" s="1"/>
      <c r="K72" s="1"/>
      <c r="L72" s="1"/>
      <c r="M72" s="1"/>
      <c r="N72" s="1"/>
      <c r="O72" s="1"/>
      <c r="P72" s="1"/>
      <c r="Q72" s="1"/>
      <c r="R72" s="1"/>
      <c r="S72" s="1"/>
      <c r="T72" s="1"/>
      <c r="U72" s="1"/>
      <c r="V72" s="1"/>
      <c r="W72" s="1"/>
    </row>
    <row r="73" spans="2:23">
      <c r="B73" s="1"/>
      <c r="C73" s="1"/>
      <c r="D73" s="1"/>
      <c r="E73" s="1"/>
      <c r="F73" s="1"/>
      <c r="G73" s="1"/>
      <c r="H73" s="1"/>
      <c r="I73" s="1"/>
      <c r="J73" s="1"/>
      <c r="K73" s="1"/>
      <c r="L73" s="1"/>
      <c r="M73" s="1"/>
      <c r="N73" s="1"/>
      <c r="O73" s="1"/>
      <c r="P73" s="1"/>
      <c r="Q73" s="1"/>
      <c r="R73" s="1"/>
      <c r="S73" s="1"/>
      <c r="T73" s="1"/>
      <c r="U73" s="1"/>
      <c r="V73" s="1"/>
      <c r="W73" s="1"/>
    </row>
    <row r="74" spans="2:23">
      <c r="B74" s="1"/>
      <c r="C74" s="1"/>
      <c r="D74" s="1"/>
      <c r="E74" s="1"/>
      <c r="F74" s="1"/>
      <c r="G74" s="1"/>
      <c r="H74" s="1"/>
      <c r="I74" s="1"/>
      <c r="J74" s="1"/>
      <c r="K74" s="1"/>
      <c r="L74" s="1"/>
      <c r="M74" s="1"/>
      <c r="N74" s="1"/>
      <c r="O74" s="1"/>
      <c r="P74" s="1"/>
      <c r="Q74" s="1"/>
      <c r="R74" s="1"/>
      <c r="S74" s="1"/>
      <c r="T74" s="1"/>
      <c r="U74" s="1"/>
      <c r="V74" s="1"/>
      <c r="W74" s="1"/>
    </row>
    <row r="75" spans="2:23">
      <c r="B75" s="1"/>
      <c r="C75" s="1"/>
      <c r="D75" s="1"/>
      <c r="E75" s="1"/>
      <c r="F75" s="1"/>
      <c r="G75" s="1"/>
      <c r="H75" s="1"/>
      <c r="I75" s="1"/>
      <c r="J75" s="1"/>
      <c r="K75" s="1"/>
      <c r="L75" s="1"/>
      <c r="M75" s="1"/>
      <c r="N75" s="1"/>
      <c r="O75" s="1"/>
      <c r="P75" s="1"/>
      <c r="Q75" s="1"/>
      <c r="R75" s="1"/>
      <c r="S75" s="1"/>
      <c r="T75" s="1"/>
      <c r="U75" s="1"/>
      <c r="V75" s="1"/>
      <c r="W75" s="1"/>
    </row>
    <row r="76" spans="2:23">
      <c r="B76" s="1"/>
      <c r="C76" s="1"/>
      <c r="D76" s="1"/>
      <c r="E76" s="1"/>
      <c r="F76" s="1"/>
      <c r="G76" s="1"/>
      <c r="H76" s="1"/>
      <c r="I76" s="1"/>
      <c r="J76" s="1"/>
      <c r="K76" s="1"/>
      <c r="L76" s="1"/>
      <c r="M76" s="1"/>
      <c r="N76" s="1"/>
      <c r="O76" s="1"/>
      <c r="P76" s="1"/>
      <c r="Q76" s="1"/>
      <c r="R76" s="1"/>
      <c r="S76" s="1"/>
      <c r="T76" s="1"/>
      <c r="U76" s="1"/>
      <c r="V76" s="1"/>
      <c r="W76" s="1"/>
    </row>
    <row r="77" spans="2:23">
      <c r="B77" s="1"/>
      <c r="C77" s="1"/>
      <c r="D77" s="1"/>
      <c r="E77" s="1"/>
      <c r="F77" s="1"/>
      <c r="G77" s="1"/>
      <c r="H77" s="1"/>
      <c r="I77" s="1"/>
      <c r="J77" s="1"/>
      <c r="K77" s="1"/>
      <c r="L77" s="1"/>
      <c r="M77" s="1"/>
      <c r="N77" s="1"/>
      <c r="O77" s="1"/>
      <c r="P77" s="1"/>
      <c r="Q77" s="1"/>
      <c r="R77" s="1"/>
      <c r="S77" s="1"/>
      <c r="T77" s="1"/>
      <c r="U77" s="1"/>
      <c r="V77" s="1"/>
      <c r="W77" s="1"/>
    </row>
    <row r="78" spans="2:23">
      <c r="B78" s="1"/>
      <c r="C78" s="1"/>
      <c r="D78" s="1"/>
      <c r="E78" s="1"/>
      <c r="F78" s="1"/>
      <c r="G78" s="1"/>
      <c r="H78" s="1"/>
      <c r="I78" s="1"/>
      <c r="J78" s="1"/>
      <c r="K78" s="1"/>
      <c r="L78" s="1"/>
      <c r="M78" s="1"/>
      <c r="N78" s="1"/>
      <c r="O78" s="1"/>
      <c r="P78" s="1"/>
      <c r="Q78" s="1"/>
      <c r="R78" s="1"/>
      <c r="S78" s="1"/>
      <c r="T78" s="1"/>
      <c r="U78" s="1"/>
      <c r="V78" s="1"/>
      <c r="W78" s="1"/>
    </row>
    <row r="79" spans="2:23">
      <c r="B79" s="1"/>
      <c r="C79" s="1"/>
      <c r="D79" s="1"/>
      <c r="E79" s="1"/>
      <c r="F79" s="1"/>
      <c r="G79" s="1"/>
      <c r="H79" s="1"/>
      <c r="I79" s="1"/>
      <c r="J79" s="1"/>
      <c r="K79" s="1"/>
      <c r="L79" s="1"/>
      <c r="M79" s="1"/>
      <c r="N79" s="1"/>
      <c r="O79" s="1"/>
      <c r="P79" s="1"/>
      <c r="Q79" s="1"/>
      <c r="R79" s="1"/>
      <c r="S79" s="1"/>
      <c r="T79" s="1"/>
      <c r="U79" s="1"/>
      <c r="V79" s="1"/>
      <c r="W79" s="1"/>
    </row>
    <row r="80" spans="2:23">
      <c r="B80" s="1"/>
      <c r="C80" s="1"/>
      <c r="D80" s="1"/>
      <c r="E80" s="1"/>
      <c r="F80" s="1"/>
      <c r="G80" s="1"/>
      <c r="H80" s="1"/>
      <c r="I80" s="1"/>
      <c r="J80" s="1"/>
      <c r="K80" s="1"/>
      <c r="L80" s="1"/>
      <c r="M80" s="1"/>
      <c r="N80" s="1"/>
      <c r="O80" s="1"/>
      <c r="P80" s="1"/>
      <c r="Q80" s="1"/>
      <c r="R80" s="1"/>
      <c r="S80" s="1"/>
      <c r="T80" s="1"/>
      <c r="U80" s="1"/>
      <c r="V80" s="1"/>
      <c r="W80" s="1"/>
    </row>
    <row r="81" spans="2:23">
      <c r="B81" s="1"/>
      <c r="C81" s="1"/>
      <c r="D81" s="1"/>
      <c r="E81" s="1"/>
      <c r="F81" s="1"/>
      <c r="G81" s="1"/>
      <c r="H81" s="1"/>
      <c r="I81" s="1"/>
      <c r="J81" s="1"/>
      <c r="K81" s="1"/>
      <c r="L81" s="1"/>
      <c r="M81" s="1"/>
      <c r="N81" s="1"/>
      <c r="O81" s="1"/>
      <c r="P81" s="1"/>
      <c r="Q81" s="1"/>
      <c r="R81" s="1"/>
      <c r="S81" s="1"/>
      <c r="T81" s="1"/>
      <c r="U81" s="1"/>
      <c r="V81" s="1"/>
      <c r="W81" s="1"/>
    </row>
    <row r="82" spans="2:23">
      <c r="B82" s="1"/>
      <c r="C82" s="1"/>
      <c r="D82" s="1"/>
      <c r="E82" s="1"/>
      <c r="F82" s="1"/>
      <c r="G82" s="1"/>
      <c r="H82" s="1"/>
      <c r="I82" s="1"/>
      <c r="J82" s="1"/>
      <c r="K82" s="1"/>
      <c r="L82" s="1"/>
      <c r="M82" s="1"/>
      <c r="N82" s="1"/>
      <c r="O82" s="1"/>
      <c r="P82" s="1"/>
      <c r="Q82" s="1"/>
      <c r="R82" s="1"/>
      <c r="S82" s="1"/>
      <c r="T82" s="1"/>
      <c r="U82" s="1"/>
      <c r="V82" s="1"/>
      <c r="W82" s="1"/>
    </row>
    <row r="83" spans="2:23">
      <c r="B83" s="1"/>
      <c r="C83" s="1"/>
      <c r="D83" s="1"/>
      <c r="E83" s="1"/>
      <c r="F83" s="1"/>
      <c r="G83" s="1"/>
      <c r="H83" s="1"/>
      <c r="I83" s="1"/>
      <c r="J83" s="1"/>
      <c r="K83" s="1"/>
      <c r="L83" s="1"/>
      <c r="M83" s="1"/>
      <c r="N83" s="1"/>
      <c r="O83" s="1"/>
      <c r="P83" s="1"/>
      <c r="Q83" s="1"/>
      <c r="R83" s="1"/>
      <c r="S83" s="1"/>
      <c r="T83" s="1"/>
      <c r="U83" s="1"/>
      <c r="V83" s="1"/>
      <c r="W83" s="1"/>
    </row>
    <row r="84" spans="2:23">
      <c r="B84" s="1"/>
      <c r="C84" s="1"/>
      <c r="D84" s="1"/>
      <c r="E84" s="1"/>
      <c r="F84" s="1"/>
      <c r="G84" s="1"/>
      <c r="H84" s="1"/>
      <c r="I84" s="1"/>
      <c r="J84" s="1"/>
      <c r="K84" s="1"/>
      <c r="L84" s="1"/>
      <c r="M84" s="1"/>
      <c r="N84" s="1"/>
      <c r="O84" s="1"/>
      <c r="P84" s="1"/>
      <c r="Q84" s="1"/>
      <c r="R84" s="1"/>
      <c r="S84" s="1"/>
      <c r="T84" s="1"/>
      <c r="U84" s="1"/>
      <c r="V84" s="1"/>
      <c r="W84" s="1"/>
    </row>
    <row r="85" spans="2:23">
      <c r="B85" s="1"/>
      <c r="C85" s="1"/>
      <c r="D85" s="1"/>
      <c r="E85" s="1"/>
      <c r="F85" s="1"/>
      <c r="G85" s="1"/>
      <c r="H85" s="1"/>
      <c r="I85" s="1"/>
      <c r="J85" s="1"/>
      <c r="K85" s="1"/>
      <c r="L85" s="1"/>
      <c r="M85" s="1"/>
      <c r="N85" s="1"/>
      <c r="O85" s="1"/>
      <c r="P85" s="1"/>
      <c r="Q85" s="1"/>
      <c r="R85" s="1"/>
      <c r="S85" s="1"/>
      <c r="T85" s="1"/>
      <c r="U85" s="1"/>
      <c r="V85" s="1"/>
      <c r="W85" s="1"/>
    </row>
    <row r="86" spans="2:23">
      <c r="B86" s="1"/>
      <c r="C86" s="1"/>
      <c r="D86" s="1"/>
      <c r="E86" s="1"/>
      <c r="F86" s="1"/>
      <c r="G86" s="1"/>
      <c r="H86" s="1"/>
      <c r="I86" s="1"/>
      <c r="J86" s="1"/>
      <c r="K86" s="1"/>
      <c r="L86" s="1"/>
      <c r="M86" s="1"/>
      <c r="N86" s="1"/>
      <c r="O86" s="1"/>
      <c r="P86" s="1"/>
      <c r="Q86" s="1"/>
      <c r="R86" s="1"/>
      <c r="S86" s="1"/>
      <c r="T86" s="1"/>
      <c r="U86" s="1"/>
      <c r="V86" s="1"/>
      <c r="W86" s="1"/>
    </row>
    <row r="87" spans="2:23">
      <c r="B87" s="1"/>
      <c r="C87" s="1"/>
      <c r="D87" s="1"/>
      <c r="E87" s="1"/>
      <c r="F87" s="1"/>
      <c r="G87" s="1"/>
      <c r="H87" s="1"/>
      <c r="I87" s="1"/>
      <c r="J87" s="1"/>
      <c r="K87" s="1"/>
      <c r="L87" s="1"/>
      <c r="M87" s="1"/>
      <c r="N87" s="1"/>
      <c r="O87" s="1"/>
      <c r="P87" s="1"/>
      <c r="Q87" s="1"/>
      <c r="R87" s="1"/>
      <c r="S87" s="1"/>
      <c r="T87" s="1"/>
      <c r="U87" s="1"/>
      <c r="V87" s="1"/>
      <c r="W87" s="1"/>
    </row>
    <row r="88" spans="2:23">
      <c r="B88" s="1"/>
      <c r="C88" s="1"/>
      <c r="D88" s="1"/>
      <c r="E88" s="1"/>
      <c r="F88" s="1"/>
      <c r="G88" s="1"/>
      <c r="H88" s="1"/>
      <c r="I88" s="1"/>
      <c r="J88" s="1"/>
      <c r="K88" s="1"/>
      <c r="L88" s="1"/>
      <c r="M88" s="1"/>
      <c r="N88" s="1"/>
      <c r="O88" s="1"/>
      <c r="P88" s="1"/>
      <c r="Q88" s="1"/>
      <c r="R88" s="1"/>
      <c r="S88" s="1"/>
      <c r="T88" s="1"/>
      <c r="U88" s="1"/>
      <c r="V88" s="1"/>
      <c r="W88" s="1"/>
    </row>
    <row r="89" spans="2:23">
      <c r="B89" s="1"/>
      <c r="C89" s="1"/>
      <c r="D89" s="1"/>
      <c r="E89" s="1"/>
      <c r="F89" s="1"/>
      <c r="G89" s="1"/>
      <c r="H89" s="1"/>
      <c r="I89" s="1"/>
      <c r="J89" s="1"/>
      <c r="K89" s="1"/>
      <c r="L89" s="1"/>
      <c r="M89" s="1"/>
      <c r="N89" s="1"/>
      <c r="O89" s="1"/>
      <c r="P89" s="1"/>
      <c r="Q89" s="1"/>
      <c r="R89" s="1"/>
      <c r="S89" s="1"/>
      <c r="T89" s="1"/>
      <c r="U89" s="1"/>
      <c r="V89" s="1"/>
      <c r="W89" s="1"/>
    </row>
    <row r="90" spans="2:23">
      <c r="B90" s="1"/>
      <c r="C90" s="1"/>
      <c r="D90" s="1"/>
      <c r="E90" s="1"/>
      <c r="F90" s="1"/>
      <c r="G90" s="1"/>
      <c r="H90" s="1"/>
      <c r="I90" s="1"/>
      <c r="J90" s="1"/>
      <c r="K90" s="1"/>
      <c r="L90" s="1"/>
      <c r="M90" s="1"/>
      <c r="N90" s="1"/>
      <c r="O90" s="1"/>
      <c r="P90" s="1"/>
      <c r="Q90" s="1"/>
      <c r="R90" s="1"/>
      <c r="S90" s="1"/>
      <c r="T90" s="1"/>
      <c r="U90" s="1"/>
      <c r="V90" s="1"/>
      <c r="W90" s="1"/>
    </row>
    <row r="91" spans="2:23">
      <c r="B91" s="1"/>
      <c r="C91" s="1"/>
      <c r="D91" s="1"/>
      <c r="E91" s="1"/>
      <c r="F91" s="1"/>
      <c r="G91" s="1"/>
      <c r="H91" s="1"/>
      <c r="I91" s="1"/>
      <c r="J91" s="1"/>
      <c r="K91" s="1"/>
      <c r="L91" s="1"/>
      <c r="M91" s="1"/>
      <c r="N91" s="1"/>
      <c r="O91" s="1"/>
      <c r="P91" s="1"/>
      <c r="Q91" s="1"/>
      <c r="R91" s="1"/>
      <c r="S91" s="1"/>
      <c r="T91" s="1"/>
      <c r="U91" s="1"/>
      <c r="V91" s="1"/>
      <c r="W91" s="1"/>
    </row>
    <row r="92" spans="2:23">
      <c r="B92" s="1"/>
      <c r="C92" s="1"/>
      <c r="D92" s="1"/>
      <c r="E92" s="1"/>
      <c r="F92" s="1"/>
      <c r="G92" s="1"/>
      <c r="H92" s="1"/>
      <c r="I92" s="1"/>
      <c r="J92" s="1"/>
      <c r="K92" s="1"/>
      <c r="L92" s="1"/>
      <c r="M92" s="1"/>
      <c r="N92" s="1"/>
      <c r="O92" s="1"/>
      <c r="P92" s="1"/>
      <c r="Q92" s="1"/>
      <c r="R92" s="1"/>
      <c r="S92" s="1"/>
      <c r="T92" s="1"/>
      <c r="U92" s="1"/>
      <c r="V92" s="1"/>
      <c r="W92" s="1"/>
    </row>
    <row r="93" spans="2:23">
      <c r="B93" s="1"/>
      <c r="C93" s="1"/>
      <c r="D93" s="1"/>
      <c r="E93" s="1"/>
      <c r="F93" s="1"/>
      <c r="G93" s="1"/>
      <c r="H93" s="1"/>
      <c r="I93" s="1"/>
      <c r="J93" s="1"/>
      <c r="K93" s="1"/>
      <c r="L93" s="1"/>
      <c r="M93" s="1"/>
      <c r="N93" s="1"/>
      <c r="O93" s="1"/>
      <c r="P93" s="1"/>
      <c r="Q93" s="1"/>
      <c r="R93" s="1"/>
      <c r="S93" s="1"/>
      <c r="T93" s="1"/>
      <c r="U93" s="1"/>
      <c r="V93" s="1"/>
      <c r="W93" s="1"/>
    </row>
    <row r="94" spans="2:23">
      <c r="B94" s="1"/>
      <c r="C94" s="1"/>
      <c r="D94" s="1"/>
      <c r="E94" s="1"/>
      <c r="F94" s="1"/>
      <c r="G94" s="1"/>
      <c r="H94" s="1"/>
      <c r="I94" s="1"/>
      <c r="J94" s="1"/>
      <c r="K94" s="1"/>
      <c r="L94" s="1"/>
      <c r="M94" s="1"/>
      <c r="N94" s="1"/>
      <c r="O94" s="1"/>
      <c r="P94" s="1"/>
      <c r="Q94" s="1"/>
      <c r="R94" s="1"/>
      <c r="S94" s="1"/>
      <c r="T94" s="1"/>
      <c r="U94" s="1"/>
      <c r="V94" s="1"/>
      <c r="W94" s="1"/>
    </row>
    <row r="95" spans="2:23">
      <c r="B95" s="1"/>
      <c r="C95" s="1"/>
      <c r="D95" s="1"/>
      <c r="E95" s="1"/>
      <c r="F95" s="1"/>
      <c r="G95" s="1"/>
      <c r="H95" s="1"/>
      <c r="I95" s="1"/>
      <c r="J95" s="1"/>
      <c r="K95" s="1"/>
      <c r="L95" s="1"/>
      <c r="M95" s="1"/>
      <c r="N95" s="1"/>
      <c r="O95" s="1"/>
      <c r="P95" s="1"/>
      <c r="Q95" s="1"/>
      <c r="R95" s="1"/>
      <c r="S95" s="1"/>
      <c r="T95" s="1"/>
      <c r="U95" s="1"/>
      <c r="V95" s="1"/>
      <c r="W95" s="1"/>
    </row>
    <row r="96" spans="2:23">
      <c r="B96" s="1"/>
      <c r="C96" s="1"/>
      <c r="D96" s="1"/>
      <c r="E96" s="1"/>
      <c r="F96" s="1"/>
      <c r="G96" s="1"/>
      <c r="H96" s="1"/>
      <c r="I96" s="1"/>
      <c r="J96" s="1"/>
      <c r="K96" s="1"/>
      <c r="L96" s="1"/>
      <c r="M96" s="1"/>
      <c r="N96" s="1"/>
      <c r="O96" s="1"/>
      <c r="P96" s="1"/>
      <c r="Q96" s="1"/>
      <c r="R96" s="1"/>
      <c r="S96" s="1"/>
      <c r="T96" s="1"/>
      <c r="U96" s="1"/>
      <c r="V96" s="1"/>
      <c r="W96" s="1"/>
    </row>
    <row r="97" spans="2:23">
      <c r="B97" s="1"/>
      <c r="C97" s="1"/>
      <c r="D97" s="1"/>
      <c r="E97" s="1"/>
      <c r="F97" s="1"/>
      <c r="G97" s="1"/>
      <c r="H97" s="1"/>
      <c r="I97" s="1"/>
      <c r="J97" s="1"/>
      <c r="K97" s="1"/>
      <c r="L97" s="1"/>
      <c r="M97" s="1"/>
      <c r="N97" s="1"/>
      <c r="O97" s="1"/>
      <c r="P97" s="1"/>
      <c r="Q97" s="1"/>
      <c r="R97" s="1"/>
      <c r="S97" s="1"/>
      <c r="T97" s="1"/>
      <c r="U97" s="1"/>
      <c r="V97" s="1"/>
      <c r="W97" s="1"/>
    </row>
    <row r="98" spans="2:23">
      <c r="B98" s="1"/>
      <c r="C98" s="1"/>
      <c r="D98" s="1"/>
      <c r="E98" s="1"/>
      <c r="F98" s="1"/>
      <c r="G98" s="1"/>
      <c r="H98" s="1"/>
      <c r="I98" s="1"/>
      <c r="J98" s="1"/>
      <c r="K98" s="1"/>
      <c r="L98" s="1"/>
      <c r="M98" s="1"/>
      <c r="N98" s="1"/>
      <c r="O98" s="1"/>
      <c r="P98" s="1"/>
      <c r="Q98" s="1"/>
      <c r="R98" s="1"/>
      <c r="S98" s="1"/>
      <c r="T98" s="1"/>
      <c r="U98" s="1"/>
      <c r="V98" s="1"/>
      <c r="W98" s="1"/>
    </row>
    <row r="99" spans="2:23">
      <c r="B99" s="1"/>
      <c r="C99" s="1"/>
      <c r="D99" s="1"/>
      <c r="E99" s="1"/>
      <c r="F99" s="1"/>
      <c r="G99" s="1"/>
      <c r="H99" s="1"/>
      <c r="I99" s="1"/>
      <c r="J99" s="1"/>
      <c r="K99" s="1"/>
      <c r="L99" s="1"/>
      <c r="M99" s="1"/>
      <c r="N99" s="1"/>
      <c r="O99" s="1"/>
      <c r="P99" s="1"/>
      <c r="Q99" s="1"/>
      <c r="R99" s="1"/>
      <c r="S99" s="1"/>
      <c r="T99" s="1"/>
      <c r="U99" s="1"/>
      <c r="V99" s="1"/>
      <c r="W99" s="1"/>
    </row>
    <row r="100" spans="2:23">
      <c r="B100" s="1"/>
      <c r="C100" s="1"/>
      <c r="D100" s="1"/>
      <c r="E100" s="1"/>
      <c r="F100" s="1"/>
      <c r="G100" s="1"/>
      <c r="H100" s="1"/>
      <c r="I100" s="1"/>
      <c r="J100" s="1"/>
      <c r="K100" s="1"/>
      <c r="L100" s="1"/>
      <c r="M100" s="1"/>
      <c r="N100" s="1"/>
      <c r="O100" s="1"/>
      <c r="P100" s="1"/>
      <c r="Q100" s="1"/>
      <c r="R100" s="1"/>
      <c r="S100" s="1"/>
      <c r="T100" s="1"/>
      <c r="U100" s="1"/>
      <c r="V100" s="1"/>
      <c r="W100" s="1"/>
    </row>
    <row r="101" spans="2:23">
      <c r="B101" s="1"/>
      <c r="C101" s="1"/>
      <c r="D101" s="1"/>
      <c r="E101" s="1"/>
      <c r="F101" s="1"/>
      <c r="G101" s="1"/>
      <c r="H101" s="1"/>
      <c r="I101" s="1"/>
      <c r="J101" s="1"/>
      <c r="K101" s="1"/>
      <c r="L101" s="1"/>
      <c r="M101" s="1"/>
      <c r="N101" s="1"/>
      <c r="O101" s="1"/>
      <c r="P101" s="1"/>
      <c r="Q101" s="1"/>
      <c r="R101" s="1"/>
      <c r="S101" s="1"/>
      <c r="T101" s="1"/>
      <c r="U101" s="1"/>
      <c r="V101" s="1"/>
      <c r="W101" s="1"/>
    </row>
    <row r="102" spans="2:23">
      <c r="B102" s="1"/>
      <c r="C102" s="1"/>
      <c r="D102" s="1"/>
      <c r="E102" s="1"/>
      <c r="F102" s="1"/>
      <c r="G102" s="1"/>
      <c r="H102" s="1"/>
      <c r="I102" s="1"/>
      <c r="J102" s="1"/>
      <c r="K102" s="1"/>
      <c r="L102" s="1"/>
      <c r="M102" s="1"/>
      <c r="N102" s="1"/>
      <c r="O102" s="1"/>
      <c r="P102" s="1"/>
      <c r="Q102" s="1"/>
      <c r="R102" s="1"/>
      <c r="S102" s="1"/>
      <c r="T102" s="1"/>
      <c r="U102" s="1"/>
      <c r="V102" s="1"/>
      <c r="W102" s="1"/>
    </row>
    <row r="103" spans="2:23">
      <c r="B103" s="1"/>
      <c r="C103" s="1"/>
      <c r="D103" s="1"/>
      <c r="E103" s="1"/>
      <c r="F103" s="1"/>
      <c r="G103" s="1"/>
      <c r="H103" s="1"/>
      <c r="I103" s="1"/>
      <c r="J103" s="1"/>
      <c r="K103" s="1"/>
      <c r="L103" s="1"/>
      <c r="M103" s="1"/>
      <c r="N103" s="1"/>
      <c r="O103" s="1"/>
      <c r="P103" s="1"/>
      <c r="Q103" s="1"/>
      <c r="R103" s="1"/>
      <c r="S103" s="1"/>
      <c r="T103" s="1"/>
      <c r="U103" s="1"/>
      <c r="V103" s="1"/>
      <c r="W103" s="1"/>
    </row>
    <row r="104" spans="2:23">
      <c r="B104" s="1"/>
      <c r="C104" s="1"/>
      <c r="D104" s="1"/>
      <c r="E104" s="1"/>
      <c r="F104" s="1"/>
      <c r="G104" s="1"/>
      <c r="H104" s="1"/>
      <c r="I104" s="1"/>
      <c r="J104" s="1"/>
      <c r="K104" s="1"/>
      <c r="L104" s="1"/>
      <c r="M104" s="1"/>
      <c r="N104" s="1"/>
      <c r="O104" s="1"/>
      <c r="P104" s="1"/>
      <c r="Q104" s="1"/>
      <c r="R104" s="1"/>
      <c r="S104" s="1"/>
      <c r="T104" s="1"/>
      <c r="U104" s="1"/>
      <c r="V104" s="1"/>
      <c r="W104" s="1"/>
    </row>
    <row r="105" spans="2:23">
      <c r="B105" s="1"/>
      <c r="C105" s="1"/>
      <c r="D105" s="1"/>
      <c r="E105" s="1"/>
      <c r="F105" s="1"/>
      <c r="G105" s="1"/>
      <c r="H105" s="1"/>
      <c r="I105" s="1"/>
      <c r="J105" s="1"/>
      <c r="K105" s="1"/>
      <c r="L105" s="1"/>
      <c r="M105" s="1"/>
      <c r="N105" s="1"/>
      <c r="O105" s="1"/>
      <c r="P105" s="1"/>
      <c r="Q105" s="1"/>
      <c r="R105" s="1"/>
      <c r="S105" s="1"/>
      <c r="T105" s="1"/>
      <c r="U105" s="1"/>
      <c r="V105" s="1"/>
      <c r="W105" s="1"/>
    </row>
    <row r="106" spans="2:23">
      <c r="B106" s="1"/>
      <c r="C106" s="1"/>
      <c r="D106" s="1"/>
      <c r="E106" s="1"/>
      <c r="F106" s="1"/>
      <c r="G106" s="1"/>
      <c r="H106" s="1"/>
      <c r="I106" s="1"/>
      <c r="J106" s="1"/>
      <c r="K106" s="1"/>
      <c r="L106" s="1"/>
      <c r="M106" s="1"/>
      <c r="N106" s="1"/>
      <c r="O106" s="1"/>
      <c r="P106" s="1"/>
      <c r="Q106" s="1"/>
      <c r="R106" s="1"/>
      <c r="S106" s="1"/>
      <c r="T106" s="1"/>
      <c r="U106" s="1"/>
      <c r="V106" s="1"/>
      <c r="W106" s="1"/>
    </row>
    <row r="107" spans="2:23">
      <c r="B107" s="1"/>
      <c r="C107" s="1"/>
      <c r="D107" s="1"/>
      <c r="E107" s="1"/>
      <c r="F107" s="1"/>
      <c r="G107" s="1"/>
      <c r="H107" s="1"/>
      <c r="I107" s="1"/>
      <c r="J107" s="1"/>
      <c r="K107" s="1"/>
      <c r="L107" s="1"/>
      <c r="M107" s="1"/>
      <c r="N107" s="1"/>
      <c r="O107" s="1"/>
      <c r="P107" s="1"/>
      <c r="Q107" s="1"/>
      <c r="R107" s="1"/>
      <c r="S107" s="1"/>
      <c r="T107" s="1"/>
      <c r="U107" s="1"/>
      <c r="V107" s="1"/>
      <c r="W107" s="1"/>
    </row>
    <row r="108" spans="2:23">
      <c r="B108" s="1"/>
      <c r="C108" s="1"/>
      <c r="D108" s="1"/>
      <c r="E108" s="1"/>
      <c r="F108" s="1"/>
      <c r="G108" s="1"/>
      <c r="H108" s="1"/>
      <c r="I108" s="1"/>
      <c r="J108" s="1"/>
      <c r="K108" s="1"/>
      <c r="L108" s="1"/>
      <c r="M108" s="1"/>
      <c r="N108" s="1"/>
      <c r="O108" s="1"/>
      <c r="P108" s="1"/>
      <c r="Q108" s="1"/>
      <c r="R108" s="1"/>
      <c r="S108" s="1"/>
      <c r="T108" s="1"/>
      <c r="U108" s="1"/>
      <c r="V108" s="1"/>
      <c r="W108" s="1"/>
    </row>
    <row r="109" spans="2:23">
      <c r="B109" s="1"/>
      <c r="C109" s="1"/>
      <c r="D109" s="1"/>
      <c r="E109" s="1"/>
      <c r="F109" s="1"/>
      <c r="G109" s="1"/>
      <c r="H109" s="1"/>
      <c r="I109" s="1"/>
      <c r="J109" s="1"/>
      <c r="K109" s="1"/>
      <c r="L109" s="1"/>
      <c r="M109" s="1"/>
      <c r="N109" s="1"/>
      <c r="O109" s="1"/>
      <c r="P109" s="1"/>
      <c r="Q109" s="1"/>
      <c r="R109" s="1"/>
      <c r="S109" s="1"/>
      <c r="T109" s="1"/>
      <c r="U109" s="1"/>
      <c r="V109" s="1"/>
      <c r="W109" s="1"/>
    </row>
    <row r="110" spans="2:23">
      <c r="B110" s="1"/>
      <c r="C110" s="1"/>
      <c r="D110" s="1"/>
      <c r="E110" s="1"/>
      <c r="F110" s="1"/>
      <c r="G110" s="1"/>
      <c r="H110" s="1"/>
      <c r="I110" s="1"/>
      <c r="J110" s="1"/>
      <c r="K110" s="1"/>
      <c r="L110" s="1"/>
      <c r="M110" s="1"/>
      <c r="N110" s="1"/>
      <c r="O110" s="1"/>
      <c r="P110" s="1"/>
      <c r="Q110" s="1"/>
      <c r="R110" s="1"/>
      <c r="S110" s="1"/>
      <c r="T110" s="1"/>
      <c r="U110" s="1"/>
      <c r="V110" s="1"/>
      <c r="W110" s="1"/>
    </row>
    <row r="111" spans="2:23">
      <c r="B111" s="1"/>
      <c r="C111" s="1"/>
      <c r="D111" s="1"/>
      <c r="E111" s="1"/>
      <c r="F111" s="1"/>
      <c r="G111" s="1"/>
      <c r="H111" s="1"/>
      <c r="I111" s="1"/>
      <c r="J111" s="1"/>
      <c r="K111" s="1"/>
      <c r="L111" s="1"/>
      <c r="M111" s="1"/>
      <c r="N111" s="1"/>
      <c r="O111" s="1"/>
      <c r="P111" s="1"/>
      <c r="Q111" s="1"/>
      <c r="R111" s="1"/>
      <c r="S111" s="1"/>
      <c r="T111" s="1"/>
      <c r="U111" s="1"/>
      <c r="V111" s="1"/>
      <c r="W111" s="1"/>
    </row>
    <row r="112" spans="2:23">
      <c r="B112" s="1"/>
      <c r="C112" s="1"/>
      <c r="D112" s="1"/>
      <c r="E112" s="1"/>
      <c r="F112" s="1"/>
      <c r="G112" s="1"/>
      <c r="H112" s="1"/>
      <c r="I112" s="1"/>
      <c r="J112" s="1"/>
      <c r="K112" s="1"/>
      <c r="L112" s="1"/>
      <c r="M112" s="1"/>
      <c r="N112" s="1"/>
      <c r="O112" s="1"/>
      <c r="P112" s="1"/>
      <c r="Q112" s="1"/>
      <c r="R112" s="1"/>
      <c r="S112" s="1"/>
      <c r="T112" s="1"/>
      <c r="U112" s="1"/>
      <c r="V112" s="1"/>
      <c r="W112" s="1"/>
    </row>
    <row r="113" spans="2:23">
      <c r="B113" s="1"/>
      <c r="C113" s="1"/>
      <c r="D113" s="1"/>
      <c r="E113" s="1"/>
      <c r="F113" s="1"/>
      <c r="G113" s="1"/>
      <c r="H113" s="1"/>
      <c r="I113" s="1"/>
      <c r="J113" s="1"/>
      <c r="K113" s="1"/>
      <c r="L113" s="1"/>
      <c r="M113" s="1"/>
      <c r="N113" s="1"/>
      <c r="O113" s="1"/>
      <c r="P113" s="1"/>
      <c r="Q113" s="1"/>
      <c r="R113" s="1"/>
      <c r="S113" s="1"/>
      <c r="T113" s="1"/>
      <c r="U113" s="1"/>
      <c r="V113" s="1"/>
      <c r="W113" s="1"/>
    </row>
    <row r="114" spans="2:23">
      <c r="B114" s="1"/>
      <c r="C114" s="1"/>
      <c r="D114" s="1"/>
      <c r="E114" s="1"/>
      <c r="F114" s="1"/>
      <c r="G114" s="1"/>
      <c r="H114" s="1"/>
      <c r="I114" s="1"/>
      <c r="J114" s="1"/>
      <c r="K114" s="1"/>
      <c r="L114" s="1"/>
      <c r="M114" s="1"/>
      <c r="N114" s="1"/>
      <c r="O114" s="1"/>
      <c r="P114" s="1"/>
      <c r="Q114" s="1"/>
      <c r="R114" s="1"/>
      <c r="S114" s="1"/>
      <c r="T114" s="1"/>
      <c r="U114" s="1"/>
      <c r="V114" s="1"/>
      <c r="W114" s="1"/>
    </row>
    <row r="115" spans="2:23">
      <c r="B115" s="1"/>
      <c r="C115" s="1"/>
      <c r="D115" s="1"/>
      <c r="E115" s="1"/>
      <c r="F115" s="1"/>
      <c r="G115" s="1"/>
      <c r="H115" s="1"/>
      <c r="I115" s="1"/>
      <c r="J115" s="1"/>
      <c r="K115" s="1"/>
      <c r="L115" s="1"/>
      <c r="M115" s="1"/>
      <c r="N115" s="1"/>
      <c r="O115" s="1"/>
      <c r="P115" s="1"/>
      <c r="Q115" s="1"/>
      <c r="R115" s="1"/>
      <c r="S115" s="1"/>
      <c r="T115" s="1"/>
      <c r="U115" s="1"/>
      <c r="V115" s="1"/>
      <c r="W115" s="1"/>
    </row>
    <row r="116" spans="2:23">
      <c r="B116" s="1"/>
      <c r="C116" s="1"/>
      <c r="D116" s="1"/>
      <c r="E116" s="1"/>
      <c r="F116" s="1"/>
      <c r="G116" s="1"/>
      <c r="H116" s="1"/>
      <c r="I116" s="1"/>
      <c r="J116" s="1"/>
      <c r="K116" s="1"/>
      <c r="L116" s="1"/>
      <c r="M116" s="1"/>
      <c r="N116" s="1"/>
      <c r="O116" s="1"/>
      <c r="P116" s="1"/>
      <c r="Q116" s="1"/>
      <c r="R116" s="1"/>
      <c r="S116" s="1"/>
      <c r="T116" s="1"/>
      <c r="U116" s="1"/>
      <c r="V116" s="1"/>
      <c r="W116" s="1"/>
    </row>
    <row r="117" spans="2:23">
      <c r="B117" s="1"/>
      <c r="C117" s="1"/>
      <c r="D117" s="1"/>
      <c r="E117" s="1"/>
      <c r="F117" s="1"/>
      <c r="G117" s="1"/>
      <c r="H117" s="1"/>
      <c r="I117" s="1"/>
      <c r="J117" s="1"/>
      <c r="K117" s="1"/>
      <c r="L117" s="1"/>
      <c r="M117" s="1"/>
      <c r="N117" s="1"/>
      <c r="O117" s="1"/>
      <c r="P117" s="1"/>
      <c r="Q117" s="1"/>
      <c r="R117" s="1"/>
      <c r="S117" s="1"/>
      <c r="T117" s="1"/>
      <c r="U117" s="1"/>
      <c r="V117" s="1"/>
      <c r="W117" s="1"/>
    </row>
    <row r="118" spans="2:23">
      <c r="B118" s="1"/>
      <c r="C118" s="1"/>
      <c r="D118" s="1"/>
      <c r="E118" s="1"/>
      <c r="F118" s="1"/>
      <c r="G118" s="1"/>
      <c r="H118" s="1"/>
      <c r="I118" s="1"/>
      <c r="J118" s="1"/>
      <c r="K118" s="1"/>
      <c r="L118" s="1"/>
      <c r="M118" s="1"/>
      <c r="N118" s="1"/>
      <c r="O118" s="1"/>
      <c r="P118" s="1"/>
      <c r="Q118" s="1"/>
      <c r="R118" s="1"/>
      <c r="S118" s="1"/>
      <c r="T118" s="1"/>
      <c r="U118" s="1"/>
      <c r="V118" s="1"/>
      <c r="W118" s="1"/>
    </row>
    <row r="119" spans="2:23">
      <c r="B119" s="1"/>
      <c r="C119" s="1"/>
      <c r="D119" s="1"/>
      <c r="E119" s="1"/>
      <c r="F119" s="1"/>
      <c r="G119" s="1"/>
      <c r="H119" s="1"/>
      <c r="I119" s="1"/>
      <c r="J119" s="1"/>
      <c r="K119" s="1"/>
      <c r="L119" s="1"/>
      <c r="M119" s="1"/>
      <c r="N119" s="1"/>
      <c r="O119" s="1"/>
      <c r="P119" s="1"/>
      <c r="Q119" s="1"/>
      <c r="R119" s="1"/>
      <c r="S119" s="1"/>
      <c r="T119" s="1"/>
      <c r="U119" s="1"/>
      <c r="V119" s="1"/>
      <c r="W119" s="1"/>
    </row>
    <row r="120" spans="2:23">
      <c r="B120" s="1"/>
      <c r="C120" s="1"/>
      <c r="D120" s="1"/>
      <c r="E120" s="1"/>
      <c r="F120" s="1"/>
      <c r="G120" s="1"/>
      <c r="H120" s="1"/>
      <c r="I120" s="1"/>
      <c r="J120" s="1"/>
      <c r="K120" s="1"/>
      <c r="L120" s="1"/>
      <c r="M120" s="1"/>
      <c r="N120" s="1"/>
      <c r="O120" s="1"/>
      <c r="P120" s="1"/>
      <c r="Q120" s="1"/>
      <c r="R120" s="1"/>
      <c r="S120" s="1"/>
      <c r="T120" s="1"/>
      <c r="U120" s="1"/>
      <c r="V120" s="1"/>
      <c r="W120" s="1"/>
    </row>
    <row r="121" spans="2:23">
      <c r="B121" s="1"/>
      <c r="C121" s="1"/>
      <c r="D121" s="1"/>
      <c r="E121" s="1"/>
      <c r="F121" s="1"/>
      <c r="G121" s="1"/>
      <c r="H121" s="1"/>
      <c r="I121" s="1"/>
      <c r="J121" s="1"/>
      <c r="K121" s="1"/>
      <c r="L121" s="1"/>
      <c r="M121" s="1"/>
      <c r="N121" s="1"/>
      <c r="O121" s="1"/>
      <c r="P121" s="1"/>
      <c r="Q121" s="1"/>
      <c r="R121" s="1"/>
      <c r="S121" s="1"/>
      <c r="T121" s="1"/>
      <c r="U121" s="1"/>
      <c r="V121" s="1"/>
      <c r="W121" s="1"/>
    </row>
    <row r="122" spans="2:23">
      <c r="B122" s="1"/>
      <c r="C122" s="1"/>
      <c r="D122" s="1"/>
      <c r="E122" s="1"/>
      <c r="F122" s="1"/>
      <c r="G122" s="1"/>
      <c r="H122" s="1"/>
      <c r="I122" s="1"/>
      <c r="J122" s="1"/>
      <c r="K122" s="1"/>
      <c r="L122" s="1"/>
      <c r="M122" s="1"/>
      <c r="N122" s="1"/>
      <c r="O122" s="1"/>
      <c r="P122" s="1"/>
      <c r="Q122" s="1"/>
      <c r="R122" s="1"/>
      <c r="S122" s="1"/>
      <c r="T122" s="1"/>
      <c r="U122" s="1"/>
      <c r="V122" s="1"/>
      <c r="W122" s="1"/>
    </row>
    <row r="123" spans="2:23">
      <c r="B123" s="1"/>
      <c r="C123" s="1"/>
      <c r="D123" s="1"/>
      <c r="E123" s="1"/>
      <c r="F123" s="1"/>
      <c r="G123" s="1"/>
      <c r="H123" s="1"/>
      <c r="I123" s="1"/>
      <c r="J123" s="1"/>
      <c r="K123" s="1"/>
      <c r="L123" s="1"/>
      <c r="M123" s="1"/>
      <c r="N123" s="1"/>
      <c r="O123" s="1"/>
      <c r="P123" s="1"/>
      <c r="Q123" s="1"/>
      <c r="R123" s="1"/>
      <c r="S123" s="1"/>
      <c r="T123" s="1"/>
      <c r="U123" s="1"/>
      <c r="V123" s="1"/>
      <c r="W123" s="1"/>
    </row>
    <row r="124" spans="2:23">
      <c r="B124" s="1"/>
      <c r="C124" s="1"/>
      <c r="D124" s="1"/>
      <c r="E124" s="1"/>
      <c r="F124" s="1"/>
      <c r="G124" s="1"/>
      <c r="H124" s="1"/>
      <c r="I124" s="1"/>
      <c r="J124" s="1"/>
      <c r="K124" s="1"/>
      <c r="L124" s="1"/>
      <c r="M124" s="1"/>
      <c r="N124" s="1"/>
      <c r="O124" s="1"/>
      <c r="P124" s="1"/>
      <c r="Q124" s="1"/>
      <c r="R124" s="1"/>
      <c r="S124" s="1"/>
      <c r="T124" s="1"/>
      <c r="U124" s="1"/>
      <c r="V124" s="1"/>
      <c r="W124" s="1"/>
    </row>
    <row r="125" spans="2:23">
      <c r="B125" s="1"/>
      <c r="C125" s="1"/>
      <c r="D125" s="1"/>
      <c r="E125" s="1"/>
      <c r="F125" s="1"/>
      <c r="G125" s="1"/>
      <c r="H125" s="1"/>
      <c r="I125" s="1"/>
      <c r="J125" s="1"/>
      <c r="K125" s="1"/>
      <c r="L125" s="1"/>
      <c r="M125" s="1"/>
      <c r="N125" s="1"/>
      <c r="O125" s="1"/>
      <c r="P125" s="1"/>
      <c r="Q125" s="1"/>
      <c r="R125" s="1"/>
      <c r="S125" s="1"/>
      <c r="T125" s="1"/>
      <c r="U125" s="1"/>
      <c r="V125" s="1"/>
      <c r="W125" s="1"/>
    </row>
    <row r="126" spans="2:23">
      <c r="B126" s="1"/>
      <c r="C126" s="1"/>
      <c r="D126" s="1"/>
      <c r="E126" s="1"/>
      <c r="F126" s="1"/>
      <c r="G126" s="1"/>
      <c r="H126" s="1"/>
      <c r="I126" s="1"/>
      <c r="J126" s="1"/>
      <c r="K126" s="1"/>
      <c r="L126" s="1"/>
      <c r="M126" s="1"/>
      <c r="N126" s="1"/>
      <c r="O126" s="1"/>
      <c r="P126" s="1"/>
      <c r="Q126" s="1"/>
      <c r="R126" s="1"/>
      <c r="S126" s="1"/>
      <c r="T126" s="1"/>
      <c r="U126" s="1"/>
      <c r="V126" s="1"/>
      <c r="W126" s="1"/>
    </row>
    <row r="127" spans="2:23">
      <c r="B127" s="1"/>
      <c r="C127" s="1"/>
      <c r="D127" s="1"/>
      <c r="E127" s="1"/>
      <c r="F127" s="1"/>
      <c r="G127" s="1"/>
      <c r="H127" s="1"/>
      <c r="I127" s="1"/>
      <c r="J127" s="1"/>
      <c r="K127" s="1"/>
      <c r="L127" s="1"/>
      <c r="M127" s="1"/>
      <c r="N127" s="1"/>
      <c r="O127" s="1"/>
      <c r="P127" s="1"/>
      <c r="Q127" s="1"/>
      <c r="R127" s="1"/>
      <c r="S127" s="1"/>
      <c r="T127" s="1"/>
      <c r="U127" s="1"/>
      <c r="V127" s="1"/>
      <c r="W127" s="1"/>
    </row>
    <row r="128" spans="2:23">
      <c r="B128" s="1"/>
      <c r="C128" s="1"/>
      <c r="D128" s="1"/>
      <c r="E128" s="1"/>
      <c r="F128" s="1"/>
      <c r="G128" s="1"/>
      <c r="H128" s="1"/>
      <c r="I128" s="1"/>
      <c r="J128" s="1"/>
      <c r="K128" s="1"/>
      <c r="L128" s="1"/>
      <c r="M128" s="1"/>
      <c r="N128" s="1"/>
      <c r="O128" s="1"/>
      <c r="P128" s="1"/>
      <c r="Q128" s="1"/>
      <c r="R128" s="1"/>
      <c r="S128" s="1"/>
      <c r="T128" s="1"/>
      <c r="U128" s="1"/>
      <c r="V128" s="1"/>
      <c r="W128" s="1"/>
    </row>
    <row r="129" spans="2:23">
      <c r="B129" s="1"/>
      <c r="C129" s="1"/>
      <c r="D129" s="1"/>
      <c r="E129" s="1"/>
      <c r="F129" s="1"/>
      <c r="G129" s="1"/>
      <c r="H129" s="1"/>
      <c r="I129" s="1"/>
      <c r="J129" s="1"/>
      <c r="K129" s="1"/>
      <c r="L129" s="1"/>
      <c r="M129" s="1"/>
      <c r="N129" s="1"/>
      <c r="O129" s="1"/>
      <c r="P129" s="1"/>
      <c r="Q129" s="1"/>
      <c r="R129" s="1"/>
      <c r="S129" s="1"/>
      <c r="T129" s="1"/>
      <c r="U129" s="1"/>
      <c r="V129" s="1"/>
      <c r="W129" s="1"/>
    </row>
    <row r="130" spans="2:23">
      <c r="B130" s="1"/>
      <c r="C130" s="1"/>
      <c r="D130" s="1"/>
      <c r="E130" s="1"/>
      <c r="F130" s="1"/>
      <c r="G130" s="1"/>
      <c r="H130" s="1"/>
      <c r="I130" s="1"/>
      <c r="J130" s="1"/>
      <c r="K130" s="1"/>
      <c r="L130" s="1"/>
      <c r="M130" s="1"/>
      <c r="N130" s="1"/>
      <c r="O130" s="1"/>
      <c r="P130" s="1"/>
      <c r="Q130" s="1"/>
      <c r="R130" s="1"/>
      <c r="S130" s="1"/>
      <c r="T130" s="1"/>
      <c r="U130" s="1"/>
      <c r="V130" s="1"/>
      <c r="W130" s="1"/>
    </row>
    <row r="131" spans="2:23">
      <c r="B131" s="1"/>
      <c r="C131" s="1"/>
      <c r="D131" s="1"/>
      <c r="E131" s="1"/>
      <c r="F131" s="1"/>
      <c r="G131" s="1"/>
      <c r="H131" s="1"/>
      <c r="I131" s="1"/>
      <c r="J131" s="1"/>
      <c r="K131" s="1"/>
      <c r="L131" s="1"/>
      <c r="M131" s="1"/>
      <c r="N131" s="1"/>
      <c r="O131" s="1"/>
      <c r="P131" s="1"/>
      <c r="Q131" s="1"/>
      <c r="R131" s="1"/>
      <c r="S131" s="1"/>
      <c r="T131" s="1"/>
      <c r="U131" s="1"/>
      <c r="V131" s="1"/>
      <c r="W131" s="1"/>
    </row>
    <row r="132" spans="2:23">
      <c r="B132" s="1"/>
      <c r="C132" s="1"/>
      <c r="D132" s="1"/>
      <c r="E132" s="1"/>
      <c r="F132" s="1"/>
      <c r="G132" s="1"/>
      <c r="H132" s="1"/>
      <c r="I132" s="1"/>
      <c r="J132" s="1"/>
      <c r="K132" s="1"/>
      <c r="L132" s="1"/>
      <c r="M132" s="1"/>
      <c r="N132" s="1"/>
      <c r="O132" s="1"/>
      <c r="P132" s="1"/>
      <c r="Q132" s="1"/>
      <c r="R132" s="1"/>
      <c r="S132" s="1"/>
      <c r="T132" s="1"/>
      <c r="U132" s="1"/>
      <c r="V132" s="1"/>
      <c r="W132" s="1"/>
    </row>
    <row r="133" spans="2:23">
      <c r="B133" s="1"/>
      <c r="C133" s="1"/>
      <c r="D133" s="1"/>
      <c r="E133" s="1"/>
      <c r="F133" s="1"/>
      <c r="G133" s="1"/>
      <c r="H133" s="1"/>
      <c r="I133" s="1"/>
      <c r="J133" s="1"/>
      <c r="K133" s="1"/>
      <c r="L133" s="1"/>
      <c r="M133" s="1"/>
      <c r="N133" s="1"/>
      <c r="O133" s="1"/>
      <c r="P133" s="1"/>
      <c r="Q133" s="1"/>
      <c r="R133" s="1"/>
      <c r="S133" s="1"/>
      <c r="T133" s="1"/>
      <c r="U133" s="1"/>
      <c r="V133" s="1"/>
      <c r="W133" s="1"/>
    </row>
    <row r="134" spans="2:23">
      <c r="B134" s="1"/>
      <c r="C134" s="1"/>
      <c r="D134" s="1"/>
      <c r="E134" s="1"/>
      <c r="F134" s="1"/>
      <c r="G134" s="1"/>
      <c r="H134" s="1"/>
      <c r="I134" s="1"/>
      <c r="J134" s="1"/>
      <c r="K134" s="1"/>
      <c r="L134" s="1"/>
      <c r="M134" s="1"/>
      <c r="N134" s="1"/>
      <c r="O134" s="1"/>
      <c r="P134" s="1"/>
      <c r="Q134" s="1"/>
      <c r="R134" s="1"/>
      <c r="S134" s="1"/>
      <c r="T134" s="1"/>
      <c r="U134" s="1"/>
      <c r="V134" s="1"/>
      <c r="W134" s="1"/>
    </row>
    <row r="135" spans="2:23">
      <c r="B135" s="1"/>
      <c r="C135" s="1"/>
      <c r="D135" s="1"/>
      <c r="E135" s="1"/>
      <c r="F135" s="1"/>
      <c r="G135" s="1"/>
      <c r="H135" s="1"/>
      <c r="I135" s="1"/>
      <c r="J135" s="1"/>
      <c r="K135" s="1"/>
      <c r="L135" s="1"/>
      <c r="M135" s="1"/>
      <c r="N135" s="1"/>
      <c r="O135" s="1"/>
      <c r="P135" s="1"/>
      <c r="Q135" s="1"/>
      <c r="R135" s="1"/>
      <c r="S135" s="1"/>
      <c r="T135" s="1"/>
      <c r="U135" s="1"/>
      <c r="V135" s="1"/>
      <c r="W135" s="1"/>
    </row>
    <row r="136" spans="2:23">
      <c r="B136" s="1"/>
      <c r="C136" s="1"/>
      <c r="D136" s="1"/>
      <c r="E136" s="1"/>
      <c r="F136" s="1"/>
      <c r="G136" s="1"/>
      <c r="H136" s="1"/>
      <c r="I136" s="1"/>
      <c r="J136" s="1"/>
      <c r="K136" s="1"/>
      <c r="L136" s="1"/>
      <c r="M136" s="1"/>
      <c r="N136" s="1"/>
      <c r="O136" s="1"/>
      <c r="P136" s="1"/>
      <c r="Q136" s="1"/>
      <c r="R136" s="1"/>
      <c r="S136" s="1"/>
      <c r="T136" s="1"/>
      <c r="U136" s="1"/>
      <c r="V136" s="1"/>
      <c r="W136" s="1"/>
    </row>
    <row r="137" spans="2:23">
      <c r="B137" s="1"/>
      <c r="C137" s="1"/>
      <c r="D137" s="1"/>
      <c r="E137" s="1"/>
      <c r="F137" s="1"/>
      <c r="G137" s="1"/>
      <c r="H137" s="1"/>
      <c r="I137" s="1"/>
      <c r="J137" s="1"/>
      <c r="K137" s="1"/>
      <c r="L137" s="1"/>
      <c r="M137" s="1"/>
      <c r="N137" s="1"/>
      <c r="O137" s="1"/>
      <c r="P137" s="1"/>
      <c r="Q137" s="1"/>
      <c r="R137" s="1"/>
      <c r="S137" s="1"/>
      <c r="T137" s="1"/>
      <c r="U137" s="1"/>
      <c r="V137" s="1"/>
      <c r="W137" s="1"/>
    </row>
    <row r="138" spans="2:23">
      <c r="B138" s="1"/>
      <c r="C138" s="1"/>
      <c r="D138" s="1"/>
      <c r="E138" s="1"/>
      <c r="F138" s="1"/>
      <c r="G138" s="1"/>
      <c r="H138" s="1"/>
      <c r="I138" s="1"/>
      <c r="J138" s="1"/>
      <c r="K138" s="1"/>
      <c r="L138" s="1"/>
      <c r="M138" s="1"/>
      <c r="N138" s="1"/>
      <c r="O138" s="1"/>
      <c r="P138" s="1"/>
      <c r="Q138" s="1"/>
      <c r="R138" s="1"/>
      <c r="S138" s="1"/>
      <c r="T138" s="1"/>
      <c r="U138" s="1"/>
      <c r="V138" s="1"/>
      <c r="W138" s="1"/>
    </row>
    <row r="139" spans="2:23">
      <c r="B139" s="1"/>
      <c r="C139" s="1"/>
      <c r="D139" s="1"/>
      <c r="E139" s="1"/>
      <c r="F139" s="1"/>
      <c r="G139" s="1"/>
      <c r="H139" s="1"/>
      <c r="I139" s="1"/>
      <c r="J139" s="1"/>
      <c r="K139" s="1"/>
      <c r="L139" s="1"/>
      <c r="M139" s="1"/>
      <c r="N139" s="1"/>
      <c r="O139" s="1"/>
      <c r="P139" s="1"/>
      <c r="Q139" s="1"/>
      <c r="R139" s="1"/>
      <c r="S139" s="1"/>
      <c r="T139" s="1"/>
      <c r="U139" s="1"/>
      <c r="V139" s="1"/>
      <c r="W139" s="1"/>
    </row>
    <row r="140" spans="2:23">
      <c r="B140" s="1"/>
      <c r="C140" s="1"/>
      <c r="D140" s="1"/>
      <c r="E140" s="1"/>
      <c r="F140" s="1"/>
      <c r="G140" s="1"/>
      <c r="H140" s="1"/>
      <c r="I140" s="1"/>
      <c r="J140" s="1"/>
      <c r="K140" s="1"/>
      <c r="L140" s="1"/>
      <c r="M140" s="1"/>
      <c r="N140" s="1"/>
      <c r="O140" s="1"/>
      <c r="P140" s="1"/>
      <c r="Q140" s="1"/>
      <c r="R140" s="1"/>
      <c r="S140" s="1"/>
      <c r="T140" s="1"/>
      <c r="U140" s="1"/>
      <c r="V140" s="1"/>
      <c r="W140" s="1"/>
    </row>
    <row r="141" spans="2:23">
      <c r="B141" s="1"/>
      <c r="C141" s="1"/>
      <c r="D141" s="1"/>
      <c r="E141" s="1"/>
      <c r="F141" s="1"/>
      <c r="G141" s="1"/>
      <c r="H141" s="1"/>
      <c r="I141" s="1"/>
      <c r="J141" s="1"/>
      <c r="K141" s="1"/>
      <c r="L141" s="1"/>
      <c r="M141" s="1"/>
      <c r="N141" s="1"/>
      <c r="O141" s="1"/>
      <c r="P141" s="1"/>
      <c r="Q141" s="1"/>
      <c r="R141" s="1"/>
      <c r="S141" s="1"/>
      <c r="T141" s="1"/>
      <c r="U141" s="1"/>
      <c r="V141" s="1"/>
      <c r="W141" s="1"/>
    </row>
    <row r="142" spans="2:23">
      <c r="B142" s="1"/>
      <c r="C142" s="1"/>
      <c r="D142" s="1"/>
      <c r="E142" s="1"/>
      <c r="F142" s="1"/>
      <c r="G142" s="1"/>
      <c r="H142" s="1"/>
      <c r="I142" s="1"/>
      <c r="J142" s="1"/>
      <c r="K142" s="1"/>
      <c r="L142" s="1"/>
      <c r="M142" s="1"/>
      <c r="N142" s="1"/>
      <c r="O142" s="1"/>
      <c r="P142" s="1"/>
      <c r="Q142" s="1"/>
      <c r="R142" s="1"/>
      <c r="S142" s="1"/>
      <c r="T142" s="1"/>
      <c r="U142" s="1"/>
      <c r="V142" s="1"/>
      <c r="W142" s="1"/>
    </row>
    <row r="143" spans="2:23">
      <c r="B143" s="1"/>
      <c r="C143" s="1"/>
      <c r="D143" s="1"/>
      <c r="E143" s="1"/>
      <c r="F143" s="1"/>
      <c r="G143" s="1"/>
      <c r="H143" s="1"/>
      <c r="I143" s="1"/>
      <c r="J143" s="1"/>
      <c r="K143" s="1"/>
      <c r="L143" s="1"/>
      <c r="M143" s="1"/>
      <c r="N143" s="1"/>
      <c r="O143" s="1"/>
      <c r="P143" s="1"/>
      <c r="Q143" s="1"/>
      <c r="R143" s="1"/>
      <c r="S143" s="1"/>
      <c r="T143" s="1"/>
      <c r="U143" s="1"/>
      <c r="V143" s="1"/>
      <c r="W143" s="1"/>
    </row>
    <row r="144" spans="2:23">
      <c r="B144" s="1"/>
      <c r="C144" s="1"/>
      <c r="D144" s="1"/>
      <c r="E144" s="1"/>
      <c r="F144" s="1"/>
      <c r="G144" s="1"/>
      <c r="H144" s="1"/>
      <c r="I144" s="1"/>
      <c r="J144" s="1"/>
      <c r="K144" s="1"/>
      <c r="L144" s="1"/>
      <c r="M144" s="1"/>
      <c r="N144" s="1"/>
      <c r="O144" s="1"/>
      <c r="P144" s="1"/>
      <c r="Q144" s="1"/>
      <c r="R144" s="1"/>
      <c r="S144" s="1"/>
      <c r="T144" s="1"/>
      <c r="U144" s="1"/>
      <c r="V144" s="1"/>
      <c r="W144" s="1"/>
    </row>
    <row r="145" spans="2:23">
      <c r="B145" s="1"/>
      <c r="C145" s="1"/>
      <c r="D145" s="1"/>
      <c r="E145" s="1"/>
      <c r="F145" s="1"/>
      <c r="G145" s="1"/>
      <c r="H145" s="1"/>
      <c r="I145" s="1"/>
      <c r="J145" s="1"/>
      <c r="K145" s="1"/>
      <c r="L145" s="1"/>
      <c r="M145" s="1"/>
      <c r="N145" s="1"/>
      <c r="O145" s="1"/>
      <c r="P145" s="1"/>
      <c r="Q145" s="1"/>
      <c r="R145" s="1"/>
      <c r="S145" s="1"/>
      <c r="T145" s="1"/>
      <c r="U145" s="1"/>
      <c r="V145" s="1"/>
      <c r="W145" s="1"/>
    </row>
    <row r="146" spans="2:23">
      <c r="B146" s="1"/>
      <c r="C146" s="1"/>
      <c r="D146" s="1"/>
      <c r="E146" s="1"/>
      <c r="F146" s="1"/>
      <c r="G146" s="1"/>
      <c r="H146" s="1"/>
      <c r="I146" s="1"/>
      <c r="J146" s="1"/>
      <c r="K146" s="1"/>
      <c r="L146" s="1"/>
      <c r="M146" s="1"/>
      <c r="N146" s="1"/>
      <c r="O146" s="1"/>
      <c r="P146" s="1"/>
      <c r="Q146" s="1"/>
      <c r="R146" s="1"/>
      <c r="S146" s="1"/>
      <c r="T146" s="1"/>
      <c r="U146" s="1"/>
      <c r="V146" s="1"/>
      <c r="W146" s="1"/>
    </row>
    <row r="147" spans="2:23">
      <c r="B147" s="1"/>
      <c r="C147" s="1"/>
      <c r="D147" s="1"/>
      <c r="E147" s="1"/>
      <c r="F147" s="1"/>
      <c r="G147" s="1"/>
      <c r="H147" s="1"/>
      <c r="I147" s="1"/>
      <c r="J147" s="1"/>
      <c r="K147" s="1"/>
      <c r="L147" s="1"/>
      <c r="M147" s="1"/>
      <c r="N147" s="1"/>
      <c r="O147" s="1"/>
      <c r="P147" s="1"/>
      <c r="Q147" s="1"/>
      <c r="R147" s="1"/>
      <c r="S147" s="1"/>
      <c r="T147" s="1"/>
      <c r="U147" s="1"/>
      <c r="V147" s="1"/>
      <c r="W147" s="1"/>
    </row>
    <row r="148" spans="2:23">
      <c r="B148" s="1"/>
      <c r="C148" s="1"/>
      <c r="D148" s="1"/>
      <c r="E148" s="1"/>
      <c r="F148" s="1"/>
      <c r="G148" s="1"/>
      <c r="H148" s="1"/>
      <c r="I148" s="1"/>
      <c r="J148" s="1"/>
      <c r="K148" s="1"/>
      <c r="L148" s="1"/>
      <c r="M148" s="1"/>
      <c r="N148" s="1"/>
      <c r="O148" s="1"/>
      <c r="P148" s="1"/>
      <c r="Q148" s="1"/>
      <c r="R148" s="1"/>
      <c r="S148" s="1"/>
      <c r="T148" s="1"/>
      <c r="U148" s="1"/>
      <c r="V148" s="1"/>
      <c r="W148" s="1"/>
    </row>
    <row r="149" spans="2:23">
      <c r="B149" s="1"/>
      <c r="C149" s="1"/>
      <c r="D149" s="1"/>
      <c r="E149" s="1"/>
      <c r="F149" s="1"/>
      <c r="G149" s="1"/>
      <c r="H149" s="1"/>
      <c r="I149" s="1"/>
      <c r="J149" s="1"/>
      <c r="K149" s="1"/>
      <c r="L149" s="1"/>
      <c r="M149" s="1"/>
      <c r="N149" s="1"/>
      <c r="O149" s="1"/>
      <c r="P149" s="1"/>
      <c r="Q149" s="1"/>
      <c r="R149" s="1"/>
      <c r="S149" s="1"/>
      <c r="T149" s="1"/>
      <c r="U149" s="1"/>
      <c r="V149" s="1"/>
      <c r="W149" s="1"/>
    </row>
    <row r="150" spans="2:23">
      <c r="B150" s="1"/>
      <c r="C150" s="1"/>
      <c r="D150" s="1"/>
      <c r="E150" s="1"/>
      <c r="F150" s="1"/>
      <c r="G150" s="1"/>
      <c r="H150" s="1"/>
      <c r="I150" s="1"/>
      <c r="J150" s="1"/>
      <c r="K150" s="1"/>
      <c r="L150" s="1"/>
      <c r="M150" s="1"/>
      <c r="N150" s="1"/>
      <c r="O150" s="1"/>
      <c r="P150" s="1"/>
      <c r="Q150" s="1"/>
      <c r="R150" s="1"/>
      <c r="S150" s="1"/>
      <c r="T150" s="1"/>
      <c r="U150" s="1"/>
      <c r="V150" s="1"/>
      <c r="W150" s="1"/>
    </row>
    <row r="151" spans="2:23">
      <c r="B151" s="1"/>
      <c r="C151" s="1"/>
      <c r="D151" s="1"/>
      <c r="E151" s="1"/>
      <c r="F151" s="1"/>
      <c r="G151" s="1"/>
      <c r="H151" s="1"/>
      <c r="I151" s="1"/>
      <c r="J151" s="1"/>
      <c r="K151" s="1"/>
      <c r="L151" s="1"/>
      <c r="M151" s="1"/>
      <c r="N151" s="1"/>
      <c r="O151" s="1"/>
      <c r="P151" s="1"/>
      <c r="Q151" s="1"/>
      <c r="R151" s="1"/>
      <c r="S151" s="1"/>
      <c r="T151" s="1"/>
      <c r="U151" s="1"/>
      <c r="V151" s="1"/>
      <c r="W151" s="1"/>
    </row>
    <row r="152" spans="2:23">
      <c r="B152" s="1"/>
      <c r="C152" s="1"/>
      <c r="D152" s="1"/>
      <c r="E152" s="1"/>
      <c r="F152" s="1"/>
      <c r="G152" s="1"/>
      <c r="H152" s="1"/>
      <c r="I152" s="1"/>
      <c r="J152" s="1"/>
      <c r="K152" s="1"/>
      <c r="L152" s="1"/>
      <c r="M152" s="1"/>
      <c r="N152" s="1"/>
      <c r="O152" s="1"/>
      <c r="P152" s="1"/>
      <c r="Q152" s="1"/>
      <c r="R152" s="1"/>
      <c r="S152" s="1"/>
      <c r="T152" s="1"/>
      <c r="U152" s="1"/>
      <c r="V152" s="1"/>
      <c r="W152" s="1"/>
    </row>
    <row r="153" spans="2:23">
      <c r="B153" s="1"/>
      <c r="C153" s="1"/>
      <c r="D153" s="1"/>
      <c r="E153" s="1"/>
      <c r="F153" s="1"/>
      <c r="G153" s="1"/>
      <c r="H153" s="1"/>
      <c r="I153" s="1"/>
      <c r="J153" s="1"/>
      <c r="K153" s="1"/>
      <c r="L153" s="1"/>
      <c r="M153" s="1"/>
      <c r="N153" s="1"/>
      <c r="O153" s="1"/>
      <c r="P153" s="1"/>
      <c r="Q153" s="1"/>
      <c r="R153" s="1"/>
      <c r="S153" s="1"/>
      <c r="T153" s="1"/>
      <c r="U153" s="1"/>
      <c r="V153" s="1"/>
      <c r="W153" s="1"/>
    </row>
    <row r="154" spans="2:23">
      <c r="B154" s="1"/>
      <c r="C154" s="1"/>
      <c r="D154" s="1"/>
      <c r="E154" s="1"/>
      <c r="F154" s="1"/>
      <c r="G154" s="1"/>
      <c r="H154" s="1"/>
      <c r="I154" s="1"/>
      <c r="J154" s="1"/>
      <c r="K154" s="1"/>
      <c r="L154" s="1"/>
      <c r="M154" s="1"/>
      <c r="N154" s="1"/>
      <c r="O154" s="1"/>
      <c r="P154" s="1"/>
      <c r="Q154" s="1"/>
      <c r="R154" s="1"/>
      <c r="S154" s="1"/>
      <c r="T154" s="1"/>
      <c r="U154" s="1"/>
      <c r="V154" s="1"/>
      <c r="W154" s="1"/>
    </row>
    <row r="155" spans="2:23">
      <c r="B155" s="1"/>
      <c r="C155" s="1"/>
      <c r="D155" s="1"/>
      <c r="E155" s="1"/>
      <c r="F155" s="1"/>
      <c r="G155" s="1"/>
      <c r="H155" s="1"/>
      <c r="I155" s="1"/>
      <c r="J155" s="1"/>
      <c r="K155" s="1"/>
      <c r="L155" s="1"/>
      <c r="M155" s="1"/>
      <c r="N155" s="1"/>
      <c r="O155" s="1"/>
      <c r="P155" s="1"/>
      <c r="Q155" s="1"/>
      <c r="R155" s="1"/>
      <c r="S155" s="1"/>
      <c r="T155" s="1"/>
      <c r="U155" s="1"/>
      <c r="V155" s="1"/>
      <c r="W155" s="1"/>
    </row>
    <row r="156" spans="2:23">
      <c r="B156" s="1"/>
      <c r="C156" s="1"/>
      <c r="D156" s="1"/>
      <c r="E156" s="1"/>
      <c r="F156" s="1"/>
      <c r="G156" s="1"/>
      <c r="H156" s="1"/>
      <c r="I156" s="1"/>
      <c r="J156" s="1"/>
      <c r="K156" s="1"/>
      <c r="L156" s="1"/>
      <c r="M156" s="1"/>
      <c r="N156" s="1"/>
      <c r="O156" s="1"/>
      <c r="P156" s="1"/>
      <c r="Q156" s="1"/>
      <c r="R156" s="1"/>
      <c r="S156" s="1"/>
      <c r="T156" s="1"/>
      <c r="U156" s="1"/>
      <c r="V156" s="1"/>
      <c r="W156" s="1"/>
    </row>
    <row r="157" spans="2:23">
      <c r="B157" s="1"/>
      <c r="C157" s="1"/>
      <c r="D157" s="1"/>
      <c r="E157" s="1"/>
      <c r="F157" s="1"/>
      <c r="G157" s="1"/>
      <c r="H157" s="1"/>
      <c r="I157" s="1"/>
      <c r="J157" s="1"/>
      <c r="K157" s="1"/>
      <c r="L157" s="1"/>
      <c r="M157" s="1"/>
      <c r="N157" s="1"/>
      <c r="O157" s="1"/>
      <c r="P157" s="1"/>
      <c r="Q157" s="1"/>
      <c r="R157" s="1"/>
      <c r="S157" s="1"/>
      <c r="T157" s="1"/>
      <c r="U157" s="1"/>
      <c r="V157" s="1"/>
      <c r="W157" s="1"/>
    </row>
    <row r="158" spans="2:23">
      <c r="B158" s="1"/>
      <c r="C158" s="1"/>
      <c r="D158" s="1"/>
      <c r="E158" s="1"/>
      <c r="F158" s="1"/>
      <c r="G158" s="1"/>
      <c r="H158" s="1"/>
      <c r="I158" s="1"/>
      <c r="J158" s="1"/>
      <c r="K158" s="1"/>
      <c r="L158" s="1"/>
      <c r="M158" s="1"/>
      <c r="N158" s="1"/>
      <c r="O158" s="1"/>
      <c r="P158" s="1"/>
      <c r="Q158" s="1"/>
      <c r="R158" s="1"/>
      <c r="S158" s="1"/>
      <c r="T158" s="1"/>
      <c r="U158" s="1"/>
      <c r="V158" s="1"/>
      <c r="W158" s="1"/>
    </row>
    <row r="159" spans="2:23">
      <c r="B159" s="1"/>
      <c r="C159" s="1"/>
      <c r="D159" s="1"/>
      <c r="E159" s="1"/>
      <c r="F159" s="1"/>
      <c r="G159" s="1"/>
      <c r="H159" s="1"/>
      <c r="I159" s="1"/>
      <c r="J159" s="1"/>
      <c r="K159" s="1"/>
      <c r="L159" s="1"/>
      <c r="M159" s="1"/>
      <c r="N159" s="1"/>
      <c r="O159" s="1"/>
      <c r="P159" s="1"/>
      <c r="Q159" s="1"/>
      <c r="R159" s="1"/>
      <c r="S159" s="1"/>
      <c r="T159" s="1"/>
      <c r="U159" s="1"/>
      <c r="V159" s="1"/>
      <c r="W159" s="1"/>
    </row>
    <row r="160" spans="2:23">
      <c r="B160" s="1"/>
      <c r="C160" s="1"/>
      <c r="D160" s="1"/>
      <c r="E160" s="1"/>
      <c r="F160" s="1"/>
      <c r="G160" s="1"/>
      <c r="H160" s="1"/>
      <c r="I160" s="1"/>
      <c r="J160" s="1"/>
      <c r="K160" s="1"/>
      <c r="L160" s="1"/>
      <c r="M160" s="1"/>
      <c r="N160" s="1"/>
      <c r="O160" s="1"/>
      <c r="P160" s="1"/>
      <c r="Q160" s="1"/>
      <c r="R160" s="1"/>
      <c r="S160" s="1"/>
      <c r="T160" s="1"/>
      <c r="U160" s="1"/>
      <c r="V160" s="1"/>
      <c r="W160" s="1"/>
    </row>
    <row r="161" spans="2:23">
      <c r="B161" s="1"/>
      <c r="C161" s="1"/>
      <c r="D161" s="1"/>
      <c r="E161" s="1"/>
      <c r="F161" s="1"/>
      <c r="G161" s="1"/>
      <c r="H161" s="1"/>
      <c r="I161" s="1"/>
      <c r="J161" s="1"/>
      <c r="K161" s="1"/>
      <c r="L161" s="1"/>
      <c r="M161" s="1"/>
      <c r="N161" s="1"/>
      <c r="O161" s="1"/>
      <c r="P161" s="1"/>
      <c r="Q161" s="1"/>
      <c r="R161" s="1"/>
      <c r="S161" s="1"/>
      <c r="T161" s="1"/>
      <c r="U161" s="1"/>
      <c r="V161" s="1"/>
      <c r="W161" s="1"/>
    </row>
    <row r="162" spans="2:23">
      <c r="B162" s="1"/>
      <c r="C162" s="1"/>
      <c r="D162" s="1"/>
      <c r="E162" s="1"/>
      <c r="F162" s="1"/>
      <c r="G162" s="1"/>
      <c r="H162" s="1"/>
      <c r="I162" s="1"/>
      <c r="J162" s="1"/>
      <c r="K162" s="1"/>
      <c r="L162" s="1"/>
      <c r="M162" s="1"/>
      <c r="N162" s="1"/>
      <c r="O162" s="1"/>
      <c r="P162" s="1"/>
      <c r="Q162" s="1"/>
      <c r="R162" s="1"/>
      <c r="S162" s="1"/>
      <c r="T162" s="1"/>
      <c r="U162" s="1"/>
      <c r="V162" s="1"/>
      <c r="W162" s="1"/>
    </row>
    <row r="163" spans="2:23">
      <c r="B163" s="1"/>
      <c r="C163" s="1"/>
      <c r="D163" s="1"/>
      <c r="E163" s="1"/>
      <c r="F163" s="1"/>
      <c r="G163" s="1"/>
      <c r="H163" s="1"/>
      <c r="I163" s="1"/>
      <c r="J163" s="1"/>
      <c r="K163" s="1"/>
      <c r="L163" s="1"/>
      <c r="M163" s="1"/>
      <c r="N163" s="1"/>
      <c r="O163" s="1"/>
      <c r="P163" s="1"/>
      <c r="Q163" s="1"/>
      <c r="R163" s="1"/>
      <c r="S163" s="1"/>
      <c r="T163" s="1"/>
      <c r="U163" s="1"/>
      <c r="V163" s="1"/>
      <c r="W163" s="1"/>
    </row>
    <row r="164" spans="2:23">
      <c r="B164" s="1"/>
      <c r="C164" s="1"/>
      <c r="D164" s="1"/>
      <c r="E164" s="1"/>
      <c r="F164" s="1"/>
      <c r="G164" s="1"/>
      <c r="H164" s="1"/>
      <c r="I164" s="1"/>
      <c r="J164" s="1"/>
      <c r="K164" s="1"/>
      <c r="L164" s="1"/>
      <c r="M164" s="1"/>
      <c r="N164" s="1"/>
      <c r="O164" s="1"/>
      <c r="P164" s="1"/>
      <c r="Q164" s="1"/>
      <c r="R164" s="1"/>
      <c r="S164" s="1"/>
      <c r="T164" s="1"/>
      <c r="U164" s="1"/>
      <c r="V164" s="1"/>
      <c r="W164" s="1"/>
    </row>
    <row r="165" spans="2:23">
      <c r="B165" s="1"/>
      <c r="C165" s="1"/>
      <c r="D165" s="1"/>
      <c r="E165" s="1"/>
      <c r="F165" s="1"/>
      <c r="G165" s="1"/>
      <c r="H165" s="1"/>
      <c r="I165" s="1"/>
      <c r="J165" s="1"/>
      <c r="K165" s="1"/>
      <c r="L165" s="1"/>
      <c r="M165" s="1"/>
      <c r="N165" s="1"/>
      <c r="O165" s="1"/>
      <c r="P165" s="1"/>
      <c r="Q165" s="1"/>
      <c r="R165" s="1"/>
      <c r="S165" s="1"/>
      <c r="T165" s="1"/>
      <c r="U165" s="1"/>
      <c r="V165" s="1"/>
      <c r="W165" s="1"/>
    </row>
    <row r="166" spans="2:23">
      <c r="B166" s="1"/>
      <c r="C166" s="1"/>
      <c r="D166" s="1"/>
      <c r="E166" s="1"/>
      <c r="F166" s="1"/>
      <c r="G166" s="1"/>
      <c r="H166" s="1"/>
      <c r="I166" s="1"/>
      <c r="J166" s="1"/>
      <c r="K166" s="1"/>
      <c r="L166" s="1"/>
      <c r="M166" s="1"/>
      <c r="N166" s="1"/>
      <c r="O166" s="1"/>
      <c r="P166" s="1"/>
      <c r="Q166" s="1"/>
      <c r="R166" s="1"/>
      <c r="S166" s="1"/>
      <c r="T166" s="1"/>
      <c r="U166" s="1"/>
      <c r="V166" s="1"/>
      <c r="W166" s="1"/>
    </row>
    <row r="167" spans="2:23">
      <c r="B167" s="1"/>
      <c r="C167" s="1"/>
      <c r="D167" s="1"/>
      <c r="E167" s="1"/>
      <c r="F167" s="1"/>
      <c r="G167" s="1"/>
      <c r="H167" s="1"/>
      <c r="I167" s="1"/>
      <c r="J167" s="1"/>
      <c r="K167" s="1"/>
      <c r="L167" s="1"/>
      <c r="M167" s="1"/>
      <c r="N167" s="1"/>
      <c r="O167" s="1"/>
      <c r="P167" s="1"/>
      <c r="Q167" s="1"/>
      <c r="R167" s="1"/>
      <c r="S167" s="1"/>
      <c r="T167" s="1"/>
      <c r="U167" s="1"/>
      <c r="V167" s="1"/>
      <c r="W167" s="1"/>
    </row>
    <row r="168" spans="2:23">
      <c r="B168" s="1"/>
      <c r="C168" s="1"/>
      <c r="D168" s="1"/>
      <c r="E168" s="1"/>
      <c r="F168" s="1"/>
      <c r="G168" s="1"/>
      <c r="H168" s="1"/>
      <c r="I168" s="1"/>
      <c r="J168" s="1"/>
      <c r="K168" s="1"/>
      <c r="L168" s="1"/>
      <c r="M168" s="1"/>
      <c r="N168" s="1"/>
      <c r="O168" s="1"/>
      <c r="P168" s="1"/>
      <c r="Q168" s="1"/>
      <c r="R168" s="1"/>
      <c r="S168" s="1"/>
      <c r="T168" s="1"/>
      <c r="U168" s="1"/>
      <c r="V168" s="1"/>
      <c r="W168" s="1"/>
    </row>
    <row r="169" spans="2:23">
      <c r="B169" s="1"/>
      <c r="C169" s="1"/>
      <c r="D169" s="1"/>
      <c r="E169" s="1"/>
      <c r="F169" s="1"/>
      <c r="G169" s="1"/>
      <c r="H169" s="1"/>
      <c r="I169" s="1"/>
      <c r="J169" s="1"/>
      <c r="K169" s="1"/>
      <c r="L169" s="1"/>
      <c r="M169" s="1"/>
      <c r="N169" s="1"/>
      <c r="O169" s="1"/>
      <c r="P169" s="1"/>
      <c r="Q169" s="1"/>
      <c r="R169" s="1"/>
      <c r="S169" s="1"/>
      <c r="T169" s="1"/>
      <c r="U169" s="1"/>
      <c r="V169" s="1"/>
      <c r="W169" s="1"/>
    </row>
    <row r="170" spans="2:23">
      <c r="B170" s="1"/>
      <c r="C170" s="1"/>
      <c r="D170" s="1"/>
      <c r="E170" s="1"/>
      <c r="F170" s="1"/>
      <c r="G170" s="1"/>
      <c r="H170" s="1"/>
      <c r="I170" s="1"/>
      <c r="J170" s="1"/>
      <c r="K170" s="1"/>
      <c r="L170" s="1"/>
      <c r="M170" s="1"/>
      <c r="N170" s="1"/>
      <c r="O170" s="1"/>
      <c r="P170" s="1"/>
      <c r="Q170" s="1"/>
      <c r="R170" s="1"/>
      <c r="S170" s="1"/>
      <c r="T170" s="1"/>
      <c r="U170" s="1"/>
      <c r="V170" s="1"/>
      <c r="W170" s="1"/>
    </row>
    <row r="171" spans="2:23">
      <c r="B171" s="1"/>
      <c r="C171" s="1"/>
      <c r="D171" s="1"/>
      <c r="E171" s="1"/>
      <c r="F171" s="1"/>
      <c r="G171" s="1"/>
      <c r="H171" s="1"/>
      <c r="I171" s="1"/>
      <c r="J171" s="1"/>
      <c r="K171" s="1"/>
      <c r="L171" s="1"/>
      <c r="M171" s="1"/>
      <c r="N171" s="1"/>
      <c r="O171" s="1"/>
      <c r="P171" s="1"/>
      <c r="Q171" s="1"/>
      <c r="R171" s="1"/>
      <c r="S171" s="1"/>
      <c r="T171" s="1"/>
      <c r="U171" s="1"/>
      <c r="V171" s="1"/>
      <c r="W171" s="1"/>
    </row>
    <row r="172" spans="2:23">
      <c r="B172" s="1"/>
      <c r="C172" s="1"/>
      <c r="D172" s="1"/>
      <c r="E172" s="1"/>
      <c r="F172" s="1"/>
      <c r="G172" s="1"/>
      <c r="H172" s="1"/>
      <c r="I172" s="1"/>
      <c r="J172" s="1"/>
      <c r="K172" s="1"/>
      <c r="L172" s="1"/>
      <c r="M172" s="1"/>
      <c r="N172" s="1"/>
      <c r="O172" s="1"/>
      <c r="P172" s="1"/>
      <c r="Q172" s="1"/>
      <c r="R172" s="1"/>
      <c r="S172" s="1"/>
      <c r="T172" s="1"/>
      <c r="U172" s="1"/>
      <c r="V172" s="1"/>
      <c r="W172" s="1"/>
    </row>
    <row r="173" spans="2:23">
      <c r="B173" s="1"/>
      <c r="C173" s="1"/>
      <c r="D173" s="1"/>
      <c r="E173" s="1"/>
      <c r="F173" s="1"/>
      <c r="G173" s="1"/>
      <c r="H173" s="1"/>
      <c r="I173" s="1"/>
      <c r="J173" s="1"/>
      <c r="K173" s="1"/>
      <c r="L173" s="1"/>
      <c r="M173" s="1"/>
      <c r="N173" s="1"/>
      <c r="O173" s="1"/>
      <c r="P173" s="1"/>
      <c r="Q173" s="1"/>
      <c r="R173" s="1"/>
      <c r="S173" s="1"/>
      <c r="T173" s="1"/>
      <c r="U173" s="1"/>
      <c r="V173" s="1"/>
      <c r="W173" s="1"/>
    </row>
    <row r="174" spans="2:23">
      <c r="B174" s="1"/>
      <c r="C174" s="1"/>
      <c r="D174" s="1"/>
      <c r="E174" s="1"/>
      <c r="F174" s="1"/>
      <c r="G174" s="1"/>
      <c r="H174" s="1"/>
      <c r="I174" s="1"/>
      <c r="J174" s="1"/>
      <c r="K174" s="1"/>
      <c r="L174" s="1"/>
      <c r="M174" s="1"/>
      <c r="N174" s="1"/>
      <c r="O174" s="1"/>
      <c r="P174" s="1"/>
      <c r="Q174" s="1"/>
      <c r="R174" s="1"/>
      <c r="S174" s="1"/>
      <c r="T174" s="1"/>
      <c r="U174" s="1"/>
      <c r="V174" s="1"/>
      <c r="W174" s="1"/>
    </row>
    <row r="175" spans="2:23">
      <c r="B175" s="1"/>
      <c r="C175" s="1"/>
      <c r="D175" s="1"/>
      <c r="E175" s="1"/>
      <c r="F175" s="1"/>
      <c r="G175" s="1"/>
      <c r="H175" s="1"/>
      <c r="I175" s="1"/>
      <c r="J175" s="1"/>
      <c r="K175" s="1"/>
      <c r="L175" s="1"/>
      <c r="M175" s="1"/>
      <c r="N175" s="1"/>
      <c r="O175" s="1"/>
      <c r="P175" s="1"/>
      <c r="Q175" s="1"/>
      <c r="R175" s="1"/>
      <c r="S175" s="1"/>
      <c r="T175" s="1"/>
      <c r="U175" s="1"/>
      <c r="V175" s="1"/>
      <c r="W175" s="1"/>
    </row>
    <row r="176" spans="2:23">
      <c r="B176" s="1"/>
      <c r="C176" s="1"/>
      <c r="D176" s="1"/>
      <c r="E176" s="1"/>
      <c r="F176" s="1"/>
      <c r="G176" s="1"/>
      <c r="H176" s="1"/>
      <c r="I176" s="1"/>
      <c r="J176" s="1"/>
      <c r="K176" s="1"/>
      <c r="L176" s="1"/>
      <c r="M176" s="1"/>
      <c r="N176" s="1"/>
      <c r="O176" s="1"/>
      <c r="P176" s="1"/>
      <c r="Q176" s="1"/>
      <c r="R176" s="1"/>
      <c r="S176" s="1"/>
      <c r="T176" s="1"/>
      <c r="U176" s="1"/>
      <c r="V176" s="1"/>
      <c r="W176" s="1"/>
    </row>
    <row r="177" spans="2:23">
      <c r="B177" s="1"/>
      <c r="C177" s="1"/>
      <c r="D177" s="1"/>
      <c r="E177" s="1"/>
      <c r="F177" s="1"/>
      <c r="G177" s="1"/>
      <c r="H177" s="1"/>
      <c r="I177" s="1"/>
      <c r="J177" s="1"/>
      <c r="K177" s="1"/>
      <c r="L177" s="1"/>
      <c r="M177" s="1"/>
      <c r="N177" s="1"/>
      <c r="O177" s="1"/>
      <c r="P177" s="1"/>
      <c r="Q177" s="1"/>
      <c r="R177" s="1"/>
      <c r="S177" s="1"/>
      <c r="T177" s="1"/>
      <c r="U177" s="1"/>
      <c r="V177" s="1"/>
      <c r="W177" s="1"/>
    </row>
    <row r="178" spans="2:23">
      <c r="B178" s="1"/>
      <c r="C178" s="1"/>
      <c r="D178" s="1"/>
      <c r="E178" s="1"/>
      <c r="F178" s="1"/>
      <c r="G178" s="1"/>
      <c r="H178" s="1"/>
      <c r="I178" s="1"/>
      <c r="J178" s="1"/>
      <c r="K178" s="1"/>
      <c r="L178" s="1"/>
      <c r="M178" s="1"/>
      <c r="N178" s="1"/>
      <c r="O178" s="1"/>
      <c r="P178" s="1"/>
      <c r="Q178" s="1"/>
      <c r="R178" s="1"/>
      <c r="S178" s="1"/>
      <c r="T178" s="1"/>
      <c r="U178" s="1"/>
      <c r="V178" s="1"/>
      <c r="W178" s="1"/>
    </row>
    <row r="179" spans="2:23">
      <c r="B179" s="1"/>
      <c r="C179" s="1"/>
      <c r="D179" s="1"/>
      <c r="E179" s="1"/>
      <c r="F179" s="1"/>
      <c r="G179" s="1"/>
      <c r="H179" s="1"/>
      <c r="I179" s="1"/>
      <c r="J179" s="1"/>
      <c r="K179" s="1"/>
      <c r="L179" s="1"/>
      <c r="M179" s="1"/>
      <c r="N179" s="1"/>
      <c r="O179" s="1"/>
      <c r="P179" s="1"/>
      <c r="Q179" s="1"/>
      <c r="R179" s="1"/>
      <c r="S179" s="1"/>
      <c r="T179" s="1"/>
      <c r="U179" s="1"/>
      <c r="V179" s="1"/>
      <c r="W179" s="1"/>
    </row>
    <row r="180" spans="2:23">
      <c r="B180" s="1"/>
      <c r="C180" s="1"/>
      <c r="D180" s="1"/>
      <c r="E180" s="1"/>
      <c r="F180" s="1"/>
      <c r="G180" s="1"/>
      <c r="H180" s="1"/>
      <c r="I180" s="1"/>
      <c r="J180" s="1"/>
      <c r="K180" s="1"/>
      <c r="L180" s="1"/>
      <c r="M180" s="1"/>
      <c r="N180" s="1"/>
      <c r="O180" s="1"/>
      <c r="P180" s="1"/>
      <c r="Q180" s="1"/>
      <c r="R180" s="1"/>
      <c r="S180" s="1"/>
      <c r="T180" s="1"/>
      <c r="U180" s="1"/>
      <c r="V180" s="1"/>
      <c r="W180" s="1"/>
    </row>
    <row r="181" spans="2:23">
      <c r="B181" s="1"/>
      <c r="C181" s="1"/>
      <c r="D181" s="1"/>
      <c r="E181" s="1"/>
      <c r="F181" s="1"/>
      <c r="G181" s="1"/>
      <c r="H181" s="1"/>
      <c r="I181" s="1"/>
      <c r="J181" s="1"/>
      <c r="K181" s="1"/>
      <c r="L181" s="1"/>
      <c r="M181" s="1"/>
      <c r="N181" s="1"/>
      <c r="O181" s="1"/>
      <c r="P181" s="1"/>
      <c r="Q181" s="1"/>
      <c r="R181" s="1"/>
      <c r="S181" s="1"/>
      <c r="T181" s="1"/>
      <c r="U181" s="1"/>
      <c r="V181" s="1"/>
      <c r="W181" s="1"/>
    </row>
    <row r="182" spans="2:23">
      <c r="B182" s="1"/>
      <c r="C182" s="1"/>
      <c r="D182" s="1"/>
      <c r="E182" s="1"/>
      <c r="F182" s="1"/>
      <c r="G182" s="1"/>
      <c r="H182" s="1"/>
      <c r="I182" s="1"/>
      <c r="J182" s="1"/>
      <c r="K182" s="1"/>
      <c r="L182" s="1"/>
      <c r="M182" s="1"/>
      <c r="N182" s="1"/>
      <c r="O182" s="1"/>
      <c r="P182" s="1"/>
      <c r="Q182" s="1"/>
      <c r="R182" s="1"/>
      <c r="S182" s="1"/>
      <c r="T182" s="1"/>
      <c r="U182" s="1"/>
      <c r="V182" s="1"/>
      <c r="W182" s="1"/>
    </row>
    <row r="183" spans="2:23">
      <c r="B183" s="1"/>
      <c r="C183" s="1"/>
      <c r="D183" s="1"/>
      <c r="E183" s="1"/>
      <c r="F183" s="1"/>
      <c r="G183" s="1"/>
      <c r="H183" s="1"/>
      <c r="I183" s="1"/>
      <c r="J183" s="1"/>
      <c r="K183" s="1"/>
      <c r="L183" s="1"/>
      <c r="M183" s="1"/>
      <c r="N183" s="1"/>
      <c r="O183" s="1"/>
      <c r="P183" s="1"/>
      <c r="Q183" s="1"/>
      <c r="R183" s="1"/>
      <c r="S183" s="1"/>
      <c r="T183" s="1"/>
      <c r="U183" s="1"/>
      <c r="V183" s="1"/>
      <c r="W183" s="1"/>
    </row>
    <row r="184" spans="2:23">
      <c r="B184" s="1"/>
      <c r="C184" s="1"/>
      <c r="D184" s="1"/>
      <c r="E184" s="1"/>
      <c r="F184" s="1"/>
      <c r="G184" s="1"/>
      <c r="H184" s="1"/>
      <c r="I184" s="1"/>
      <c r="J184" s="1"/>
      <c r="K184" s="1"/>
      <c r="L184" s="1"/>
      <c r="M184" s="1"/>
      <c r="N184" s="1"/>
      <c r="O184" s="1"/>
      <c r="P184" s="1"/>
      <c r="Q184" s="1"/>
      <c r="R184" s="1"/>
      <c r="S184" s="1"/>
      <c r="T184" s="1"/>
      <c r="U184" s="1"/>
      <c r="V184" s="1"/>
      <c r="W184" s="1"/>
    </row>
    <row r="185" spans="2:23">
      <c r="B185" s="1"/>
      <c r="C185" s="1"/>
      <c r="D185" s="1"/>
      <c r="E185" s="1"/>
      <c r="F185" s="1"/>
      <c r="G185" s="1"/>
      <c r="H185" s="1"/>
      <c r="I185" s="1"/>
      <c r="J185" s="1"/>
      <c r="K185" s="1"/>
      <c r="L185" s="1"/>
      <c r="M185" s="1"/>
      <c r="N185" s="1"/>
      <c r="O185" s="1"/>
      <c r="P185" s="1"/>
      <c r="Q185" s="1"/>
      <c r="R185" s="1"/>
      <c r="S185" s="1"/>
      <c r="T185" s="1"/>
      <c r="U185" s="1"/>
      <c r="V185" s="1"/>
      <c r="W185" s="1"/>
    </row>
    <row r="186" spans="2:23">
      <c r="B186" s="1"/>
      <c r="C186" s="1"/>
      <c r="D186" s="1"/>
      <c r="E186" s="1"/>
      <c r="F186" s="1"/>
      <c r="G186" s="1"/>
      <c r="H186" s="1"/>
      <c r="I186" s="1"/>
      <c r="J186" s="1"/>
      <c r="K186" s="1"/>
      <c r="L186" s="1"/>
      <c r="M186" s="1"/>
      <c r="N186" s="1"/>
      <c r="O186" s="1"/>
      <c r="P186" s="1"/>
      <c r="Q186" s="1"/>
      <c r="R186" s="1"/>
      <c r="S186" s="1"/>
      <c r="T186" s="1"/>
      <c r="U186" s="1"/>
      <c r="V186" s="1"/>
      <c r="W186" s="1"/>
    </row>
    <row r="187" spans="2:23">
      <c r="B187" s="1"/>
      <c r="C187" s="1"/>
      <c r="D187" s="1"/>
      <c r="E187" s="1"/>
      <c r="F187" s="1"/>
      <c r="G187" s="1"/>
      <c r="H187" s="1"/>
      <c r="I187" s="1"/>
      <c r="J187" s="1"/>
      <c r="K187" s="1"/>
      <c r="L187" s="1"/>
      <c r="M187" s="1"/>
      <c r="N187" s="1"/>
      <c r="O187" s="1"/>
      <c r="P187" s="1"/>
      <c r="Q187" s="1"/>
      <c r="R187" s="1"/>
      <c r="S187" s="1"/>
      <c r="T187" s="1"/>
      <c r="U187" s="1"/>
      <c r="V187" s="1"/>
      <c r="W187" s="1"/>
    </row>
    <row r="188" spans="2:23">
      <c r="B188" s="1"/>
      <c r="C188" s="1"/>
      <c r="D188" s="1"/>
      <c r="E188" s="1"/>
      <c r="F188" s="1"/>
      <c r="G188" s="1"/>
      <c r="H188" s="1"/>
      <c r="I188" s="1"/>
      <c r="J188" s="1"/>
      <c r="K188" s="1"/>
      <c r="L188" s="1"/>
      <c r="M188" s="1"/>
      <c r="N188" s="1"/>
      <c r="O188" s="1"/>
      <c r="P188" s="1"/>
      <c r="Q188" s="1"/>
      <c r="R188" s="1"/>
      <c r="S188" s="1"/>
      <c r="T188" s="1"/>
      <c r="U188" s="1"/>
      <c r="V188" s="1"/>
      <c r="W188" s="1"/>
    </row>
    <row r="189" spans="2:23">
      <c r="B189" s="1"/>
      <c r="C189" s="1"/>
      <c r="D189" s="1"/>
      <c r="E189" s="1"/>
      <c r="F189" s="1"/>
      <c r="G189" s="1"/>
      <c r="H189" s="1"/>
      <c r="I189" s="1"/>
      <c r="J189" s="1"/>
      <c r="K189" s="1"/>
      <c r="L189" s="1"/>
      <c r="M189" s="1"/>
      <c r="N189" s="1"/>
      <c r="O189" s="1"/>
      <c r="P189" s="1"/>
      <c r="Q189" s="1"/>
      <c r="R189" s="1"/>
      <c r="S189" s="1"/>
      <c r="T189" s="1"/>
      <c r="U189" s="1"/>
      <c r="V189" s="1"/>
      <c r="W189" s="1"/>
    </row>
    <row r="190" spans="2:23">
      <c r="B190" s="1"/>
      <c r="C190" s="1"/>
      <c r="D190" s="1"/>
      <c r="E190" s="1"/>
      <c r="F190" s="1"/>
      <c r="G190" s="1"/>
      <c r="H190" s="1"/>
      <c r="I190" s="1"/>
      <c r="J190" s="1"/>
      <c r="K190" s="1"/>
      <c r="L190" s="1"/>
      <c r="M190" s="1"/>
      <c r="N190" s="1"/>
      <c r="O190" s="1"/>
      <c r="P190" s="1"/>
      <c r="Q190" s="1"/>
      <c r="R190" s="1"/>
      <c r="S190" s="1"/>
      <c r="T190" s="1"/>
      <c r="U190" s="1"/>
      <c r="V190" s="1"/>
      <c r="W190" s="1"/>
    </row>
    <row r="191" spans="2:23">
      <c r="B191" s="1"/>
      <c r="C191" s="1"/>
      <c r="D191" s="1"/>
      <c r="E191" s="1"/>
      <c r="F191" s="1"/>
      <c r="G191" s="1"/>
      <c r="H191" s="1"/>
      <c r="I191" s="1"/>
      <c r="J191" s="1"/>
      <c r="K191" s="1"/>
      <c r="L191" s="1"/>
      <c r="M191" s="1"/>
      <c r="N191" s="1"/>
      <c r="O191" s="1"/>
      <c r="P191" s="1"/>
      <c r="Q191" s="1"/>
      <c r="R191" s="1"/>
      <c r="S191" s="1"/>
      <c r="T191" s="1"/>
      <c r="U191" s="1"/>
      <c r="V191" s="1"/>
      <c r="W191" s="1"/>
    </row>
    <row r="192" spans="2:23">
      <c r="B192" s="1"/>
      <c r="C192" s="1"/>
      <c r="D192" s="1"/>
      <c r="E192" s="1"/>
      <c r="F192" s="1"/>
      <c r="G192" s="1"/>
      <c r="H192" s="1"/>
      <c r="I192" s="1"/>
      <c r="J192" s="1"/>
      <c r="K192" s="1"/>
      <c r="L192" s="1"/>
      <c r="M192" s="1"/>
      <c r="N192" s="1"/>
      <c r="O192" s="1"/>
      <c r="P192" s="1"/>
      <c r="Q192" s="1"/>
      <c r="R192" s="1"/>
      <c r="S192" s="1"/>
      <c r="T192" s="1"/>
      <c r="U192" s="1"/>
      <c r="V192" s="1"/>
      <c r="W192" s="1"/>
    </row>
    <row r="193" spans="2:23">
      <c r="B193" s="1"/>
      <c r="C193" s="1"/>
      <c r="D193" s="1"/>
      <c r="E193" s="1"/>
      <c r="F193" s="1"/>
      <c r="G193" s="1"/>
      <c r="H193" s="1"/>
      <c r="I193" s="1"/>
      <c r="J193" s="1"/>
      <c r="K193" s="1"/>
      <c r="L193" s="1"/>
      <c r="M193" s="1"/>
      <c r="N193" s="1"/>
      <c r="O193" s="1"/>
      <c r="P193" s="1"/>
      <c r="Q193" s="1"/>
      <c r="R193" s="1"/>
      <c r="S193" s="1"/>
      <c r="T193" s="1"/>
      <c r="U193" s="1"/>
      <c r="V193" s="1"/>
      <c r="W193" s="1"/>
    </row>
    <row r="194" spans="2:23">
      <c r="B194" s="1"/>
      <c r="C194" s="1"/>
      <c r="D194" s="1"/>
      <c r="E194" s="1"/>
      <c r="F194" s="1"/>
      <c r="G194" s="1"/>
      <c r="H194" s="1"/>
      <c r="I194" s="1"/>
      <c r="J194" s="1"/>
      <c r="K194" s="1"/>
      <c r="L194" s="1"/>
      <c r="M194" s="1"/>
      <c r="N194" s="1"/>
      <c r="O194" s="1"/>
      <c r="P194" s="1"/>
      <c r="Q194" s="1"/>
      <c r="R194" s="1"/>
      <c r="S194" s="1"/>
      <c r="T194" s="1"/>
      <c r="U194" s="1"/>
      <c r="V194" s="1"/>
      <c r="W194" s="1"/>
    </row>
    <row r="195" spans="2:23">
      <c r="B195" s="1"/>
      <c r="C195" s="1"/>
      <c r="D195" s="1"/>
      <c r="E195" s="1"/>
      <c r="F195" s="1"/>
      <c r="G195" s="1"/>
      <c r="H195" s="1"/>
      <c r="I195" s="1"/>
      <c r="J195" s="1"/>
      <c r="K195" s="1"/>
      <c r="L195" s="1"/>
      <c r="M195" s="1"/>
      <c r="N195" s="1"/>
      <c r="O195" s="1"/>
      <c r="P195" s="1"/>
      <c r="Q195" s="1"/>
      <c r="R195" s="1"/>
      <c r="S195" s="1"/>
      <c r="T195" s="1"/>
      <c r="U195" s="1"/>
      <c r="V195" s="1"/>
      <c r="W195" s="1"/>
    </row>
    <row r="196" spans="2:23">
      <c r="B196" s="1"/>
      <c r="C196" s="1"/>
      <c r="D196" s="1"/>
      <c r="E196" s="1"/>
      <c r="F196" s="1"/>
      <c r="G196" s="1"/>
      <c r="H196" s="1"/>
      <c r="I196" s="1"/>
      <c r="J196" s="1"/>
      <c r="K196" s="1"/>
      <c r="L196" s="1"/>
      <c r="M196" s="1"/>
      <c r="N196" s="1"/>
      <c r="O196" s="1"/>
      <c r="P196" s="1"/>
      <c r="Q196" s="1"/>
      <c r="R196" s="1"/>
      <c r="S196" s="1"/>
      <c r="T196" s="1"/>
      <c r="U196" s="1"/>
      <c r="V196" s="1"/>
      <c r="W196" s="1"/>
    </row>
    <row r="197" spans="2:23">
      <c r="B197" s="1"/>
      <c r="C197" s="1"/>
      <c r="D197" s="1"/>
      <c r="E197" s="1"/>
      <c r="F197" s="1"/>
      <c r="G197" s="1"/>
      <c r="H197" s="1"/>
      <c r="I197" s="1"/>
      <c r="J197" s="1"/>
      <c r="K197" s="1"/>
      <c r="L197" s="1"/>
      <c r="M197" s="1"/>
      <c r="N197" s="1"/>
      <c r="O197" s="1"/>
      <c r="P197" s="1"/>
      <c r="Q197" s="1"/>
      <c r="R197" s="1"/>
      <c r="S197" s="1"/>
      <c r="T197" s="1"/>
      <c r="U197" s="1"/>
      <c r="V197" s="1"/>
      <c r="W197" s="1"/>
    </row>
    <row r="198" spans="2:23">
      <c r="B198" s="1"/>
      <c r="C198" s="1"/>
      <c r="D198" s="1"/>
      <c r="E198" s="1"/>
      <c r="F198" s="1"/>
      <c r="G198" s="1"/>
      <c r="H198" s="1"/>
      <c r="I198" s="1"/>
      <c r="J198" s="1"/>
      <c r="K198" s="1"/>
      <c r="L198" s="1"/>
      <c r="M198" s="1"/>
      <c r="N198" s="1"/>
      <c r="O198" s="1"/>
      <c r="P198" s="1"/>
      <c r="Q198" s="1"/>
      <c r="R198" s="1"/>
      <c r="S198" s="1"/>
      <c r="T198" s="1"/>
      <c r="U198" s="1"/>
      <c r="V198" s="1"/>
      <c r="W198" s="1"/>
    </row>
    <row r="199" spans="2:23">
      <c r="B199" s="1"/>
      <c r="C199" s="1"/>
      <c r="D199" s="1"/>
      <c r="E199" s="1"/>
      <c r="F199" s="1"/>
      <c r="G199" s="1"/>
      <c r="H199" s="1"/>
      <c r="I199" s="1"/>
      <c r="J199" s="1"/>
      <c r="K199" s="1"/>
      <c r="L199" s="1"/>
      <c r="M199" s="1"/>
      <c r="N199" s="1"/>
      <c r="O199" s="1"/>
      <c r="P199" s="1"/>
      <c r="Q199" s="1"/>
      <c r="R199" s="1"/>
      <c r="S199" s="1"/>
      <c r="T199" s="1"/>
      <c r="U199" s="1"/>
      <c r="V199" s="1"/>
      <c r="W199" s="1"/>
    </row>
    <row r="200" spans="2:23">
      <c r="B200" s="1"/>
      <c r="C200" s="1"/>
      <c r="D200" s="1"/>
      <c r="E200" s="1"/>
      <c r="F200" s="1"/>
      <c r="G200" s="1"/>
      <c r="H200" s="1"/>
      <c r="I200" s="1"/>
      <c r="J200" s="1"/>
      <c r="K200" s="1"/>
      <c r="L200" s="1"/>
      <c r="M200" s="1"/>
      <c r="N200" s="1"/>
      <c r="O200" s="1"/>
      <c r="P200" s="1"/>
      <c r="Q200" s="1"/>
      <c r="R200" s="1"/>
      <c r="S200" s="1"/>
      <c r="T200" s="1"/>
      <c r="U200" s="1"/>
      <c r="V200" s="1"/>
      <c r="W200" s="1"/>
    </row>
    <row r="201" spans="2:23">
      <c r="B201" s="1"/>
      <c r="C201" s="1"/>
      <c r="D201" s="1"/>
      <c r="E201" s="1"/>
      <c r="F201" s="1"/>
      <c r="G201" s="1"/>
      <c r="H201" s="1"/>
      <c r="I201" s="1"/>
      <c r="J201" s="1"/>
      <c r="K201" s="1"/>
      <c r="L201" s="1"/>
      <c r="M201" s="1"/>
      <c r="N201" s="1"/>
      <c r="O201" s="1"/>
      <c r="P201" s="1"/>
      <c r="Q201" s="1"/>
      <c r="R201" s="1"/>
      <c r="S201" s="1"/>
      <c r="T201" s="1"/>
      <c r="U201" s="1"/>
      <c r="V201" s="1"/>
      <c r="W201" s="1"/>
    </row>
    <row r="202" spans="2:23">
      <c r="B202" s="1"/>
      <c r="C202" s="1"/>
      <c r="D202" s="1"/>
      <c r="E202" s="1"/>
      <c r="F202" s="1"/>
      <c r="G202" s="1"/>
      <c r="H202" s="1"/>
      <c r="I202" s="1"/>
      <c r="J202" s="1"/>
      <c r="K202" s="1"/>
      <c r="L202" s="1"/>
      <c r="M202" s="1"/>
      <c r="N202" s="1"/>
      <c r="O202" s="1"/>
      <c r="P202" s="1"/>
      <c r="Q202" s="1"/>
      <c r="R202" s="1"/>
      <c r="S202" s="1"/>
      <c r="T202" s="1"/>
      <c r="U202" s="1"/>
      <c r="V202" s="1"/>
      <c r="W202" s="1"/>
    </row>
    <row r="203" spans="2:23">
      <c r="B203" s="1"/>
      <c r="C203" s="1"/>
      <c r="D203" s="1"/>
      <c r="E203" s="1"/>
      <c r="F203" s="1"/>
      <c r="G203" s="1"/>
      <c r="H203" s="1"/>
      <c r="I203" s="1"/>
      <c r="J203" s="1"/>
      <c r="K203" s="1"/>
      <c r="L203" s="1"/>
      <c r="M203" s="1"/>
      <c r="N203" s="1"/>
      <c r="O203" s="1"/>
      <c r="P203" s="1"/>
      <c r="Q203" s="1"/>
      <c r="R203" s="1"/>
      <c r="S203" s="1"/>
      <c r="T203" s="1"/>
      <c r="U203" s="1"/>
      <c r="V203" s="1"/>
      <c r="W203" s="1"/>
    </row>
    <row r="204" spans="2:23">
      <c r="B204" s="1"/>
      <c r="C204" s="1"/>
      <c r="D204" s="1"/>
      <c r="E204" s="1"/>
      <c r="F204" s="1"/>
      <c r="G204" s="1"/>
      <c r="H204" s="1"/>
      <c r="I204" s="1"/>
      <c r="J204" s="1"/>
      <c r="K204" s="1"/>
      <c r="L204" s="1"/>
      <c r="M204" s="1"/>
      <c r="N204" s="1"/>
      <c r="O204" s="1"/>
      <c r="P204" s="1"/>
      <c r="Q204" s="1"/>
      <c r="R204" s="1"/>
      <c r="S204" s="1"/>
      <c r="T204" s="1"/>
      <c r="U204" s="1"/>
      <c r="V204" s="1"/>
      <c r="W204" s="1"/>
    </row>
    <row r="205" spans="2:23">
      <c r="B205" s="1"/>
      <c r="C205" s="1"/>
      <c r="D205" s="1"/>
      <c r="E205" s="1"/>
      <c r="F205" s="1"/>
      <c r="G205" s="1"/>
      <c r="H205" s="1"/>
      <c r="I205" s="1"/>
      <c r="J205" s="1"/>
      <c r="K205" s="1"/>
      <c r="L205" s="1"/>
      <c r="M205" s="1"/>
      <c r="N205" s="1"/>
      <c r="O205" s="1"/>
      <c r="P205" s="1"/>
      <c r="Q205" s="1"/>
      <c r="R205" s="1"/>
      <c r="S205" s="1"/>
      <c r="T205" s="1"/>
      <c r="U205" s="1"/>
      <c r="V205" s="1"/>
      <c r="W205" s="1"/>
    </row>
    <row r="206" spans="2:23">
      <c r="B206" s="1"/>
      <c r="C206" s="1"/>
      <c r="D206" s="1"/>
      <c r="E206" s="1"/>
      <c r="F206" s="1"/>
      <c r="G206" s="1"/>
      <c r="H206" s="1"/>
      <c r="I206" s="1"/>
      <c r="J206" s="1"/>
      <c r="K206" s="1"/>
      <c r="L206" s="1"/>
      <c r="M206" s="1"/>
      <c r="N206" s="1"/>
      <c r="O206" s="1"/>
      <c r="P206" s="1"/>
      <c r="Q206" s="1"/>
      <c r="R206" s="1"/>
      <c r="S206" s="1"/>
      <c r="T206" s="1"/>
      <c r="U206" s="1"/>
      <c r="V206" s="1"/>
      <c r="W206" s="1"/>
    </row>
    <row r="207" spans="2:23">
      <c r="B207" s="1"/>
      <c r="C207" s="1"/>
      <c r="D207" s="1"/>
      <c r="E207" s="1"/>
      <c r="F207" s="1"/>
      <c r="G207" s="1"/>
      <c r="H207" s="1"/>
      <c r="I207" s="1"/>
      <c r="J207" s="1"/>
      <c r="K207" s="1"/>
      <c r="L207" s="1"/>
      <c r="M207" s="1"/>
      <c r="N207" s="1"/>
      <c r="O207" s="1"/>
      <c r="P207" s="1"/>
      <c r="Q207" s="1"/>
      <c r="R207" s="1"/>
      <c r="S207" s="1"/>
      <c r="T207" s="1"/>
      <c r="U207" s="1"/>
      <c r="V207" s="1"/>
      <c r="W207" s="1"/>
    </row>
    <row r="208" spans="2:23">
      <c r="B208" s="1"/>
      <c r="C208" s="1"/>
      <c r="D208" s="1"/>
      <c r="E208" s="1"/>
      <c r="F208" s="1"/>
      <c r="G208" s="1"/>
      <c r="H208" s="1"/>
      <c r="I208" s="1"/>
      <c r="J208" s="1"/>
      <c r="K208" s="1"/>
      <c r="L208" s="1"/>
      <c r="M208" s="1"/>
      <c r="N208" s="1"/>
      <c r="O208" s="1"/>
      <c r="P208" s="1"/>
      <c r="Q208" s="1"/>
      <c r="R208" s="1"/>
      <c r="S208" s="1"/>
      <c r="T208" s="1"/>
      <c r="U208" s="1"/>
      <c r="V208" s="1"/>
      <c r="W208" s="1"/>
    </row>
    <row r="209" spans="2:23">
      <c r="B209" s="1"/>
      <c r="C209" s="1"/>
      <c r="D209" s="1"/>
      <c r="E209" s="1"/>
      <c r="F209" s="1"/>
      <c r="G209" s="1"/>
      <c r="H209" s="1"/>
      <c r="I209" s="1"/>
      <c r="J209" s="1"/>
      <c r="K209" s="1"/>
      <c r="L209" s="1"/>
      <c r="M209" s="1"/>
      <c r="N209" s="1"/>
      <c r="O209" s="1"/>
      <c r="P209" s="1"/>
      <c r="Q209" s="1"/>
      <c r="R209" s="1"/>
      <c r="S209" s="1"/>
      <c r="T209" s="1"/>
      <c r="U209" s="1"/>
      <c r="V209" s="1"/>
      <c r="W209" s="1"/>
    </row>
    <row r="210" spans="2:23">
      <c r="B210" s="1"/>
      <c r="C210" s="1"/>
      <c r="D210" s="1"/>
      <c r="E210" s="1"/>
      <c r="F210" s="1"/>
      <c r="G210" s="1"/>
      <c r="H210" s="1"/>
      <c r="I210" s="1"/>
      <c r="J210" s="1"/>
      <c r="K210" s="1"/>
      <c r="L210" s="1"/>
      <c r="M210" s="1"/>
      <c r="N210" s="1"/>
      <c r="O210" s="1"/>
      <c r="P210" s="1"/>
      <c r="Q210" s="1"/>
      <c r="R210" s="1"/>
      <c r="S210" s="1"/>
      <c r="T210" s="1"/>
      <c r="U210" s="1"/>
      <c r="V210" s="1"/>
      <c r="W210" s="1"/>
    </row>
    <row r="211" spans="2:23">
      <c r="B211" s="1"/>
      <c r="C211" s="1"/>
      <c r="D211" s="1"/>
      <c r="E211" s="1"/>
      <c r="F211" s="1"/>
      <c r="G211" s="1"/>
      <c r="H211" s="1"/>
      <c r="I211" s="1"/>
      <c r="J211" s="1"/>
      <c r="K211" s="1"/>
      <c r="L211" s="1"/>
      <c r="M211" s="1"/>
      <c r="N211" s="1"/>
      <c r="O211" s="1"/>
      <c r="P211" s="1"/>
      <c r="Q211" s="1"/>
      <c r="R211" s="1"/>
      <c r="S211" s="1"/>
      <c r="T211" s="1"/>
      <c r="U211" s="1"/>
      <c r="V211" s="1"/>
      <c r="W211" s="1"/>
    </row>
    <row r="212" spans="2:23">
      <c r="B212" s="1"/>
      <c r="C212" s="1"/>
      <c r="D212" s="1"/>
      <c r="E212" s="1"/>
      <c r="F212" s="1"/>
      <c r="G212" s="1"/>
      <c r="H212" s="1"/>
      <c r="I212" s="1"/>
      <c r="J212" s="1"/>
      <c r="K212" s="1"/>
      <c r="L212" s="1"/>
      <c r="M212" s="1"/>
      <c r="N212" s="1"/>
      <c r="O212" s="1"/>
      <c r="P212" s="1"/>
      <c r="Q212" s="1"/>
      <c r="R212" s="1"/>
      <c r="S212" s="1"/>
      <c r="T212" s="1"/>
      <c r="U212" s="1"/>
      <c r="V212" s="1"/>
      <c r="W212" s="1"/>
    </row>
    <row r="213" spans="2:23">
      <c r="B213" s="1"/>
      <c r="C213" s="1"/>
      <c r="D213" s="1"/>
      <c r="E213" s="1"/>
      <c r="F213" s="1"/>
      <c r="G213" s="1"/>
      <c r="H213" s="1"/>
      <c r="I213" s="1"/>
      <c r="J213" s="1"/>
      <c r="K213" s="1"/>
      <c r="L213" s="1"/>
      <c r="M213" s="1"/>
      <c r="N213" s="1"/>
      <c r="O213" s="1"/>
      <c r="P213" s="1"/>
      <c r="Q213" s="1"/>
      <c r="R213" s="1"/>
      <c r="S213" s="1"/>
      <c r="T213" s="1"/>
      <c r="U213" s="1"/>
      <c r="V213" s="1"/>
      <c r="W213" s="1"/>
    </row>
    <row r="214" spans="2:23">
      <c r="B214" s="1"/>
      <c r="C214" s="1"/>
      <c r="D214" s="1"/>
      <c r="E214" s="1"/>
      <c r="F214" s="1"/>
      <c r="G214" s="1"/>
      <c r="H214" s="1"/>
      <c r="I214" s="1"/>
      <c r="J214" s="1"/>
      <c r="K214" s="1"/>
      <c r="L214" s="1"/>
      <c r="M214" s="1"/>
      <c r="N214" s="1"/>
      <c r="O214" s="1"/>
      <c r="P214" s="1"/>
      <c r="Q214" s="1"/>
      <c r="R214" s="1"/>
      <c r="S214" s="1"/>
      <c r="T214" s="1"/>
      <c r="U214" s="1"/>
      <c r="V214" s="1"/>
      <c r="W214" s="1"/>
    </row>
    <row r="215" spans="2:23">
      <c r="B215" s="1"/>
      <c r="C215" s="1"/>
      <c r="D215" s="1"/>
      <c r="E215" s="1"/>
      <c r="F215" s="1"/>
      <c r="G215" s="1"/>
      <c r="H215" s="1"/>
      <c r="I215" s="1"/>
      <c r="J215" s="1"/>
      <c r="K215" s="1"/>
      <c r="L215" s="1"/>
      <c r="M215" s="1"/>
      <c r="N215" s="1"/>
      <c r="O215" s="1"/>
      <c r="P215" s="1"/>
      <c r="Q215" s="1"/>
      <c r="R215" s="1"/>
      <c r="S215" s="1"/>
      <c r="T215" s="1"/>
      <c r="U215" s="1"/>
      <c r="V215" s="1"/>
      <c r="W215" s="1"/>
    </row>
    <row r="216" spans="2:23">
      <c r="B216" s="1"/>
      <c r="C216" s="1"/>
      <c r="D216" s="1"/>
      <c r="E216" s="1"/>
      <c r="F216" s="1"/>
      <c r="G216" s="1"/>
      <c r="H216" s="1"/>
      <c r="I216" s="1"/>
      <c r="J216" s="1"/>
      <c r="K216" s="1"/>
      <c r="L216" s="1"/>
      <c r="M216" s="1"/>
      <c r="N216" s="1"/>
      <c r="O216" s="1"/>
      <c r="P216" s="1"/>
      <c r="Q216" s="1"/>
      <c r="R216" s="1"/>
      <c r="S216" s="1"/>
      <c r="T216" s="1"/>
      <c r="U216" s="1"/>
      <c r="V216" s="1"/>
      <c r="W216" s="1"/>
    </row>
    <row r="217" spans="2:23">
      <c r="B217" s="1"/>
      <c r="C217" s="1"/>
      <c r="D217" s="1"/>
      <c r="E217" s="1"/>
      <c r="F217" s="1"/>
      <c r="G217" s="1"/>
      <c r="H217" s="1"/>
      <c r="I217" s="1"/>
      <c r="J217" s="1"/>
      <c r="K217" s="1"/>
      <c r="L217" s="1"/>
      <c r="M217" s="1"/>
      <c r="N217" s="1"/>
      <c r="O217" s="1"/>
      <c r="P217" s="1"/>
      <c r="Q217" s="1"/>
      <c r="R217" s="1"/>
      <c r="S217" s="1"/>
      <c r="T217" s="1"/>
      <c r="U217" s="1"/>
      <c r="V217" s="1"/>
      <c r="W217" s="1"/>
    </row>
    <row r="218" spans="2:23">
      <c r="B218" s="1"/>
      <c r="C218" s="1"/>
      <c r="D218" s="1"/>
      <c r="E218" s="1"/>
      <c r="F218" s="1"/>
      <c r="G218" s="1"/>
      <c r="H218" s="1"/>
      <c r="I218" s="1"/>
      <c r="J218" s="1"/>
      <c r="K218" s="1"/>
      <c r="L218" s="1"/>
      <c r="M218" s="1"/>
      <c r="N218" s="1"/>
      <c r="O218" s="1"/>
      <c r="P218" s="1"/>
      <c r="Q218" s="1"/>
      <c r="R218" s="1"/>
      <c r="S218" s="1"/>
      <c r="T218" s="1"/>
      <c r="U218" s="1"/>
      <c r="V218" s="1"/>
      <c r="W218" s="1"/>
    </row>
    <row r="219" spans="2:23">
      <c r="B219" s="1"/>
      <c r="C219" s="1"/>
      <c r="D219" s="1"/>
      <c r="E219" s="1"/>
      <c r="F219" s="1"/>
      <c r="G219" s="1"/>
      <c r="H219" s="1"/>
      <c r="I219" s="1"/>
      <c r="J219" s="1"/>
      <c r="K219" s="1"/>
      <c r="L219" s="1"/>
      <c r="M219" s="1"/>
      <c r="N219" s="1"/>
      <c r="O219" s="1"/>
      <c r="P219" s="1"/>
      <c r="Q219" s="1"/>
      <c r="R219" s="1"/>
      <c r="S219" s="1"/>
      <c r="T219" s="1"/>
      <c r="U219" s="1"/>
      <c r="V219" s="1"/>
      <c r="W219" s="1"/>
    </row>
    <row r="220" spans="2:23">
      <c r="B220" s="1"/>
      <c r="C220" s="1"/>
      <c r="D220" s="1"/>
      <c r="E220" s="1"/>
      <c r="F220" s="1"/>
      <c r="G220" s="1"/>
      <c r="H220" s="1"/>
      <c r="I220" s="1"/>
      <c r="J220" s="1"/>
      <c r="K220" s="1"/>
      <c r="L220" s="1"/>
      <c r="M220" s="1"/>
      <c r="N220" s="1"/>
      <c r="O220" s="1"/>
      <c r="P220" s="1"/>
      <c r="Q220" s="1"/>
      <c r="R220" s="1"/>
      <c r="S220" s="1"/>
      <c r="T220" s="1"/>
      <c r="U220" s="1"/>
      <c r="V220" s="1"/>
      <c r="W220" s="1"/>
    </row>
    <row r="221" spans="2:23">
      <c r="B221" s="1"/>
      <c r="C221" s="1"/>
      <c r="D221" s="1"/>
      <c r="E221" s="1"/>
      <c r="F221" s="1"/>
      <c r="G221" s="1"/>
      <c r="H221" s="1"/>
      <c r="I221" s="1"/>
      <c r="J221" s="1"/>
      <c r="K221" s="1"/>
      <c r="L221" s="1"/>
      <c r="M221" s="1"/>
      <c r="N221" s="1"/>
      <c r="O221" s="1"/>
      <c r="P221" s="1"/>
      <c r="Q221" s="1"/>
      <c r="R221" s="1"/>
      <c r="S221" s="1"/>
      <c r="T221" s="1"/>
      <c r="U221" s="1"/>
      <c r="V221" s="1"/>
      <c r="W221" s="1"/>
    </row>
    <row r="222" spans="2:23">
      <c r="B222" s="1"/>
      <c r="C222" s="1"/>
      <c r="D222" s="1"/>
      <c r="E222" s="1"/>
      <c r="F222" s="1"/>
      <c r="G222" s="1"/>
      <c r="H222" s="1"/>
      <c r="I222" s="1"/>
      <c r="J222" s="1"/>
      <c r="K222" s="1"/>
      <c r="L222" s="1"/>
      <c r="M222" s="1"/>
      <c r="N222" s="1"/>
      <c r="O222" s="1"/>
      <c r="P222" s="1"/>
      <c r="Q222" s="1"/>
      <c r="R222" s="1"/>
      <c r="S222" s="1"/>
      <c r="T222" s="1"/>
      <c r="U222" s="1"/>
      <c r="V222" s="1"/>
      <c r="W222" s="1"/>
    </row>
    <row r="223" spans="2:23">
      <c r="B223" s="1"/>
      <c r="C223" s="1"/>
      <c r="D223" s="1"/>
      <c r="E223" s="1"/>
      <c r="F223" s="1"/>
      <c r="G223" s="1"/>
      <c r="H223" s="1"/>
      <c r="I223" s="1"/>
      <c r="J223" s="1"/>
      <c r="K223" s="1"/>
      <c r="L223" s="1"/>
      <c r="M223" s="1"/>
      <c r="N223" s="1"/>
      <c r="O223" s="1"/>
      <c r="P223" s="1"/>
      <c r="Q223" s="1"/>
      <c r="R223" s="1"/>
      <c r="S223" s="1"/>
      <c r="T223" s="1"/>
      <c r="U223" s="1"/>
      <c r="V223" s="1"/>
      <c r="W223" s="1"/>
    </row>
    <row r="224" spans="2:23">
      <c r="B224" s="1"/>
      <c r="C224" s="1"/>
      <c r="D224" s="1"/>
      <c r="E224" s="1"/>
      <c r="F224" s="1"/>
      <c r="G224" s="1"/>
      <c r="H224" s="1"/>
      <c r="I224" s="1"/>
      <c r="J224" s="1"/>
      <c r="K224" s="1"/>
      <c r="L224" s="1"/>
      <c r="M224" s="1"/>
      <c r="N224" s="1"/>
      <c r="O224" s="1"/>
      <c r="P224" s="1"/>
      <c r="Q224" s="1"/>
      <c r="R224" s="1"/>
      <c r="S224" s="1"/>
      <c r="T224" s="1"/>
      <c r="U224" s="1"/>
      <c r="V224" s="1"/>
      <c r="W224" s="1"/>
    </row>
    <row r="225" spans="2:23">
      <c r="B225" s="1"/>
      <c r="C225" s="1"/>
      <c r="D225" s="1"/>
      <c r="E225" s="1"/>
      <c r="F225" s="1"/>
      <c r="G225" s="1"/>
      <c r="H225" s="1"/>
      <c r="I225" s="1"/>
      <c r="J225" s="1"/>
      <c r="K225" s="1"/>
      <c r="L225" s="1"/>
      <c r="M225" s="1"/>
      <c r="N225" s="1"/>
      <c r="O225" s="1"/>
      <c r="P225" s="1"/>
      <c r="Q225" s="1"/>
      <c r="R225" s="1"/>
      <c r="S225" s="1"/>
      <c r="T225" s="1"/>
      <c r="U225" s="1"/>
      <c r="V225" s="1"/>
      <c r="W225" s="1"/>
    </row>
    <row r="226" spans="2:23">
      <c r="B226" s="1"/>
      <c r="C226" s="1"/>
      <c r="D226" s="1"/>
      <c r="E226" s="1"/>
      <c r="F226" s="1"/>
      <c r="G226" s="1"/>
      <c r="H226" s="1"/>
      <c r="I226" s="1"/>
      <c r="J226" s="1"/>
      <c r="K226" s="1"/>
      <c r="L226" s="1"/>
      <c r="M226" s="1"/>
      <c r="N226" s="1"/>
      <c r="O226" s="1"/>
      <c r="P226" s="1"/>
      <c r="Q226" s="1"/>
      <c r="R226" s="1"/>
      <c r="S226" s="1"/>
      <c r="T226" s="1"/>
      <c r="U226" s="1"/>
      <c r="V226" s="1"/>
      <c r="W226" s="1"/>
    </row>
    <row r="227" spans="2:23">
      <c r="B227" s="1"/>
      <c r="C227" s="1"/>
      <c r="D227" s="1"/>
      <c r="E227" s="1"/>
      <c r="F227" s="1"/>
      <c r="G227" s="1"/>
      <c r="H227" s="1"/>
      <c r="I227" s="1"/>
      <c r="J227" s="1"/>
      <c r="K227" s="1"/>
      <c r="L227" s="1"/>
      <c r="M227" s="1"/>
      <c r="N227" s="1"/>
      <c r="O227" s="1"/>
      <c r="P227" s="1"/>
      <c r="Q227" s="1"/>
      <c r="R227" s="1"/>
      <c r="S227" s="1"/>
      <c r="T227" s="1"/>
      <c r="U227" s="1"/>
      <c r="V227" s="1"/>
      <c r="W227" s="1"/>
    </row>
    <row r="228" spans="2:23">
      <c r="B228" s="1"/>
      <c r="C228" s="1"/>
      <c r="D228" s="1"/>
      <c r="E228" s="1"/>
      <c r="F228" s="1"/>
      <c r="G228" s="1"/>
      <c r="H228" s="1"/>
      <c r="I228" s="1"/>
      <c r="J228" s="1"/>
      <c r="K228" s="1"/>
      <c r="L228" s="1"/>
      <c r="M228" s="1"/>
      <c r="N228" s="1"/>
      <c r="O228" s="1"/>
      <c r="P228" s="1"/>
      <c r="Q228" s="1"/>
      <c r="R228" s="1"/>
      <c r="S228" s="1"/>
      <c r="T228" s="1"/>
      <c r="U228" s="1"/>
      <c r="V228" s="1"/>
      <c r="W228" s="1"/>
    </row>
    <row r="229" spans="2:23">
      <c r="B229" s="1"/>
      <c r="C229" s="1"/>
      <c r="D229" s="1"/>
      <c r="E229" s="1"/>
      <c r="F229" s="1"/>
      <c r="G229" s="1"/>
      <c r="H229" s="1"/>
      <c r="I229" s="1"/>
      <c r="J229" s="1"/>
      <c r="K229" s="1"/>
      <c r="L229" s="1"/>
      <c r="M229" s="1"/>
      <c r="N229" s="1"/>
      <c r="O229" s="1"/>
      <c r="P229" s="1"/>
      <c r="Q229" s="1"/>
      <c r="R229" s="1"/>
      <c r="S229" s="1"/>
      <c r="T229" s="1"/>
      <c r="U229" s="1"/>
      <c r="V229" s="1"/>
      <c r="W229" s="1"/>
    </row>
    <row r="230" spans="2:23">
      <c r="B230" s="1"/>
      <c r="C230" s="1"/>
      <c r="D230" s="1"/>
      <c r="E230" s="1"/>
      <c r="F230" s="1"/>
      <c r="G230" s="1"/>
      <c r="H230" s="1"/>
      <c r="I230" s="1"/>
      <c r="J230" s="1"/>
      <c r="K230" s="1"/>
      <c r="L230" s="1"/>
      <c r="M230" s="1"/>
      <c r="N230" s="1"/>
      <c r="O230" s="1"/>
      <c r="P230" s="1"/>
      <c r="Q230" s="1"/>
      <c r="R230" s="1"/>
      <c r="S230" s="1"/>
      <c r="T230" s="1"/>
      <c r="U230" s="1"/>
      <c r="V230" s="1"/>
      <c r="W230" s="1"/>
    </row>
    <row r="231" spans="2:23">
      <c r="B231" s="1"/>
      <c r="C231" s="1"/>
      <c r="D231" s="1"/>
      <c r="E231" s="1"/>
      <c r="F231" s="1"/>
      <c r="G231" s="1"/>
      <c r="H231" s="1"/>
      <c r="I231" s="1"/>
      <c r="J231" s="1"/>
      <c r="K231" s="1"/>
      <c r="L231" s="1"/>
      <c r="M231" s="1"/>
      <c r="N231" s="1"/>
      <c r="O231" s="1"/>
      <c r="P231" s="1"/>
      <c r="Q231" s="1"/>
      <c r="R231" s="1"/>
      <c r="S231" s="1"/>
      <c r="T231" s="1"/>
      <c r="U231" s="1"/>
      <c r="V231" s="1"/>
      <c r="W231" s="1"/>
    </row>
    <row r="232" spans="2:23">
      <c r="B232" s="1"/>
      <c r="C232" s="1"/>
      <c r="D232" s="1"/>
      <c r="E232" s="1"/>
      <c r="F232" s="1"/>
      <c r="G232" s="1"/>
      <c r="H232" s="1"/>
      <c r="I232" s="1"/>
      <c r="J232" s="1"/>
      <c r="K232" s="1"/>
      <c r="L232" s="1"/>
      <c r="M232" s="1"/>
      <c r="N232" s="1"/>
      <c r="O232" s="1"/>
      <c r="P232" s="1"/>
      <c r="Q232" s="1"/>
      <c r="R232" s="1"/>
      <c r="S232" s="1"/>
      <c r="T232" s="1"/>
      <c r="U232" s="1"/>
      <c r="V232" s="1"/>
      <c r="W232" s="1"/>
    </row>
    <row r="233" spans="2:23">
      <c r="B233" s="1"/>
      <c r="C233" s="1"/>
      <c r="D233" s="1"/>
      <c r="E233" s="1"/>
      <c r="F233" s="1"/>
      <c r="G233" s="1"/>
      <c r="H233" s="1"/>
      <c r="I233" s="1"/>
      <c r="J233" s="1"/>
      <c r="K233" s="1"/>
      <c r="L233" s="1"/>
      <c r="M233" s="1"/>
      <c r="N233" s="1"/>
      <c r="O233" s="1"/>
      <c r="P233" s="1"/>
      <c r="Q233" s="1"/>
      <c r="R233" s="1"/>
      <c r="S233" s="1"/>
      <c r="T233" s="1"/>
      <c r="U233" s="1"/>
      <c r="V233" s="1"/>
      <c r="W233" s="1"/>
    </row>
    <row r="234" spans="2:23">
      <c r="B234" s="1"/>
      <c r="C234" s="1"/>
      <c r="D234" s="1"/>
      <c r="E234" s="1"/>
      <c r="F234" s="1"/>
      <c r="G234" s="1"/>
      <c r="H234" s="1"/>
      <c r="I234" s="1"/>
      <c r="J234" s="1"/>
      <c r="K234" s="1"/>
      <c r="L234" s="1"/>
      <c r="M234" s="1"/>
      <c r="N234" s="1"/>
      <c r="O234" s="1"/>
      <c r="P234" s="1"/>
      <c r="Q234" s="1"/>
      <c r="R234" s="1"/>
      <c r="S234" s="1"/>
      <c r="T234" s="1"/>
      <c r="U234" s="1"/>
      <c r="V234" s="1"/>
      <c r="W234" s="1"/>
    </row>
    <row r="235" spans="2:23">
      <c r="B235" s="1"/>
      <c r="C235" s="1"/>
      <c r="D235" s="1"/>
      <c r="E235" s="1"/>
      <c r="F235" s="1"/>
      <c r="G235" s="1"/>
      <c r="H235" s="1"/>
      <c r="I235" s="1"/>
      <c r="J235" s="1"/>
      <c r="K235" s="1"/>
      <c r="L235" s="1"/>
      <c r="M235" s="1"/>
      <c r="N235" s="1"/>
      <c r="O235" s="1"/>
      <c r="P235" s="1"/>
      <c r="Q235" s="1"/>
      <c r="R235" s="1"/>
      <c r="S235" s="1"/>
      <c r="T235" s="1"/>
      <c r="U235" s="1"/>
      <c r="V235" s="1"/>
      <c r="W235" s="1"/>
    </row>
    <row r="236" spans="2:23">
      <c r="B236" s="1"/>
      <c r="C236" s="1"/>
      <c r="D236" s="1"/>
      <c r="E236" s="1"/>
      <c r="F236" s="1"/>
      <c r="G236" s="1"/>
      <c r="H236" s="1"/>
      <c r="I236" s="1"/>
      <c r="J236" s="1"/>
      <c r="K236" s="1"/>
      <c r="L236" s="1"/>
      <c r="M236" s="1"/>
      <c r="N236" s="1"/>
      <c r="O236" s="1"/>
      <c r="P236" s="1"/>
      <c r="Q236" s="1"/>
      <c r="R236" s="1"/>
      <c r="S236" s="1"/>
      <c r="T236" s="1"/>
      <c r="U236" s="1"/>
      <c r="V236" s="1"/>
      <c r="W236" s="1"/>
    </row>
    <row r="237" spans="2:23">
      <c r="B237" s="1"/>
      <c r="C237" s="1"/>
      <c r="D237" s="1"/>
      <c r="E237" s="1"/>
      <c r="F237" s="1"/>
      <c r="G237" s="1"/>
      <c r="H237" s="1"/>
      <c r="I237" s="1"/>
      <c r="J237" s="1"/>
      <c r="K237" s="1"/>
      <c r="L237" s="1"/>
      <c r="M237" s="1"/>
      <c r="N237" s="1"/>
      <c r="O237" s="1"/>
      <c r="P237" s="1"/>
      <c r="Q237" s="1"/>
      <c r="R237" s="1"/>
      <c r="S237" s="1"/>
      <c r="T237" s="1"/>
      <c r="U237" s="1"/>
      <c r="V237" s="1"/>
      <c r="W237" s="1"/>
    </row>
    <row r="238" spans="2:23">
      <c r="B238" s="1"/>
      <c r="C238" s="1"/>
      <c r="D238" s="1"/>
      <c r="E238" s="1"/>
      <c r="F238" s="1"/>
      <c r="G238" s="1"/>
      <c r="H238" s="1"/>
      <c r="I238" s="1"/>
      <c r="J238" s="1"/>
      <c r="K238" s="1"/>
      <c r="L238" s="1"/>
      <c r="M238" s="1"/>
      <c r="N238" s="1"/>
      <c r="O238" s="1"/>
      <c r="P238" s="1"/>
      <c r="Q238" s="1"/>
      <c r="R238" s="1"/>
      <c r="S238" s="1"/>
      <c r="T238" s="1"/>
      <c r="U238" s="1"/>
      <c r="V238" s="1"/>
      <c r="W238" s="1"/>
    </row>
    <row r="239" spans="2:23">
      <c r="B239" s="1"/>
      <c r="C239" s="1"/>
      <c r="D239" s="1"/>
      <c r="E239" s="1"/>
      <c r="F239" s="1"/>
      <c r="G239" s="1"/>
      <c r="H239" s="1"/>
      <c r="I239" s="1"/>
      <c r="J239" s="1"/>
      <c r="K239" s="1"/>
      <c r="L239" s="1"/>
      <c r="M239" s="1"/>
      <c r="N239" s="1"/>
      <c r="O239" s="1"/>
      <c r="P239" s="1"/>
      <c r="Q239" s="1"/>
      <c r="R239" s="1"/>
      <c r="S239" s="1"/>
      <c r="T239" s="1"/>
      <c r="U239" s="1"/>
      <c r="V239" s="1"/>
      <c r="W239" s="1"/>
    </row>
    <row r="240" spans="2:23">
      <c r="B240" s="1"/>
      <c r="C240" s="1"/>
      <c r="D240" s="1"/>
      <c r="E240" s="1"/>
      <c r="F240" s="1"/>
      <c r="G240" s="1"/>
      <c r="H240" s="1"/>
      <c r="I240" s="1"/>
      <c r="J240" s="1"/>
      <c r="K240" s="1"/>
      <c r="L240" s="1"/>
      <c r="M240" s="1"/>
      <c r="N240" s="1"/>
      <c r="O240" s="1"/>
      <c r="P240" s="1"/>
      <c r="Q240" s="1"/>
      <c r="R240" s="1"/>
      <c r="S240" s="1"/>
      <c r="T240" s="1"/>
      <c r="U240" s="1"/>
      <c r="V240" s="1"/>
      <c r="W240" s="1"/>
    </row>
    <row r="241" spans="2:23">
      <c r="B241" s="1"/>
      <c r="C241" s="1"/>
      <c r="D241" s="1"/>
      <c r="E241" s="1"/>
      <c r="F241" s="1"/>
      <c r="G241" s="1"/>
      <c r="H241" s="1"/>
      <c r="I241" s="1"/>
      <c r="J241" s="1"/>
      <c r="K241" s="1"/>
      <c r="L241" s="1"/>
      <c r="M241" s="1"/>
      <c r="N241" s="1"/>
      <c r="O241" s="1"/>
      <c r="P241" s="1"/>
      <c r="Q241" s="1"/>
      <c r="R241" s="1"/>
      <c r="S241" s="1"/>
      <c r="T241" s="1"/>
      <c r="U241" s="1"/>
      <c r="V241" s="1"/>
      <c r="W241" s="1"/>
    </row>
    <row r="242" spans="2:23">
      <c r="B242" s="1"/>
      <c r="C242" s="1"/>
      <c r="D242" s="1"/>
      <c r="E242" s="1"/>
      <c r="F242" s="1"/>
      <c r="G242" s="1"/>
      <c r="H242" s="1"/>
      <c r="I242" s="1"/>
      <c r="J242" s="1"/>
      <c r="K242" s="1"/>
      <c r="L242" s="1"/>
      <c r="M242" s="1"/>
      <c r="N242" s="1"/>
      <c r="O242" s="1"/>
      <c r="P242" s="1"/>
      <c r="Q242" s="1"/>
      <c r="R242" s="1"/>
      <c r="S242" s="1"/>
      <c r="T242" s="1"/>
      <c r="U242" s="1"/>
      <c r="V242" s="1"/>
      <c r="W242" s="1"/>
    </row>
    <row r="243" spans="2:23">
      <c r="B243" s="1"/>
      <c r="C243" s="1"/>
      <c r="D243" s="1"/>
      <c r="E243" s="1"/>
      <c r="F243" s="1"/>
      <c r="G243" s="1"/>
      <c r="H243" s="1"/>
      <c r="I243" s="1"/>
      <c r="J243" s="1"/>
      <c r="K243" s="1"/>
      <c r="L243" s="1"/>
      <c r="M243" s="1"/>
      <c r="N243" s="1"/>
      <c r="O243" s="1"/>
      <c r="P243" s="1"/>
      <c r="Q243" s="1"/>
      <c r="R243" s="1"/>
      <c r="S243" s="1"/>
      <c r="T243" s="1"/>
      <c r="U243" s="1"/>
      <c r="V243" s="1"/>
      <c r="W243" s="1"/>
    </row>
    <row r="244" spans="2:23">
      <c r="B244" s="1"/>
      <c r="C244" s="1"/>
      <c r="D244" s="1"/>
      <c r="E244" s="1"/>
      <c r="F244" s="1"/>
      <c r="G244" s="1"/>
      <c r="H244" s="1"/>
      <c r="I244" s="1"/>
      <c r="J244" s="1"/>
      <c r="K244" s="1"/>
      <c r="L244" s="1"/>
      <c r="M244" s="1"/>
      <c r="N244" s="1"/>
      <c r="O244" s="1"/>
      <c r="P244" s="1"/>
      <c r="Q244" s="1"/>
      <c r="R244" s="1"/>
      <c r="S244" s="1"/>
      <c r="T244" s="1"/>
      <c r="U244" s="1"/>
      <c r="V244" s="1"/>
      <c r="W244" s="1"/>
    </row>
    <row r="245" spans="2:23">
      <c r="B245" s="1"/>
      <c r="C245" s="1"/>
      <c r="D245" s="1"/>
      <c r="E245" s="1"/>
      <c r="F245" s="1"/>
      <c r="G245" s="1"/>
      <c r="H245" s="1"/>
      <c r="I245" s="1"/>
      <c r="J245" s="1"/>
      <c r="K245" s="1"/>
      <c r="L245" s="1"/>
      <c r="M245" s="1"/>
      <c r="N245" s="1"/>
      <c r="O245" s="1"/>
      <c r="P245" s="1"/>
      <c r="Q245" s="1"/>
      <c r="R245" s="1"/>
      <c r="S245" s="1"/>
      <c r="T245" s="1"/>
      <c r="U245" s="1"/>
      <c r="V245" s="1"/>
      <c r="W245" s="1"/>
    </row>
    <row r="246" spans="2:23">
      <c r="B246" s="1"/>
      <c r="C246" s="1"/>
      <c r="D246" s="1"/>
      <c r="E246" s="1"/>
      <c r="F246" s="1"/>
      <c r="G246" s="1"/>
      <c r="H246" s="1"/>
      <c r="I246" s="1"/>
      <c r="J246" s="1"/>
      <c r="K246" s="1"/>
      <c r="L246" s="1"/>
      <c r="M246" s="1"/>
      <c r="N246" s="1"/>
      <c r="O246" s="1"/>
      <c r="P246" s="1"/>
      <c r="Q246" s="1"/>
      <c r="R246" s="1"/>
      <c r="S246" s="1"/>
      <c r="T246" s="1"/>
      <c r="U246" s="1"/>
      <c r="V246" s="1"/>
      <c r="W246" s="1"/>
    </row>
    <row r="247" spans="2:23">
      <c r="B247" s="1"/>
      <c r="C247" s="1"/>
      <c r="D247" s="1"/>
      <c r="E247" s="1"/>
      <c r="F247" s="1"/>
      <c r="G247" s="1"/>
      <c r="H247" s="1"/>
      <c r="I247" s="1"/>
      <c r="J247" s="1"/>
      <c r="K247" s="1"/>
      <c r="L247" s="1"/>
      <c r="M247" s="1"/>
      <c r="N247" s="1"/>
      <c r="O247" s="1"/>
      <c r="P247" s="1"/>
      <c r="Q247" s="1"/>
      <c r="R247" s="1"/>
      <c r="S247" s="1"/>
      <c r="T247" s="1"/>
      <c r="U247" s="1"/>
      <c r="V247" s="1"/>
      <c r="W247" s="1"/>
    </row>
    <row r="248" spans="2:23">
      <c r="B248" s="1"/>
      <c r="C248" s="1"/>
      <c r="D248" s="1"/>
      <c r="E248" s="1"/>
      <c r="F248" s="1"/>
      <c r="G248" s="1"/>
      <c r="H248" s="1"/>
      <c r="I248" s="1"/>
      <c r="J248" s="1"/>
      <c r="K248" s="1"/>
      <c r="L248" s="1"/>
      <c r="M248" s="1"/>
      <c r="N248" s="1"/>
      <c r="O248" s="1"/>
      <c r="P248" s="1"/>
      <c r="Q248" s="1"/>
      <c r="R248" s="1"/>
      <c r="S248" s="1"/>
      <c r="T248" s="1"/>
      <c r="U248" s="1"/>
      <c r="V248" s="1"/>
      <c r="W248" s="1"/>
    </row>
    <row r="249" spans="2:23">
      <c r="B249" s="1"/>
      <c r="C249" s="1"/>
      <c r="D249" s="1"/>
      <c r="E249" s="1"/>
      <c r="F249" s="1"/>
      <c r="G249" s="1"/>
      <c r="H249" s="1"/>
      <c r="I249" s="1"/>
      <c r="J249" s="1"/>
      <c r="K249" s="1"/>
      <c r="L249" s="1"/>
      <c r="M249" s="1"/>
      <c r="N249" s="1"/>
      <c r="O249" s="1"/>
      <c r="P249" s="1"/>
      <c r="Q249" s="1"/>
      <c r="R249" s="1"/>
      <c r="S249" s="1"/>
      <c r="T249" s="1"/>
      <c r="U249" s="1"/>
      <c r="V249" s="1"/>
      <c r="W249" s="1"/>
    </row>
    <row r="250" spans="2:23">
      <c r="B250" s="1"/>
      <c r="C250" s="1"/>
      <c r="D250" s="1"/>
      <c r="E250" s="1"/>
      <c r="F250" s="1"/>
      <c r="G250" s="1"/>
      <c r="H250" s="1"/>
      <c r="I250" s="1"/>
      <c r="J250" s="1"/>
      <c r="K250" s="1"/>
      <c r="L250" s="1"/>
      <c r="M250" s="1"/>
      <c r="N250" s="1"/>
      <c r="O250" s="1"/>
      <c r="P250" s="1"/>
      <c r="Q250" s="1"/>
      <c r="R250" s="1"/>
      <c r="S250" s="1"/>
      <c r="T250" s="1"/>
      <c r="U250" s="1"/>
      <c r="V250" s="1"/>
      <c r="W250" s="1"/>
    </row>
    <row r="251" spans="2:23">
      <c r="B251" s="1"/>
      <c r="C251" s="1"/>
      <c r="D251" s="1"/>
      <c r="E251" s="1"/>
      <c r="F251" s="1"/>
      <c r="G251" s="1"/>
      <c r="H251" s="1"/>
      <c r="I251" s="1"/>
      <c r="J251" s="1"/>
      <c r="K251" s="1"/>
      <c r="L251" s="1"/>
      <c r="M251" s="1"/>
      <c r="N251" s="1"/>
      <c r="O251" s="1"/>
      <c r="P251" s="1"/>
      <c r="Q251" s="1"/>
      <c r="R251" s="1"/>
      <c r="S251" s="1"/>
      <c r="T251" s="1"/>
      <c r="U251" s="1"/>
      <c r="V251" s="1"/>
      <c r="W251" s="1"/>
    </row>
    <row r="252" spans="2:23">
      <c r="B252" s="1"/>
      <c r="C252" s="1"/>
      <c r="D252" s="1"/>
      <c r="E252" s="1"/>
      <c r="F252" s="1"/>
      <c r="G252" s="1"/>
      <c r="H252" s="1"/>
      <c r="I252" s="1"/>
      <c r="J252" s="1"/>
      <c r="K252" s="1"/>
      <c r="L252" s="1"/>
      <c r="M252" s="1"/>
      <c r="N252" s="1"/>
      <c r="O252" s="1"/>
      <c r="P252" s="1"/>
      <c r="Q252" s="1"/>
      <c r="R252" s="1"/>
      <c r="S252" s="1"/>
      <c r="T252" s="1"/>
      <c r="U252" s="1"/>
      <c r="V252" s="1"/>
      <c r="W252" s="1"/>
    </row>
    <row r="253" spans="2:23">
      <c r="B253" s="1"/>
      <c r="C253" s="1"/>
      <c r="D253" s="1"/>
      <c r="E253" s="1"/>
      <c r="F253" s="1"/>
      <c r="G253" s="1"/>
      <c r="H253" s="1"/>
      <c r="I253" s="1"/>
      <c r="J253" s="1"/>
      <c r="K253" s="1"/>
      <c r="L253" s="1"/>
      <c r="M253" s="1"/>
      <c r="N253" s="1"/>
      <c r="O253" s="1"/>
      <c r="P253" s="1"/>
      <c r="Q253" s="1"/>
      <c r="R253" s="1"/>
      <c r="S253" s="1"/>
      <c r="T253" s="1"/>
      <c r="U253" s="1"/>
      <c r="V253" s="1"/>
      <c r="W253" s="1"/>
    </row>
    <row r="254" spans="2:23">
      <c r="B254" s="1"/>
      <c r="C254" s="1"/>
      <c r="D254" s="1"/>
      <c r="E254" s="1"/>
      <c r="F254" s="1"/>
      <c r="G254" s="1"/>
      <c r="H254" s="1"/>
      <c r="I254" s="1"/>
      <c r="J254" s="1"/>
      <c r="K254" s="1"/>
      <c r="L254" s="1"/>
      <c r="M254" s="1"/>
      <c r="N254" s="1"/>
      <c r="O254" s="1"/>
      <c r="P254" s="1"/>
      <c r="Q254" s="1"/>
      <c r="R254" s="1"/>
      <c r="S254" s="1"/>
      <c r="T254" s="1"/>
      <c r="U254" s="1"/>
      <c r="V254" s="1"/>
      <c r="W254" s="1"/>
    </row>
    <row r="255" spans="2:23">
      <c r="B255" s="1"/>
      <c r="C255" s="1"/>
      <c r="D255" s="1"/>
      <c r="E255" s="1"/>
      <c r="F255" s="1"/>
      <c r="G255" s="1"/>
      <c r="H255" s="1"/>
      <c r="I255" s="1"/>
      <c r="J255" s="1"/>
      <c r="K255" s="1"/>
      <c r="L255" s="1"/>
      <c r="M255" s="1"/>
      <c r="N255" s="1"/>
      <c r="O255" s="1"/>
      <c r="P255" s="1"/>
      <c r="Q255" s="1"/>
      <c r="R255" s="1"/>
      <c r="S255" s="1"/>
      <c r="T255" s="1"/>
      <c r="U255" s="1"/>
      <c r="V255" s="1"/>
      <c r="W255" s="1"/>
    </row>
    <row r="256" spans="2:23">
      <c r="B256" s="1"/>
      <c r="C256" s="1"/>
      <c r="D256" s="1"/>
      <c r="E256" s="1"/>
      <c r="F256" s="1"/>
      <c r="G256" s="1"/>
      <c r="H256" s="1"/>
      <c r="I256" s="1"/>
      <c r="J256" s="1"/>
      <c r="K256" s="1"/>
      <c r="L256" s="1"/>
      <c r="M256" s="1"/>
      <c r="N256" s="1"/>
      <c r="O256" s="1"/>
      <c r="P256" s="1"/>
      <c r="Q256" s="1"/>
      <c r="R256" s="1"/>
      <c r="S256" s="1"/>
      <c r="T256" s="1"/>
      <c r="U256" s="1"/>
      <c r="V256" s="1"/>
      <c r="W256" s="1"/>
    </row>
    <row r="257" spans="2:23">
      <c r="B257" s="1"/>
      <c r="C257" s="1"/>
      <c r="D257" s="1"/>
      <c r="E257" s="1"/>
      <c r="F257" s="1"/>
      <c r="G257" s="1"/>
      <c r="H257" s="1"/>
      <c r="I257" s="1"/>
      <c r="J257" s="1"/>
      <c r="K257" s="1"/>
      <c r="L257" s="1"/>
      <c r="M257" s="1"/>
      <c r="N257" s="1"/>
      <c r="O257" s="1"/>
      <c r="P257" s="1"/>
      <c r="Q257" s="1"/>
      <c r="R257" s="1"/>
      <c r="S257" s="1"/>
      <c r="T257" s="1"/>
      <c r="U257" s="1"/>
      <c r="V257" s="1"/>
      <c r="W257" s="1"/>
    </row>
    <row r="258" spans="2:23">
      <c r="B258" s="1"/>
      <c r="C258" s="1"/>
      <c r="D258" s="1"/>
      <c r="E258" s="1"/>
      <c r="F258" s="1"/>
      <c r="G258" s="1"/>
      <c r="H258" s="1"/>
      <c r="I258" s="1"/>
      <c r="J258" s="1"/>
      <c r="K258" s="1"/>
      <c r="L258" s="1"/>
      <c r="M258" s="1"/>
      <c r="N258" s="1"/>
      <c r="O258" s="1"/>
      <c r="P258" s="1"/>
      <c r="Q258" s="1"/>
      <c r="R258" s="1"/>
      <c r="S258" s="1"/>
      <c r="T258" s="1"/>
      <c r="U258" s="1"/>
      <c r="V258" s="1"/>
      <c r="W258" s="1"/>
    </row>
    <row r="259" spans="2:23">
      <c r="B259" s="1"/>
      <c r="C259" s="1"/>
      <c r="D259" s="1"/>
      <c r="E259" s="1"/>
      <c r="F259" s="1"/>
      <c r="G259" s="1"/>
      <c r="H259" s="1"/>
      <c r="I259" s="1"/>
      <c r="J259" s="1"/>
      <c r="K259" s="1"/>
      <c r="L259" s="1"/>
      <c r="M259" s="1"/>
      <c r="N259" s="1"/>
      <c r="O259" s="1"/>
      <c r="P259" s="1"/>
      <c r="Q259" s="1"/>
      <c r="R259" s="1"/>
      <c r="S259" s="1"/>
      <c r="T259" s="1"/>
      <c r="U259" s="1"/>
      <c r="V259" s="1"/>
      <c r="W259" s="1"/>
    </row>
    <row r="260" spans="2:23">
      <c r="B260" s="1"/>
      <c r="C260" s="1"/>
      <c r="D260" s="1"/>
      <c r="E260" s="1"/>
      <c r="F260" s="1"/>
      <c r="G260" s="1"/>
      <c r="H260" s="1"/>
      <c r="I260" s="1"/>
      <c r="J260" s="1"/>
      <c r="K260" s="1"/>
      <c r="L260" s="1"/>
      <c r="M260" s="1"/>
      <c r="N260" s="1"/>
      <c r="O260" s="1"/>
      <c r="P260" s="1"/>
      <c r="Q260" s="1"/>
      <c r="R260" s="1"/>
      <c r="S260" s="1"/>
      <c r="T260" s="1"/>
      <c r="U260" s="1"/>
      <c r="V260" s="1"/>
      <c r="W260" s="1"/>
    </row>
    <row r="261" spans="2:23">
      <c r="B261" s="1"/>
      <c r="C261" s="1"/>
      <c r="D261" s="1"/>
      <c r="E261" s="1"/>
      <c r="F261" s="1"/>
      <c r="G261" s="1"/>
      <c r="H261" s="1"/>
      <c r="I261" s="1"/>
      <c r="J261" s="1"/>
      <c r="K261" s="1"/>
      <c r="L261" s="1"/>
      <c r="M261" s="1"/>
      <c r="N261" s="1"/>
      <c r="O261" s="1"/>
      <c r="P261" s="1"/>
      <c r="Q261" s="1"/>
      <c r="R261" s="1"/>
      <c r="S261" s="1"/>
      <c r="T261" s="1"/>
      <c r="U261" s="1"/>
      <c r="V261" s="1"/>
      <c r="W261" s="1"/>
    </row>
    <row r="262" spans="2:23">
      <c r="B262" s="1"/>
      <c r="C262" s="1"/>
      <c r="D262" s="1"/>
      <c r="E262" s="1"/>
      <c r="F262" s="1"/>
      <c r="G262" s="1"/>
      <c r="H262" s="1"/>
      <c r="I262" s="1"/>
      <c r="J262" s="1"/>
      <c r="K262" s="1"/>
      <c r="L262" s="1"/>
      <c r="M262" s="1"/>
      <c r="N262" s="1"/>
      <c r="O262" s="1"/>
      <c r="P262" s="1"/>
      <c r="Q262" s="1"/>
      <c r="R262" s="1"/>
      <c r="S262" s="1"/>
      <c r="T262" s="1"/>
      <c r="U262" s="1"/>
      <c r="V262" s="1"/>
      <c r="W262" s="1"/>
    </row>
    <row r="263" spans="2:23">
      <c r="B263" s="1"/>
      <c r="C263" s="1"/>
      <c r="D263" s="1"/>
      <c r="E263" s="1"/>
      <c r="F263" s="1"/>
      <c r="G263" s="1"/>
      <c r="H263" s="1"/>
      <c r="I263" s="1"/>
      <c r="J263" s="1"/>
      <c r="K263" s="1"/>
      <c r="L263" s="1"/>
      <c r="M263" s="1"/>
      <c r="N263" s="1"/>
      <c r="O263" s="1"/>
      <c r="P263" s="1"/>
      <c r="Q263" s="1"/>
      <c r="R263" s="1"/>
      <c r="S263" s="1"/>
      <c r="T263" s="1"/>
      <c r="U263" s="1"/>
      <c r="V263" s="1"/>
      <c r="W263" s="1"/>
    </row>
    <row r="264" spans="2:23">
      <c r="B264" s="1"/>
      <c r="C264" s="1"/>
      <c r="D264" s="1"/>
      <c r="E264" s="1"/>
      <c r="F264" s="1"/>
      <c r="G264" s="1"/>
      <c r="H264" s="1"/>
      <c r="I264" s="1"/>
      <c r="J264" s="1"/>
      <c r="K264" s="1"/>
      <c r="L264" s="1"/>
      <c r="M264" s="1"/>
      <c r="N264" s="1"/>
      <c r="O264" s="1"/>
      <c r="P264" s="1"/>
      <c r="Q264" s="1"/>
      <c r="R264" s="1"/>
      <c r="S264" s="1"/>
      <c r="T264" s="1"/>
      <c r="U264" s="1"/>
      <c r="V264" s="1"/>
      <c r="W264" s="1"/>
    </row>
    <row r="265" spans="2:23">
      <c r="B265" s="1"/>
      <c r="C265" s="1"/>
      <c r="D265" s="1"/>
      <c r="E265" s="1"/>
      <c r="F265" s="1"/>
      <c r="G265" s="1"/>
      <c r="H265" s="1"/>
      <c r="I265" s="1"/>
      <c r="J265" s="1"/>
      <c r="K265" s="1"/>
      <c r="L265" s="1"/>
      <c r="M265" s="1"/>
      <c r="N265" s="1"/>
      <c r="O265" s="1"/>
      <c r="P265" s="1"/>
      <c r="Q265" s="1"/>
      <c r="R265" s="1"/>
      <c r="S265" s="1"/>
      <c r="T265" s="1"/>
      <c r="U265" s="1"/>
      <c r="V265" s="1"/>
      <c r="W265" s="1"/>
    </row>
    <row r="266" spans="2:23">
      <c r="B266" s="1"/>
      <c r="C266" s="1"/>
      <c r="D266" s="1"/>
      <c r="E266" s="1"/>
      <c r="F266" s="1"/>
      <c r="G266" s="1"/>
      <c r="H266" s="1"/>
      <c r="I266" s="1"/>
      <c r="J266" s="1"/>
      <c r="K266" s="1"/>
      <c r="L266" s="1"/>
      <c r="M266" s="1"/>
      <c r="N266" s="1"/>
      <c r="O266" s="1"/>
      <c r="P266" s="1"/>
      <c r="Q266" s="1"/>
      <c r="R266" s="1"/>
      <c r="S266" s="1"/>
      <c r="T266" s="1"/>
      <c r="U266" s="1"/>
      <c r="V266" s="1"/>
      <c r="W266" s="1"/>
    </row>
    <row r="267" spans="2:23">
      <c r="B267" s="1"/>
      <c r="C267" s="1"/>
      <c r="D267" s="1"/>
      <c r="E267" s="1"/>
      <c r="F267" s="1"/>
      <c r="G267" s="1"/>
      <c r="H267" s="1"/>
      <c r="I267" s="1"/>
      <c r="J267" s="1"/>
      <c r="K267" s="1"/>
      <c r="L267" s="1"/>
      <c r="M267" s="1"/>
      <c r="N267" s="1"/>
      <c r="O267" s="1"/>
      <c r="P267" s="1"/>
      <c r="Q267" s="1"/>
      <c r="R267" s="1"/>
      <c r="S267" s="1"/>
      <c r="T267" s="1"/>
      <c r="U267" s="1"/>
      <c r="V267" s="1"/>
      <c r="W267" s="1"/>
    </row>
    <row r="268" spans="2:23">
      <c r="B268" s="1"/>
      <c r="C268" s="1"/>
      <c r="D268" s="1"/>
      <c r="E268" s="1"/>
      <c r="F268" s="1"/>
      <c r="G268" s="1"/>
      <c r="H268" s="1"/>
      <c r="I268" s="1"/>
      <c r="J268" s="1"/>
      <c r="K268" s="1"/>
      <c r="L268" s="1"/>
      <c r="M268" s="1"/>
      <c r="N268" s="1"/>
      <c r="O268" s="1"/>
      <c r="P268" s="1"/>
      <c r="Q268" s="1"/>
      <c r="R268" s="1"/>
      <c r="S268" s="1"/>
      <c r="T268" s="1"/>
      <c r="U268" s="1"/>
      <c r="V268" s="1"/>
      <c r="W268" s="1"/>
    </row>
    <row r="269" spans="2:23">
      <c r="B269" s="1"/>
      <c r="C269" s="1"/>
      <c r="D269" s="1"/>
      <c r="E269" s="1"/>
      <c r="F269" s="1"/>
      <c r="G269" s="1"/>
      <c r="H269" s="1"/>
      <c r="I269" s="1"/>
      <c r="J269" s="1"/>
      <c r="K269" s="1"/>
      <c r="L269" s="1"/>
      <c r="M269" s="1"/>
      <c r="N269" s="1"/>
      <c r="O269" s="1"/>
      <c r="P269" s="1"/>
      <c r="Q269" s="1"/>
      <c r="R269" s="1"/>
      <c r="S269" s="1"/>
      <c r="T269" s="1"/>
      <c r="U269" s="1"/>
      <c r="V269" s="1"/>
      <c r="W269" s="1"/>
    </row>
    <row r="270" spans="2:23">
      <c r="B270" s="1"/>
      <c r="C270" s="1"/>
      <c r="D270" s="1"/>
      <c r="E270" s="1"/>
      <c r="F270" s="1"/>
      <c r="G270" s="1"/>
      <c r="H270" s="1"/>
      <c r="I270" s="1"/>
      <c r="J270" s="1"/>
      <c r="K270" s="1"/>
      <c r="L270" s="1"/>
      <c r="M270" s="1"/>
      <c r="N270" s="1"/>
      <c r="O270" s="1"/>
      <c r="P270" s="1"/>
      <c r="Q270" s="1"/>
      <c r="R270" s="1"/>
      <c r="S270" s="1"/>
      <c r="T270" s="1"/>
      <c r="U270" s="1"/>
      <c r="V270" s="1"/>
      <c r="W270" s="1"/>
    </row>
    <row r="271" spans="2:23">
      <c r="B271" s="1"/>
      <c r="C271" s="1"/>
      <c r="D271" s="1"/>
      <c r="E271" s="1"/>
      <c r="F271" s="1"/>
      <c r="G271" s="1"/>
      <c r="H271" s="1"/>
      <c r="I271" s="1"/>
      <c r="J271" s="1"/>
      <c r="K271" s="1"/>
      <c r="L271" s="1"/>
      <c r="M271" s="1"/>
      <c r="N271" s="1"/>
      <c r="O271" s="1"/>
      <c r="P271" s="1"/>
      <c r="Q271" s="1"/>
      <c r="R271" s="1"/>
      <c r="S271" s="1"/>
      <c r="T271" s="1"/>
      <c r="U271" s="1"/>
      <c r="V271" s="1"/>
      <c r="W271" s="1"/>
    </row>
    <row r="272" spans="2:23">
      <c r="B272" s="1"/>
      <c r="C272" s="1"/>
      <c r="D272" s="1"/>
      <c r="E272" s="1"/>
      <c r="F272" s="1"/>
      <c r="G272" s="1"/>
      <c r="H272" s="1"/>
      <c r="I272" s="1"/>
      <c r="J272" s="1"/>
      <c r="K272" s="1"/>
      <c r="L272" s="1"/>
      <c r="M272" s="1"/>
      <c r="N272" s="1"/>
      <c r="O272" s="1"/>
      <c r="P272" s="1"/>
      <c r="Q272" s="1"/>
      <c r="R272" s="1"/>
      <c r="S272" s="1"/>
      <c r="T272" s="1"/>
      <c r="U272" s="1"/>
      <c r="V272" s="1"/>
      <c r="W272" s="1"/>
    </row>
    <row r="273" spans="2:23">
      <c r="B273" s="1"/>
      <c r="C273" s="1"/>
      <c r="D273" s="1"/>
      <c r="E273" s="1"/>
      <c r="F273" s="1"/>
      <c r="G273" s="1"/>
      <c r="H273" s="1"/>
      <c r="I273" s="1"/>
      <c r="J273" s="1"/>
      <c r="K273" s="1"/>
      <c r="L273" s="1"/>
      <c r="M273" s="1"/>
      <c r="N273" s="1"/>
      <c r="O273" s="1"/>
      <c r="P273" s="1"/>
      <c r="Q273" s="1"/>
      <c r="R273" s="1"/>
      <c r="S273" s="1"/>
      <c r="T273" s="1"/>
      <c r="U273" s="1"/>
      <c r="V273" s="1"/>
      <c r="W273" s="1"/>
    </row>
    <row r="274" spans="2:23">
      <c r="B274" s="1"/>
      <c r="C274" s="1"/>
      <c r="D274" s="1"/>
      <c r="E274" s="1"/>
      <c r="F274" s="1"/>
      <c r="G274" s="1"/>
      <c r="H274" s="1"/>
      <c r="I274" s="1"/>
      <c r="J274" s="1"/>
      <c r="K274" s="1"/>
      <c r="L274" s="1"/>
      <c r="M274" s="1"/>
      <c r="N274" s="1"/>
      <c r="O274" s="1"/>
      <c r="P274" s="1"/>
      <c r="Q274" s="1"/>
      <c r="R274" s="1"/>
      <c r="S274" s="1"/>
      <c r="T274" s="1"/>
      <c r="U274" s="1"/>
      <c r="V274" s="1"/>
      <c r="W274" s="1"/>
    </row>
    <row r="275" spans="2:23">
      <c r="B275" s="1"/>
      <c r="C275" s="1"/>
      <c r="D275" s="1"/>
      <c r="E275" s="1"/>
      <c r="F275" s="1"/>
      <c r="G275" s="1"/>
      <c r="H275" s="1"/>
      <c r="I275" s="1"/>
      <c r="J275" s="1"/>
      <c r="K275" s="1"/>
      <c r="L275" s="1"/>
      <c r="M275" s="1"/>
      <c r="N275" s="1"/>
      <c r="O275" s="1"/>
      <c r="P275" s="1"/>
      <c r="Q275" s="1"/>
      <c r="R275" s="1"/>
      <c r="S275" s="1"/>
      <c r="T275" s="1"/>
      <c r="U275" s="1"/>
      <c r="V275" s="1"/>
      <c r="W275" s="1"/>
    </row>
    <row r="276" spans="2:23">
      <c r="B276" s="1"/>
      <c r="C276" s="1"/>
      <c r="D276" s="1"/>
      <c r="E276" s="1"/>
      <c r="F276" s="1"/>
      <c r="G276" s="1"/>
      <c r="H276" s="1"/>
      <c r="I276" s="1"/>
      <c r="J276" s="1"/>
      <c r="K276" s="1"/>
      <c r="L276" s="1"/>
      <c r="M276" s="1"/>
      <c r="N276" s="1"/>
      <c r="O276" s="1"/>
      <c r="P276" s="1"/>
      <c r="Q276" s="1"/>
      <c r="R276" s="1"/>
      <c r="S276" s="1"/>
      <c r="T276" s="1"/>
      <c r="U276" s="1"/>
      <c r="V276" s="1"/>
      <c r="W276" s="1"/>
    </row>
    <row r="277" spans="2:23">
      <c r="B277" s="1"/>
      <c r="C277" s="1"/>
      <c r="D277" s="1"/>
      <c r="E277" s="1"/>
      <c r="F277" s="1"/>
      <c r="G277" s="1"/>
      <c r="H277" s="1"/>
      <c r="I277" s="1"/>
      <c r="J277" s="1"/>
      <c r="K277" s="1"/>
      <c r="L277" s="1"/>
      <c r="M277" s="1"/>
      <c r="N277" s="1"/>
      <c r="O277" s="1"/>
      <c r="P277" s="1"/>
      <c r="Q277" s="1"/>
      <c r="R277" s="1"/>
      <c r="S277" s="1"/>
      <c r="T277" s="1"/>
      <c r="U277" s="1"/>
      <c r="V277" s="1"/>
      <c r="W277" s="1"/>
    </row>
    <row r="278" spans="2:23">
      <c r="B278" s="1"/>
      <c r="C278" s="1"/>
      <c r="D278" s="1"/>
      <c r="E278" s="1"/>
      <c r="F278" s="1"/>
      <c r="G278" s="1"/>
      <c r="H278" s="1"/>
      <c r="I278" s="1"/>
      <c r="J278" s="1"/>
      <c r="K278" s="1"/>
      <c r="L278" s="1"/>
      <c r="M278" s="1"/>
      <c r="N278" s="1"/>
      <c r="O278" s="1"/>
      <c r="P278" s="1"/>
      <c r="Q278" s="1"/>
      <c r="R278" s="1"/>
      <c r="S278" s="1"/>
      <c r="T278" s="1"/>
      <c r="U278" s="1"/>
      <c r="V278" s="1"/>
      <c r="W278" s="1"/>
    </row>
    <row r="279" spans="2:23">
      <c r="B279" s="1"/>
      <c r="C279" s="1"/>
      <c r="D279" s="1"/>
      <c r="E279" s="1"/>
      <c r="F279" s="1"/>
      <c r="G279" s="1"/>
      <c r="H279" s="1"/>
      <c r="I279" s="1"/>
      <c r="J279" s="1"/>
      <c r="K279" s="1"/>
      <c r="L279" s="1"/>
      <c r="M279" s="1"/>
      <c r="N279" s="1"/>
      <c r="O279" s="1"/>
      <c r="P279" s="1"/>
      <c r="Q279" s="1"/>
      <c r="R279" s="1"/>
      <c r="S279" s="1"/>
      <c r="T279" s="1"/>
      <c r="U279" s="1"/>
      <c r="V279" s="1"/>
      <c r="W279" s="1"/>
    </row>
    <row r="280" spans="2:23">
      <c r="B280" s="1"/>
      <c r="C280" s="1"/>
      <c r="D280" s="1"/>
      <c r="E280" s="1"/>
      <c r="F280" s="1"/>
      <c r="G280" s="1"/>
      <c r="H280" s="1"/>
      <c r="I280" s="1"/>
      <c r="J280" s="1"/>
      <c r="K280" s="1"/>
      <c r="L280" s="1"/>
      <c r="M280" s="1"/>
      <c r="N280" s="1"/>
      <c r="O280" s="1"/>
      <c r="P280" s="1"/>
      <c r="Q280" s="1"/>
      <c r="R280" s="1"/>
      <c r="S280" s="1"/>
      <c r="T280" s="1"/>
      <c r="U280" s="1"/>
      <c r="V280" s="1"/>
      <c r="W280" s="1"/>
    </row>
    <row r="281" spans="2:23">
      <c r="B281" s="1"/>
      <c r="C281" s="1"/>
      <c r="D281" s="1"/>
      <c r="E281" s="1"/>
      <c r="F281" s="1"/>
      <c r="G281" s="1"/>
      <c r="H281" s="1"/>
      <c r="I281" s="1"/>
      <c r="J281" s="1"/>
      <c r="K281" s="1"/>
      <c r="L281" s="1"/>
      <c r="M281" s="1"/>
      <c r="N281" s="1"/>
      <c r="O281" s="1"/>
      <c r="P281" s="1"/>
      <c r="Q281" s="1"/>
      <c r="R281" s="1"/>
      <c r="S281" s="1"/>
      <c r="T281" s="1"/>
      <c r="U281" s="1"/>
      <c r="V281" s="1"/>
      <c r="W281" s="1"/>
    </row>
    <row r="282" spans="2:23">
      <c r="B282" s="1"/>
      <c r="C282" s="1"/>
      <c r="D282" s="1"/>
      <c r="E282" s="1"/>
      <c r="F282" s="1"/>
      <c r="G282" s="1"/>
      <c r="H282" s="1"/>
      <c r="I282" s="1"/>
      <c r="J282" s="1"/>
      <c r="K282" s="1"/>
      <c r="L282" s="1"/>
      <c r="M282" s="1"/>
      <c r="N282" s="1"/>
      <c r="O282" s="1"/>
      <c r="P282" s="1"/>
      <c r="Q282" s="1"/>
      <c r="R282" s="1"/>
      <c r="S282" s="1"/>
      <c r="T282" s="1"/>
      <c r="U282" s="1"/>
      <c r="V282" s="1"/>
      <c r="W282" s="1"/>
    </row>
    <row r="283" spans="2:23">
      <c r="B283" s="1"/>
      <c r="C283" s="1"/>
      <c r="D283" s="1"/>
      <c r="E283" s="1"/>
      <c r="F283" s="1"/>
      <c r="G283" s="1"/>
      <c r="H283" s="1"/>
      <c r="I283" s="1"/>
      <c r="J283" s="1"/>
      <c r="K283" s="1"/>
      <c r="L283" s="1"/>
      <c r="M283" s="1"/>
      <c r="N283" s="1"/>
      <c r="O283" s="1"/>
      <c r="P283" s="1"/>
      <c r="Q283" s="1"/>
      <c r="R283" s="1"/>
      <c r="S283" s="1"/>
      <c r="T283" s="1"/>
      <c r="U283" s="1"/>
      <c r="V283" s="1"/>
      <c r="W283" s="1"/>
    </row>
    <row r="284" spans="2:23">
      <c r="B284" s="1"/>
      <c r="C284" s="1"/>
      <c r="D284" s="1"/>
      <c r="E284" s="1"/>
      <c r="F284" s="1"/>
      <c r="G284" s="1"/>
      <c r="H284" s="1"/>
      <c r="I284" s="1"/>
      <c r="J284" s="1"/>
      <c r="K284" s="1"/>
      <c r="L284" s="1"/>
      <c r="M284" s="1"/>
      <c r="N284" s="1"/>
      <c r="O284" s="1"/>
      <c r="P284" s="1"/>
      <c r="Q284" s="1"/>
      <c r="R284" s="1"/>
      <c r="S284" s="1"/>
      <c r="T284" s="1"/>
      <c r="U284" s="1"/>
      <c r="V284" s="1"/>
      <c r="W284" s="1"/>
    </row>
    <row r="285" spans="2:23">
      <c r="B285" s="1"/>
      <c r="C285" s="1"/>
      <c r="D285" s="1"/>
      <c r="E285" s="1"/>
      <c r="F285" s="1"/>
      <c r="G285" s="1"/>
      <c r="H285" s="1"/>
      <c r="I285" s="1"/>
      <c r="J285" s="1"/>
      <c r="K285" s="1"/>
      <c r="L285" s="1"/>
      <c r="M285" s="1"/>
      <c r="N285" s="1"/>
      <c r="O285" s="1"/>
      <c r="P285" s="1"/>
      <c r="Q285" s="1"/>
      <c r="R285" s="1"/>
      <c r="S285" s="1"/>
      <c r="T285" s="1"/>
      <c r="U285" s="1"/>
      <c r="V285" s="1"/>
      <c r="W285" s="1"/>
    </row>
    <row r="286" spans="2:23">
      <c r="B286" s="1"/>
      <c r="C286" s="1"/>
      <c r="D286" s="1"/>
      <c r="E286" s="1"/>
      <c r="F286" s="1"/>
      <c r="G286" s="1"/>
      <c r="H286" s="1"/>
      <c r="I286" s="1"/>
      <c r="J286" s="1"/>
      <c r="K286" s="1"/>
      <c r="L286" s="1"/>
      <c r="M286" s="1"/>
      <c r="N286" s="1"/>
      <c r="O286" s="1"/>
      <c r="P286" s="1"/>
      <c r="Q286" s="1"/>
      <c r="R286" s="1"/>
      <c r="S286" s="1"/>
      <c r="T286" s="1"/>
      <c r="U286" s="1"/>
      <c r="V286" s="1"/>
      <c r="W286" s="1"/>
    </row>
    <row r="287" spans="2:23">
      <c r="B287" s="1"/>
      <c r="C287" s="1"/>
      <c r="D287" s="1"/>
      <c r="E287" s="1"/>
      <c r="F287" s="1"/>
      <c r="G287" s="1"/>
      <c r="H287" s="1"/>
      <c r="I287" s="1"/>
      <c r="J287" s="1"/>
      <c r="K287" s="1"/>
      <c r="L287" s="1"/>
      <c r="M287" s="1"/>
      <c r="N287" s="1"/>
      <c r="O287" s="1"/>
      <c r="P287" s="1"/>
      <c r="Q287" s="1"/>
      <c r="R287" s="1"/>
      <c r="S287" s="1"/>
      <c r="T287" s="1"/>
      <c r="U287" s="1"/>
      <c r="V287" s="1"/>
      <c r="W287" s="1"/>
    </row>
    <row r="288" spans="2:23">
      <c r="B288" s="1"/>
      <c r="C288" s="1"/>
      <c r="D288" s="1"/>
      <c r="E288" s="1"/>
      <c r="F288" s="1"/>
      <c r="G288" s="1"/>
      <c r="H288" s="1"/>
      <c r="I288" s="1"/>
      <c r="J288" s="1"/>
      <c r="K288" s="1"/>
      <c r="L288" s="1"/>
      <c r="M288" s="1"/>
      <c r="N288" s="1"/>
      <c r="O288" s="1"/>
      <c r="P288" s="1"/>
      <c r="Q288" s="1"/>
      <c r="R288" s="1"/>
      <c r="S288" s="1"/>
      <c r="T288" s="1"/>
      <c r="U288" s="1"/>
      <c r="V288" s="1"/>
      <c r="W288" s="1"/>
    </row>
    <row r="289" spans="2:23">
      <c r="B289" s="1"/>
      <c r="C289" s="1"/>
      <c r="D289" s="1"/>
      <c r="E289" s="1"/>
      <c r="F289" s="1"/>
      <c r="G289" s="1"/>
      <c r="H289" s="1"/>
      <c r="I289" s="1"/>
      <c r="J289" s="1"/>
      <c r="K289" s="1"/>
      <c r="L289" s="1"/>
      <c r="M289" s="1"/>
      <c r="N289" s="1"/>
      <c r="O289" s="1"/>
      <c r="P289" s="1"/>
      <c r="Q289" s="1"/>
      <c r="R289" s="1"/>
      <c r="S289" s="1"/>
      <c r="T289" s="1"/>
      <c r="U289" s="1"/>
      <c r="V289" s="1"/>
      <c r="W289" s="1"/>
    </row>
    <row r="290" spans="2:23">
      <c r="B290" s="1"/>
      <c r="C290" s="1"/>
      <c r="D290" s="1"/>
      <c r="E290" s="1"/>
      <c r="F290" s="1"/>
      <c r="G290" s="1"/>
      <c r="H290" s="1"/>
      <c r="I290" s="1"/>
      <c r="J290" s="1"/>
      <c r="K290" s="1"/>
      <c r="L290" s="1"/>
      <c r="M290" s="1"/>
      <c r="N290" s="1"/>
      <c r="O290" s="1"/>
      <c r="P290" s="1"/>
      <c r="Q290" s="1"/>
      <c r="R290" s="1"/>
      <c r="S290" s="1"/>
      <c r="T290" s="1"/>
      <c r="U290" s="1"/>
      <c r="V290" s="1"/>
      <c r="W290" s="1"/>
    </row>
    <row r="291" spans="2:23">
      <c r="B291" s="1"/>
      <c r="C291" s="1"/>
      <c r="D291" s="1"/>
      <c r="E291" s="1"/>
      <c r="F291" s="1"/>
      <c r="G291" s="1"/>
      <c r="H291" s="1"/>
      <c r="I291" s="1"/>
      <c r="J291" s="1"/>
      <c r="K291" s="1"/>
      <c r="L291" s="1"/>
      <c r="M291" s="1"/>
      <c r="N291" s="1"/>
      <c r="O291" s="1"/>
      <c r="P291" s="1"/>
      <c r="Q291" s="1"/>
      <c r="R291" s="1"/>
      <c r="S291" s="1"/>
      <c r="T291" s="1"/>
      <c r="U291" s="1"/>
      <c r="V291" s="1"/>
      <c r="W291" s="1"/>
    </row>
    <row r="292" spans="2:23">
      <c r="B292" s="1"/>
      <c r="C292" s="1"/>
      <c r="D292" s="1"/>
      <c r="E292" s="1"/>
      <c r="F292" s="1"/>
      <c r="G292" s="1"/>
      <c r="H292" s="1"/>
      <c r="I292" s="1"/>
      <c r="J292" s="1"/>
      <c r="K292" s="1"/>
      <c r="L292" s="1"/>
      <c r="M292" s="1"/>
      <c r="N292" s="1"/>
      <c r="O292" s="1"/>
      <c r="P292" s="1"/>
      <c r="Q292" s="1"/>
      <c r="R292" s="1"/>
      <c r="S292" s="1"/>
      <c r="T292" s="1"/>
      <c r="U292" s="1"/>
      <c r="V292" s="1"/>
      <c r="W292" s="1"/>
    </row>
    <row r="293" spans="2:23">
      <c r="B293" s="1"/>
      <c r="C293" s="1"/>
      <c r="D293" s="1"/>
      <c r="E293" s="1"/>
      <c r="F293" s="1"/>
      <c r="G293" s="1"/>
      <c r="H293" s="1"/>
      <c r="I293" s="1"/>
      <c r="J293" s="1"/>
      <c r="K293" s="1"/>
      <c r="L293" s="1"/>
      <c r="M293" s="1"/>
      <c r="N293" s="1"/>
      <c r="O293" s="1"/>
      <c r="P293" s="1"/>
      <c r="Q293" s="1"/>
      <c r="R293" s="1"/>
      <c r="S293" s="1"/>
      <c r="T293" s="1"/>
      <c r="U293" s="1"/>
      <c r="V293" s="1"/>
      <c r="W293" s="1"/>
    </row>
    <row r="294" spans="2:23">
      <c r="B294" s="1"/>
      <c r="C294" s="1"/>
      <c r="D294" s="1"/>
      <c r="E294" s="1"/>
      <c r="F294" s="1"/>
      <c r="G294" s="1"/>
      <c r="H294" s="1"/>
      <c r="I294" s="1"/>
      <c r="J294" s="1"/>
      <c r="K294" s="1"/>
      <c r="L294" s="1"/>
      <c r="M294" s="1"/>
      <c r="N294" s="1"/>
      <c r="O294" s="1"/>
      <c r="P294" s="1"/>
      <c r="Q294" s="1"/>
      <c r="R294" s="1"/>
      <c r="S294" s="1"/>
      <c r="T294" s="1"/>
      <c r="U294" s="1"/>
      <c r="V294" s="1"/>
      <c r="W294" s="1"/>
    </row>
    <row r="295" spans="2:23">
      <c r="B295" s="1"/>
      <c r="C295" s="1"/>
      <c r="D295" s="1"/>
      <c r="E295" s="1"/>
      <c r="F295" s="1"/>
      <c r="G295" s="1"/>
      <c r="H295" s="1"/>
      <c r="I295" s="1"/>
      <c r="J295" s="1"/>
      <c r="K295" s="1"/>
      <c r="L295" s="1"/>
      <c r="M295" s="1"/>
      <c r="N295" s="1"/>
      <c r="O295" s="1"/>
      <c r="P295" s="1"/>
      <c r="Q295" s="1"/>
      <c r="R295" s="1"/>
      <c r="S295" s="1"/>
      <c r="T295" s="1"/>
      <c r="U295" s="1"/>
      <c r="V295" s="1"/>
      <c r="W295" s="1"/>
    </row>
    <row r="296" spans="2:23">
      <c r="B296" s="1"/>
      <c r="C296" s="1"/>
      <c r="D296" s="1"/>
      <c r="E296" s="1"/>
      <c r="F296" s="1"/>
      <c r="G296" s="1"/>
      <c r="H296" s="1"/>
      <c r="I296" s="1"/>
      <c r="J296" s="1"/>
      <c r="K296" s="1"/>
      <c r="L296" s="1"/>
      <c r="M296" s="1"/>
      <c r="N296" s="1"/>
      <c r="O296" s="1"/>
      <c r="P296" s="1"/>
      <c r="Q296" s="1"/>
      <c r="R296" s="1"/>
      <c r="S296" s="1"/>
      <c r="T296" s="1"/>
      <c r="U296" s="1"/>
      <c r="V296" s="1"/>
      <c r="W296" s="1"/>
    </row>
    <row r="297" spans="2:23">
      <c r="B297" s="1"/>
      <c r="C297" s="1"/>
      <c r="D297" s="1"/>
      <c r="E297" s="1"/>
      <c r="F297" s="1"/>
      <c r="G297" s="1"/>
      <c r="H297" s="1"/>
      <c r="I297" s="1"/>
      <c r="J297" s="1"/>
      <c r="K297" s="1"/>
      <c r="L297" s="1"/>
      <c r="M297" s="1"/>
      <c r="N297" s="1"/>
      <c r="O297" s="1"/>
      <c r="P297" s="1"/>
      <c r="Q297" s="1"/>
      <c r="R297" s="1"/>
      <c r="S297" s="1"/>
      <c r="T297" s="1"/>
      <c r="U297" s="1"/>
      <c r="V297" s="1"/>
      <c r="W297" s="1"/>
    </row>
    <row r="298" spans="2:23">
      <c r="B298" s="1"/>
      <c r="C298" s="1"/>
      <c r="D298" s="1"/>
      <c r="E298" s="1"/>
      <c r="F298" s="1"/>
      <c r="G298" s="1"/>
      <c r="H298" s="1"/>
      <c r="I298" s="1"/>
      <c r="J298" s="1"/>
      <c r="K298" s="1"/>
      <c r="L298" s="1"/>
      <c r="M298" s="1"/>
      <c r="N298" s="1"/>
      <c r="O298" s="1"/>
      <c r="P298" s="1"/>
      <c r="Q298" s="1"/>
      <c r="R298" s="1"/>
      <c r="S298" s="1"/>
      <c r="T298" s="1"/>
      <c r="U298" s="1"/>
      <c r="V298" s="1"/>
      <c r="W298" s="1"/>
    </row>
    <row r="299" spans="2:23">
      <c r="B299" s="1"/>
      <c r="C299" s="1"/>
      <c r="D299" s="1"/>
      <c r="E299" s="1"/>
      <c r="F299" s="1"/>
      <c r="G299" s="1"/>
      <c r="H299" s="1"/>
      <c r="I299" s="1"/>
      <c r="J299" s="1"/>
      <c r="K299" s="1"/>
      <c r="L299" s="1"/>
      <c r="M299" s="1"/>
      <c r="N299" s="1"/>
      <c r="O299" s="1"/>
      <c r="P299" s="1"/>
      <c r="Q299" s="1"/>
      <c r="R299" s="1"/>
      <c r="S299" s="1"/>
      <c r="T299" s="1"/>
      <c r="U299" s="1"/>
      <c r="V299" s="1"/>
      <c r="W299" s="1"/>
    </row>
    <row r="300" spans="2:23">
      <c r="B300" s="1"/>
      <c r="C300" s="1"/>
      <c r="D300" s="1"/>
      <c r="E300" s="1"/>
      <c r="F300" s="1"/>
      <c r="G300" s="1"/>
      <c r="H300" s="1"/>
      <c r="I300" s="1"/>
      <c r="J300" s="1"/>
      <c r="K300" s="1"/>
      <c r="L300" s="1"/>
      <c r="M300" s="1"/>
      <c r="N300" s="1"/>
      <c r="O300" s="1"/>
      <c r="P300" s="1"/>
      <c r="Q300" s="1"/>
      <c r="R300" s="1"/>
      <c r="S300" s="1"/>
      <c r="T300" s="1"/>
      <c r="U300" s="1"/>
      <c r="V300" s="1"/>
      <c r="W300" s="1"/>
    </row>
    <row r="301" spans="2:23">
      <c r="B301" s="1"/>
      <c r="C301" s="1"/>
      <c r="D301" s="1"/>
      <c r="E301" s="1"/>
      <c r="F301" s="1"/>
      <c r="G301" s="1"/>
      <c r="H301" s="1"/>
      <c r="I301" s="1"/>
      <c r="J301" s="1"/>
      <c r="K301" s="1"/>
      <c r="L301" s="1"/>
      <c r="M301" s="1"/>
      <c r="N301" s="1"/>
      <c r="O301" s="1"/>
      <c r="P301" s="1"/>
      <c r="Q301" s="1"/>
      <c r="R301" s="1"/>
      <c r="S301" s="1"/>
      <c r="T301" s="1"/>
      <c r="U301" s="1"/>
      <c r="V301" s="1"/>
      <c r="W301" s="1"/>
    </row>
    <row r="302" spans="2:23">
      <c r="B302" s="1"/>
      <c r="C302" s="1"/>
      <c r="D302" s="1"/>
      <c r="E302" s="1"/>
      <c r="F302" s="1"/>
      <c r="G302" s="1"/>
      <c r="H302" s="1"/>
      <c r="I302" s="1"/>
      <c r="J302" s="1"/>
      <c r="K302" s="1"/>
      <c r="L302" s="1"/>
      <c r="M302" s="1"/>
      <c r="N302" s="1"/>
      <c r="O302" s="1"/>
      <c r="P302" s="1"/>
      <c r="Q302" s="1"/>
      <c r="R302" s="1"/>
      <c r="S302" s="1"/>
      <c r="T302" s="1"/>
      <c r="U302" s="1"/>
      <c r="V302" s="1"/>
      <c r="W302" s="1"/>
    </row>
    <row r="303" spans="2:23">
      <c r="B303" s="1"/>
      <c r="C303" s="1"/>
      <c r="D303" s="1"/>
      <c r="E303" s="1"/>
      <c r="F303" s="1"/>
      <c r="G303" s="1"/>
      <c r="H303" s="1"/>
      <c r="I303" s="1"/>
      <c r="J303" s="1"/>
      <c r="K303" s="1"/>
      <c r="L303" s="1"/>
      <c r="M303" s="1"/>
      <c r="N303" s="1"/>
      <c r="O303" s="1"/>
      <c r="P303" s="1"/>
      <c r="Q303" s="1"/>
      <c r="R303" s="1"/>
      <c r="S303" s="1"/>
      <c r="T303" s="1"/>
      <c r="U303" s="1"/>
      <c r="V303" s="1"/>
      <c r="W303" s="1"/>
    </row>
    <row r="304" spans="2:23">
      <c r="B304" s="1"/>
      <c r="C304" s="1"/>
      <c r="D304" s="1"/>
      <c r="E304" s="1"/>
      <c r="F304" s="1"/>
      <c r="G304" s="1"/>
      <c r="H304" s="1"/>
      <c r="I304" s="1"/>
      <c r="J304" s="1"/>
      <c r="K304" s="1"/>
      <c r="L304" s="1"/>
      <c r="M304" s="1"/>
      <c r="N304" s="1"/>
      <c r="O304" s="1"/>
      <c r="P304" s="1"/>
      <c r="Q304" s="1"/>
      <c r="R304" s="1"/>
      <c r="S304" s="1"/>
      <c r="T304" s="1"/>
      <c r="U304" s="1"/>
      <c r="V304" s="1"/>
      <c r="W304" s="1"/>
    </row>
    <row r="305" spans="2:23">
      <c r="B305" s="1"/>
      <c r="C305" s="1"/>
      <c r="D305" s="1"/>
      <c r="E305" s="1"/>
      <c r="F305" s="1"/>
      <c r="G305" s="1"/>
      <c r="H305" s="1"/>
      <c r="I305" s="1"/>
      <c r="J305" s="1"/>
      <c r="K305" s="1"/>
      <c r="L305" s="1"/>
      <c r="M305" s="1"/>
      <c r="N305" s="1"/>
      <c r="O305" s="1"/>
      <c r="P305" s="1"/>
      <c r="Q305" s="1"/>
      <c r="R305" s="1"/>
      <c r="S305" s="1"/>
      <c r="T305" s="1"/>
      <c r="U305" s="1"/>
      <c r="V305" s="1"/>
      <c r="W305" s="1"/>
    </row>
    <row r="306" spans="2:23">
      <c r="B306" s="1"/>
      <c r="C306" s="1"/>
      <c r="D306" s="1"/>
      <c r="E306" s="1"/>
      <c r="F306" s="1"/>
      <c r="G306" s="1"/>
      <c r="H306" s="1"/>
      <c r="I306" s="1"/>
      <c r="J306" s="1"/>
      <c r="K306" s="1"/>
      <c r="L306" s="1"/>
      <c r="M306" s="1"/>
      <c r="N306" s="1"/>
      <c r="O306" s="1"/>
      <c r="P306" s="1"/>
      <c r="Q306" s="1"/>
      <c r="R306" s="1"/>
      <c r="S306" s="1"/>
      <c r="T306" s="1"/>
      <c r="U306" s="1"/>
      <c r="V306" s="1"/>
      <c r="W306" s="1"/>
    </row>
    <row r="307" spans="2:23">
      <c r="B307" s="1"/>
      <c r="C307" s="1"/>
      <c r="D307" s="1"/>
      <c r="E307" s="1"/>
      <c r="F307" s="1"/>
      <c r="G307" s="1"/>
      <c r="H307" s="1"/>
      <c r="I307" s="1"/>
      <c r="J307" s="1"/>
      <c r="K307" s="1"/>
      <c r="L307" s="1"/>
      <c r="M307" s="1"/>
      <c r="N307" s="1"/>
      <c r="O307" s="1"/>
      <c r="P307" s="1"/>
      <c r="Q307" s="1"/>
      <c r="R307" s="1"/>
      <c r="S307" s="1"/>
      <c r="T307" s="1"/>
      <c r="U307" s="1"/>
      <c r="V307" s="1"/>
      <c r="W307" s="1"/>
    </row>
    <row r="308" spans="2:23">
      <c r="B308" s="1"/>
      <c r="C308" s="1"/>
      <c r="D308" s="1"/>
      <c r="E308" s="1"/>
      <c r="F308" s="1"/>
      <c r="G308" s="1"/>
      <c r="H308" s="1"/>
      <c r="I308" s="1"/>
      <c r="J308" s="1"/>
      <c r="K308" s="1"/>
      <c r="L308" s="1"/>
      <c r="M308" s="1"/>
      <c r="N308" s="1"/>
      <c r="O308" s="1"/>
      <c r="P308" s="1"/>
      <c r="Q308" s="1"/>
      <c r="R308" s="1"/>
      <c r="S308" s="1"/>
      <c r="T308" s="1"/>
      <c r="U308" s="1"/>
      <c r="V308" s="1"/>
      <c r="W308" s="1"/>
    </row>
    <row r="309" spans="2:23">
      <c r="B309" s="1"/>
      <c r="C309" s="1"/>
      <c r="D309" s="1"/>
      <c r="E309" s="1"/>
      <c r="F309" s="1"/>
      <c r="G309" s="1"/>
      <c r="H309" s="1"/>
      <c r="I309" s="1"/>
      <c r="J309" s="1"/>
      <c r="K309" s="1"/>
      <c r="L309" s="1"/>
      <c r="M309" s="1"/>
      <c r="N309" s="1"/>
      <c r="O309" s="1"/>
      <c r="P309" s="1"/>
      <c r="Q309" s="1"/>
      <c r="R309" s="1"/>
      <c r="S309" s="1"/>
      <c r="T309" s="1"/>
      <c r="U309" s="1"/>
      <c r="V309" s="1"/>
      <c r="W309" s="1"/>
    </row>
    <row r="310" spans="2:23">
      <c r="B310" s="1"/>
      <c r="C310" s="1"/>
      <c r="D310" s="1"/>
      <c r="E310" s="1"/>
      <c r="F310" s="1"/>
      <c r="G310" s="1"/>
      <c r="H310" s="1"/>
      <c r="I310" s="1"/>
      <c r="J310" s="1"/>
      <c r="K310" s="1"/>
      <c r="L310" s="1"/>
      <c r="M310" s="1"/>
      <c r="N310" s="1"/>
      <c r="O310" s="1"/>
      <c r="P310" s="1"/>
      <c r="Q310" s="1"/>
      <c r="R310" s="1"/>
      <c r="S310" s="1"/>
      <c r="T310" s="1"/>
      <c r="U310" s="1"/>
      <c r="V310" s="1"/>
      <c r="W310" s="1"/>
    </row>
    <row r="311" spans="2:23">
      <c r="B311" s="1"/>
      <c r="C311" s="1"/>
      <c r="D311" s="1"/>
      <c r="E311" s="1"/>
      <c r="F311" s="1"/>
      <c r="G311" s="1"/>
      <c r="H311" s="1"/>
      <c r="I311" s="1"/>
      <c r="J311" s="1"/>
      <c r="K311" s="1"/>
      <c r="L311" s="1"/>
      <c r="M311" s="1"/>
      <c r="N311" s="1"/>
      <c r="O311" s="1"/>
      <c r="P311" s="1"/>
      <c r="Q311" s="1"/>
      <c r="R311" s="1"/>
      <c r="S311" s="1"/>
      <c r="T311" s="1"/>
      <c r="U311" s="1"/>
      <c r="V311" s="1"/>
      <c r="W311" s="1"/>
    </row>
    <row r="312" spans="2:23">
      <c r="B312" s="1"/>
      <c r="C312" s="1"/>
      <c r="D312" s="1"/>
      <c r="E312" s="1"/>
      <c r="F312" s="1"/>
      <c r="G312" s="1"/>
      <c r="H312" s="1"/>
      <c r="I312" s="1"/>
      <c r="J312" s="1"/>
      <c r="K312" s="1"/>
      <c r="L312" s="1"/>
      <c r="M312" s="1"/>
      <c r="N312" s="1"/>
      <c r="O312" s="1"/>
      <c r="P312" s="1"/>
      <c r="Q312" s="1"/>
      <c r="R312" s="1"/>
      <c r="S312" s="1"/>
      <c r="T312" s="1"/>
      <c r="U312" s="1"/>
      <c r="V312" s="1"/>
      <c r="W312" s="1"/>
    </row>
    <row r="313" spans="2:23">
      <c r="B313" s="1"/>
      <c r="C313" s="1"/>
      <c r="D313" s="1"/>
      <c r="E313" s="1"/>
      <c r="F313" s="1"/>
      <c r="G313" s="1"/>
      <c r="H313" s="1"/>
      <c r="I313" s="1"/>
      <c r="J313" s="1"/>
      <c r="K313" s="1"/>
      <c r="L313" s="1"/>
      <c r="M313" s="1"/>
      <c r="N313" s="1"/>
      <c r="O313" s="1"/>
      <c r="P313" s="1"/>
      <c r="Q313" s="1"/>
      <c r="R313" s="1"/>
      <c r="S313" s="1"/>
      <c r="T313" s="1"/>
      <c r="U313" s="1"/>
      <c r="V313" s="1"/>
      <c r="W313" s="1"/>
    </row>
    <row r="314" spans="2:23">
      <c r="B314" s="1"/>
      <c r="C314" s="1"/>
      <c r="D314" s="1"/>
      <c r="E314" s="1"/>
      <c r="F314" s="1"/>
      <c r="G314" s="1"/>
      <c r="H314" s="1"/>
      <c r="I314" s="1"/>
      <c r="J314" s="1"/>
      <c r="K314" s="1"/>
      <c r="L314" s="1"/>
      <c r="M314" s="1"/>
      <c r="N314" s="1"/>
      <c r="O314" s="1"/>
      <c r="P314" s="1"/>
      <c r="Q314" s="1"/>
      <c r="R314" s="1"/>
      <c r="S314" s="1"/>
      <c r="T314" s="1"/>
      <c r="U314" s="1"/>
      <c r="V314" s="1"/>
      <c r="W314" s="1"/>
    </row>
    <row r="315" spans="2:23">
      <c r="B315" s="1"/>
      <c r="C315" s="1"/>
      <c r="D315" s="1"/>
      <c r="E315" s="1"/>
      <c r="F315" s="1"/>
      <c r="G315" s="1"/>
      <c r="H315" s="1"/>
      <c r="I315" s="1"/>
      <c r="J315" s="1"/>
      <c r="K315" s="1"/>
      <c r="L315" s="1"/>
      <c r="M315" s="1"/>
      <c r="N315" s="1"/>
      <c r="O315" s="1"/>
      <c r="P315" s="1"/>
      <c r="Q315" s="1"/>
      <c r="R315" s="1"/>
      <c r="S315" s="1"/>
      <c r="T315" s="1"/>
      <c r="U315" s="1"/>
      <c r="V315" s="1"/>
      <c r="W315" s="1"/>
    </row>
    <row r="316" spans="2:23">
      <c r="B316" s="1"/>
      <c r="C316" s="1"/>
      <c r="D316" s="1"/>
      <c r="E316" s="1"/>
      <c r="F316" s="1"/>
      <c r="G316" s="1"/>
      <c r="H316" s="1"/>
      <c r="I316" s="1"/>
      <c r="J316" s="1"/>
      <c r="K316" s="1"/>
      <c r="L316" s="1"/>
      <c r="M316" s="1"/>
      <c r="N316" s="1"/>
      <c r="O316" s="1"/>
      <c r="P316" s="1"/>
      <c r="Q316" s="1"/>
      <c r="R316" s="1"/>
      <c r="S316" s="1"/>
      <c r="T316" s="1"/>
      <c r="U316" s="1"/>
      <c r="V316" s="1"/>
      <c r="W316" s="1"/>
    </row>
    <row r="317" spans="2:23">
      <c r="B317" s="1"/>
      <c r="C317" s="1"/>
      <c r="D317" s="1"/>
      <c r="E317" s="1"/>
      <c r="F317" s="1"/>
      <c r="G317" s="1"/>
      <c r="H317" s="1"/>
      <c r="I317" s="1"/>
      <c r="J317" s="1"/>
      <c r="K317" s="1"/>
      <c r="L317" s="1"/>
      <c r="M317" s="1"/>
      <c r="N317" s="1"/>
      <c r="O317" s="1"/>
      <c r="P317" s="1"/>
      <c r="Q317" s="1"/>
      <c r="R317" s="1"/>
      <c r="S317" s="1"/>
      <c r="T317" s="1"/>
      <c r="U317" s="1"/>
      <c r="V317" s="1"/>
      <c r="W317" s="1"/>
    </row>
    <row r="318" spans="2:23">
      <c r="B318" s="1"/>
      <c r="C318" s="1"/>
      <c r="D318" s="1"/>
      <c r="E318" s="1"/>
      <c r="F318" s="1"/>
      <c r="G318" s="1"/>
      <c r="H318" s="1"/>
      <c r="I318" s="1"/>
      <c r="J318" s="1"/>
      <c r="K318" s="1"/>
      <c r="L318" s="1"/>
      <c r="M318" s="1"/>
      <c r="N318" s="1"/>
      <c r="O318" s="1"/>
      <c r="P318" s="1"/>
      <c r="Q318" s="1"/>
      <c r="R318" s="1"/>
      <c r="S318" s="1"/>
      <c r="T318" s="1"/>
      <c r="U318" s="1"/>
      <c r="V318" s="1"/>
      <c r="W318" s="1"/>
    </row>
    <row r="319" spans="2:23">
      <c r="B319" s="1"/>
      <c r="C319" s="1"/>
      <c r="D319" s="1"/>
      <c r="E319" s="1"/>
      <c r="F319" s="1"/>
      <c r="G319" s="1"/>
      <c r="H319" s="1"/>
      <c r="I319" s="1"/>
      <c r="J319" s="1"/>
      <c r="K319" s="1"/>
      <c r="L319" s="1"/>
      <c r="M319" s="1"/>
      <c r="N319" s="1"/>
      <c r="O319" s="1"/>
      <c r="P319" s="1"/>
      <c r="Q319" s="1"/>
      <c r="R319" s="1"/>
      <c r="S319" s="1"/>
      <c r="T319" s="1"/>
      <c r="U319" s="1"/>
      <c r="V319" s="1"/>
      <c r="W319" s="1"/>
    </row>
    <row r="320" spans="2:23">
      <c r="B320" s="1"/>
      <c r="C320" s="1"/>
      <c r="D320" s="1"/>
      <c r="E320" s="1"/>
      <c r="F320" s="1"/>
      <c r="G320" s="1"/>
      <c r="H320" s="1"/>
      <c r="I320" s="1"/>
      <c r="J320" s="1"/>
      <c r="K320" s="1"/>
      <c r="L320" s="1"/>
      <c r="M320" s="1"/>
      <c r="N320" s="1"/>
      <c r="O320" s="1"/>
      <c r="P320" s="1"/>
      <c r="Q320" s="1"/>
      <c r="R320" s="1"/>
      <c r="S320" s="1"/>
      <c r="T320" s="1"/>
      <c r="U320" s="1"/>
      <c r="V320" s="1"/>
      <c r="W320" s="1"/>
    </row>
    <row r="321" spans="2:23">
      <c r="B321" s="1"/>
      <c r="C321" s="1"/>
      <c r="D321" s="1"/>
      <c r="E321" s="1"/>
      <c r="F321" s="1"/>
      <c r="G321" s="1"/>
      <c r="H321" s="1"/>
      <c r="I321" s="1"/>
      <c r="J321" s="1"/>
      <c r="K321" s="1"/>
      <c r="L321" s="1"/>
      <c r="M321" s="1"/>
      <c r="N321" s="1"/>
      <c r="O321" s="1"/>
      <c r="P321" s="1"/>
      <c r="Q321" s="1"/>
      <c r="R321" s="1"/>
      <c r="S321" s="1"/>
      <c r="T321" s="1"/>
      <c r="U321" s="1"/>
      <c r="V321" s="1"/>
      <c r="W321" s="1"/>
    </row>
    <row r="322" spans="2:23">
      <c r="B322" s="1"/>
      <c r="C322" s="1"/>
      <c r="D322" s="1"/>
      <c r="E322" s="1"/>
      <c r="F322" s="1"/>
      <c r="G322" s="1"/>
      <c r="H322" s="1"/>
      <c r="I322" s="1"/>
      <c r="J322" s="1"/>
      <c r="K322" s="1"/>
      <c r="L322" s="1"/>
      <c r="M322" s="1"/>
      <c r="N322" s="1"/>
      <c r="O322" s="1"/>
      <c r="P322" s="1"/>
      <c r="Q322" s="1"/>
      <c r="R322" s="1"/>
      <c r="S322" s="1"/>
      <c r="T322" s="1"/>
      <c r="U322" s="1"/>
      <c r="V322" s="1"/>
      <c r="W322" s="1"/>
    </row>
    <row r="323" spans="2:23">
      <c r="B323" s="1"/>
      <c r="C323" s="1"/>
      <c r="D323" s="1"/>
      <c r="E323" s="1"/>
      <c r="F323" s="1"/>
      <c r="G323" s="1"/>
      <c r="H323" s="1"/>
      <c r="I323" s="1"/>
      <c r="J323" s="1"/>
      <c r="K323" s="1"/>
      <c r="L323" s="1"/>
      <c r="M323" s="1"/>
      <c r="N323" s="1"/>
      <c r="O323" s="1"/>
      <c r="P323" s="1"/>
      <c r="Q323" s="1"/>
      <c r="R323" s="1"/>
      <c r="S323" s="1"/>
      <c r="T323" s="1"/>
      <c r="U323" s="1"/>
      <c r="V323" s="1"/>
      <c r="W323" s="1"/>
    </row>
    <row r="324" spans="2:23">
      <c r="B324" s="1"/>
      <c r="C324" s="1"/>
      <c r="D324" s="1"/>
      <c r="E324" s="1"/>
      <c r="F324" s="1"/>
      <c r="G324" s="1"/>
      <c r="H324" s="1"/>
      <c r="I324" s="1"/>
      <c r="J324" s="1"/>
      <c r="K324" s="1"/>
      <c r="L324" s="1"/>
      <c r="M324" s="1"/>
      <c r="N324" s="1"/>
      <c r="O324" s="1"/>
      <c r="P324" s="1"/>
      <c r="Q324" s="1"/>
      <c r="R324" s="1"/>
      <c r="S324" s="1"/>
      <c r="T324" s="1"/>
      <c r="U324" s="1"/>
      <c r="V324" s="1"/>
      <c r="W324" s="1"/>
    </row>
    <row r="325" spans="2:23">
      <c r="B325" s="1"/>
      <c r="C325" s="1"/>
      <c r="D325" s="1"/>
      <c r="E325" s="1"/>
      <c r="F325" s="1"/>
      <c r="G325" s="1"/>
      <c r="H325" s="1"/>
      <c r="I325" s="1"/>
      <c r="J325" s="1"/>
      <c r="K325" s="1"/>
      <c r="L325" s="1"/>
      <c r="M325" s="1"/>
      <c r="N325" s="1"/>
      <c r="O325" s="1"/>
      <c r="P325" s="1"/>
      <c r="Q325" s="1"/>
      <c r="R325" s="1"/>
      <c r="S325" s="1"/>
      <c r="T325" s="1"/>
      <c r="U325" s="1"/>
      <c r="V325" s="1"/>
      <c r="W325" s="1"/>
    </row>
    <row r="326" spans="2:23">
      <c r="B326" s="1"/>
      <c r="C326" s="1"/>
      <c r="D326" s="1"/>
      <c r="E326" s="1"/>
      <c r="F326" s="1"/>
      <c r="G326" s="1"/>
      <c r="H326" s="1"/>
      <c r="I326" s="1"/>
      <c r="J326" s="1"/>
      <c r="K326" s="1"/>
      <c r="L326" s="1"/>
      <c r="M326" s="1"/>
      <c r="N326" s="1"/>
      <c r="O326" s="1"/>
      <c r="P326" s="1"/>
      <c r="Q326" s="1"/>
      <c r="R326" s="1"/>
      <c r="S326" s="1"/>
      <c r="T326" s="1"/>
      <c r="U326" s="1"/>
      <c r="V326" s="1"/>
      <c r="W326" s="1"/>
    </row>
    <row r="327" spans="2:23">
      <c r="B327" s="1"/>
      <c r="C327" s="1"/>
      <c r="D327" s="1"/>
      <c r="E327" s="1"/>
      <c r="F327" s="1"/>
      <c r="G327" s="1"/>
      <c r="H327" s="1"/>
      <c r="I327" s="1"/>
      <c r="J327" s="1"/>
      <c r="K327" s="1"/>
      <c r="L327" s="1"/>
      <c r="M327" s="1"/>
      <c r="N327" s="1"/>
      <c r="O327" s="1"/>
      <c r="P327" s="1"/>
      <c r="Q327" s="1"/>
      <c r="R327" s="1"/>
      <c r="S327" s="1"/>
      <c r="T327" s="1"/>
      <c r="U327" s="1"/>
      <c r="V327" s="1"/>
      <c r="W327" s="1"/>
    </row>
    <row r="328" spans="2:23">
      <c r="B328" s="1"/>
      <c r="C328" s="1"/>
      <c r="D328" s="1"/>
      <c r="E328" s="1"/>
      <c r="F328" s="1"/>
      <c r="G328" s="1"/>
      <c r="H328" s="1"/>
      <c r="I328" s="1"/>
      <c r="J328" s="1"/>
      <c r="K328" s="1"/>
      <c r="L328" s="1"/>
      <c r="M328" s="1"/>
      <c r="N328" s="1"/>
      <c r="O328" s="1"/>
      <c r="P328" s="1"/>
      <c r="Q328" s="1"/>
      <c r="R328" s="1"/>
      <c r="S328" s="1"/>
      <c r="T328" s="1"/>
      <c r="U328" s="1"/>
      <c r="V328" s="1"/>
      <c r="W328" s="1"/>
    </row>
    <row r="329" spans="2:23">
      <c r="B329" s="1"/>
      <c r="C329" s="1"/>
      <c r="D329" s="1"/>
      <c r="E329" s="1"/>
      <c r="F329" s="1"/>
      <c r="G329" s="1"/>
      <c r="H329" s="1"/>
      <c r="I329" s="1"/>
      <c r="J329" s="1"/>
      <c r="K329" s="1"/>
      <c r="L329" s="1"/>
      <c r="M329" s="1"/>
      <c r="N329" s="1"/>
      <c r="O329" s="1"/>
      <c r="P329" s="1"/>
      <c r="Q329" s="1"/>
      <c r="R329" s="1"/>
      <c r="S329" s="1"/>
      <c r="T329" s="1"/>
      <c r="U329" s="1"/>
      <c r="V329" s="1"/>
      <c r="W329" s="1"/>
    </row>
    <row r="330" spans="2:23">
      <c r="B330" s="1"/>
      <c r="C330" s="1"/>
      <c r="D330" s="1"/>
      <c r="E330" s="1"/>
      <c r="F330" s="1"/>
      <c r="G330" s="1"/>
      <c r="H330" s="1"/>
      <c r="I330" s="1"/>
      <c r="J330" s="1"/>
      <c r="K330" s="1"/>
      <c r="L330" s="1"/>
      <c r="M330" s="1"/>
      <c r="N330" s="1"/>
      <c r="O330" s="1"/>
      <c r="P330" s="1"/>
      <c r="Q330" s="1"/>
      <c r="R330" s="1"/>
      <c r="S330" s="1"/>
      <c r="T330" s="1"/>
      <c r="U330" s="1"/>
      <c r="V330" s="1"/>
      <c r="W330" s="1"/>
    </row>
    <row r="331" spans="2:23">
      <c r="B331" s="1"/>
      <c r="C331" s="1"/>
      <c r="D331" s="1"/>
      <c r="E331" s="1"/>
      <c r="F331" s="1"/>
      <c r="G331" s="1"/>
      <c r="H331" s="1"/>
      <c r="I331" s="1"/>
      <c r="J331" s="1"/>
      <c r="K331" s="1"/>
      <c r="L331" s="1"/>
      <c r="M331" s="1"/>
      <c r="N331" s="1"/>
      <c r="O331" s="1"/>
      <c r="P331" s="1"/>
      <c r="Q331" s="1"/>
      <c r="R331" s="1"/>
      <c r="S331" s="1"/>
      <c r="T331" s="1"/>
      <c r="U331" s="1"/>
      <c r="V331" s="1"/>
      <c r="W331" s="1"/>
    </row>
    <row r="332" spans="2:23">
      <c r="B332" s="1"/>
      <c r="C332" s="1"/>
      <c r="D332" s="1"/>
      <c r="E332" s="1"/>
      <c r="F332" s="1"/>
      <c r="G332" s="1"/>
      <c r="H332" s="1"/>
      <c r="I332" s="1"/>
      <c r="J332" s="1"/>
      <c r="K332" s="1"/>
      <c r="L332" s="1"/>
      <c r="M332" s="1"/>
      <c r="N332" s="1"/>
      <c r="O332" s="1"/>
      <c r="P332" s="1"/>
      <c r="Q332" s="1"/>
      <c r="R332" s="1"/>
      <c r="S332" s="1"/>
      <c r="T332" s="1"/>
      <c r="U332" s="1"/>
      <c r="V332" s="1"/>
      <c r="W332" s="1"/>
    </row>
    <row r="333" spans="2:23">
      <c r="B333" s="1"/>
      <c r="C333" s="1"/>
      <c r="D333" s="1"/>
      <c r="E333" s="1"/>
      <c r="F333" s="1"/>
      <c r="G333" s="1"/>
      <c r="H333" s="1"/>
      <c r="I333" s="1"/>
      <c r="J333" s="1"/>
      <c r="K333" s="1"/>
      <c r="L333" s="1"/>
      <c r="M333" s="1"/>
      <c r="N333" s="1"/>
      <c r="O333" s="1"/>
      <c r="P333" s="1"/>
      <c r="Q333" s="1"/>
      <c r="R333" s="1"/>
      <c r="S333" s="1"/>
      <c r="T333" s="1"/>
      <c r="U333" s="1"/>
      <c r="V333" s="1"/>
      <c r="W333" s="1"/>
    </row>
    <row r="334" spans="2:23">
      <c r="B334" s="1"/>
      <c r="C334" s="1"/>
      <c r="D334" s="1"/>
      <c r="E334" s="1"/>
      <c r="F334" s="1"/>
      <c r="G334" s="1"/>
      <c r="H334" s="1"/>
      <c r="I334" s="1"/>
      <c r="J334" s="1"/>
      <c r="K334" s="1"/>
      <c r="L334" s="1"/>
      <c r="M334" s="1"/>
      <c r="N334" s="1"/>
      <c r="O334" s="1"/>
      <c r="P334" s="1"/>
      <c r="Q334" s="1"/>
      <c r="R334" s="1"/>
      <c r="S334" s="1"/>
      <c r="T334" s="1"/>
      <c r="U334" s="1"/>
      <c r="V334" s="1"/>
      <c r="W334" s="1"/>
    </row>
    <row r="335" spans="2:23">
      <c r="B335" s="1"/>
      <c r="C335" s="1"/>
      <c r="D335" s="1"/>
      <c r="E335" s="1"/>
      <c r="F335" s="1"/>
      <c r="G335" s="1"/>
      <c r="H335" s="1"/>
      <c r="I335" s="1"/>
      <c r="J335" s="1"/>
      <c r="K335" s="1"/>
      <c r="L335" s="1"/>
      <c r="M335" s="1"/>
      <c r="N335" s="1"/>
      <c r="O335" s="1"/>
      <c r="P335" s="1"/>
      <c r="Q335" s="1"/>
      <c r="R335" s="1"/>
      <c r="S335" s="1"/>
      <c r="T335" s="1"/>
      <c r="U335" s="1"/>
      <c r="V335" s="1"/>
      <c r="W335" s="1"/>
    </row>
    <row r="336" spans="2:23">
      <c r="B336" s="1"/>
      <c r="C336" s="1"/>
      <c r="D336" s="1"/>
      <c r="E336" s="1"/>
      <c r="F336" s="1"/>
      <c r="G336" s="1"/>
      <c r="H336" s="1"/>
      <c r="I336" s="1"/>
      <c r="J336" s="1"/>
      <c r="K336" s="1"/>
      <c r="L336" s="1"/>
      <c r="M336" s="1"/>
      <c r="N336" s="1"/>
      <c r="O336" s="1"/>
      <c r="P336" s="1"/>
      <c r="Q336" s="1"/>
      <c r="R336" s="1"/>
      <c r="S336" s="1"/>
      <c r="T336" s="1"/>
      <c r="U336" s="1"/>
      <c r="V336" s="1"/>
      <c r="W336" s="1"/>
    </row>
    <row r="337" spans="2:23">
      <c r="B337" s="1"/>
      <c r="C337" s="1"/>
      <c r="D337" s="1"/>
      <c r="E337" s="1"/>
      <c r="F337" s="1"/>
      <c r="G337" s="1"/>
      <c r="H337" s="1"/>
      <c r="I337" s="1"/>
      <c r="J337" s="1"/>
      <c r="K337" s="1"/>
      <c r="L337" s="1"/>
      <c r="M337" s="1"/>
      <c r="N337" s="1"/>
      <c r="O337" s="1"/>
      <c r="P337" s="1"/>
      <c r="Q337" s="1"/>
      <c r="R337" s="1"/>
      <c r="S337" s="1"/>
      <c r="T337" s="1"/>
      <c r="U337" s="1"/>
      <c r="V337" s="1"/>
      <c r="W337" s="1"/>
    </row>
    <row r="338" spans="2:23">
      <c r="B338" s="1"/>
      <c r="C338" s="1"/>
      <c r="D338" s="1"/>
      <c r="E338" s="1"/>
      <c r="F338" s="1"/>
      <c r="G338" s="1"/>
      <c r="H338" s="1"/>
      <c r="I338" s="1"/>
      <c r="J338" s="1"/>
      <c r="K338" s="1"/>
      <c r="L338" s="1"/>
      <c r="M338" s="1"/>
      <c r="N338" s="1"/>
      <c r="O338" s="1"/>
      <c r="P338" s="1"/>
      <c r="Q338" s="1"/>
      <c r="R338" s="1"/>
      <c r="S338" s="1"/>
      <c r="T338" s="1"/>
      <c r="U338" s="1"/>
      <c r="V338" s="1"/>
      <c r="W338" s="1"/>
    </row>
    <row r="339" spans="2:23">
      <c r="B339" s="1"/>
      <c r="C339" s="1"/>
      <c r="D339" s="1"/>
      <c r="E339" s="1"/>
      <c r="F339" s="1"/>
      <c r="G339" s="1"/>
      <c r="H339" s="1"/>
      <c r="I339" s="1"/>
      <c r="J339" s="1"/>
      <c r="K339" s="1"/>
      <c r="L339" s="1"/>
      <c r="M339" s="1"/>
      <c r="N339" s="1"/>
      <c r="O339" s="1"/>
      <c r="P339" s="1"/>
      <c r="Q339" s="1"/>
      <c r="R339" s="1"/>
      <c r="S339" s="1"/>
      <c r="T339" s="1"/>
      <c r="U339" s="1"/>
      <c r="V339" s="1"/>
      <c r="W339" s="1"/>
    </row>
    <row r="340" spans="2:23">
      <c r="B340" s="1"/>
      <c r="C340" s="1"/>
      <c r="D340" s="1"/>
      <c r="E340" s="1"/>
      <c r="F340" s="1"/>
      <c r="G340" s="1"/>
      <c r="H340" s="1"/>
      <c r="I340" s="1"/>
      <c r="J340" s="1"/>
      <c r="K340" s="1"/>
      <c r="L340" s="1"/>
      <c r="M340" s="1"/>
      <c r="N340" s="1"/>
      <c r="O340" s="1"/>
      <c r="P340" s="1"/>
      <c r="Q340" s="1"/>
      <c r="R340" s="1"/>
      <c r="S340" s="1"/>
      <c r="T340" s="1"/>
      <c r="U340" s="1"/>
      <c r="V340" s="1"/>
      <c r="W340" s="1"/>
    </row>
    <row r="341" spans="2:23">
      <c r="B341" s="1"/>
      <c r="C341" s="1"/>
      <c r="D341" s="1"/>
      <c r="E341" s="1"/>
      <c r="F341" s="1"/>
      <c r="G341" s="1"/>
      <c r="H341" s="1"/>
      <c r="I341" s="1"/>
      <c r="J341" s="1"/>
      <c r="K341" s="1"/>
      <c r="L341" s="1"/>
      <c r="M341" s="1"/>
      <c r="N341" s="1"/>
      <c r="O341" s="1"/>
      <c r="P341" s="1"/>
      <c r="Q341" s="1"/>
      <c r="R341" s="1"/>
      <c r="S341" s="1"/>
      <c r="T341" s="1"/>
      <c r="U341" s="1"/>
      <c r="V341" s="1"/>
      <c r="W341" s="1"/>
    </row>
    <row r="342" spans="2:23">
      <c r="B342" s="1"/>
      <c r="C342" s="1"/>
      <c r="D342" s="1"/>
      <c r="E342" s="1"/>
      <c r="F342" s="1"/>
      <c r="G342" s="1"/>
      <c r="H342" s="1"/>
      <c r="I342" s="1"/>
      <c r="J342" s="1"/>
      <c r="K342" s="1"/>
      <c r="L342" s="1"/>
      <c r="M342" s="1"/>
      <c r="N342" s="1"/>
      <c r="O342" s="1"/>
      <c r="P342" s="1"/>
      <c r="Q342" s="1"/>
      <c r="R342" s="1"/>
      <c r="S342" s="1"/>
      <c r="T342" s="1"/>
      <c r="U342" s="1"/>
      <c r="V342" s="1"/>
      <c r="W342" s="1"/>
    </row>
    <row r="343" spans="2:23">
      <c r="B343" s="1"/>
      <c r="C343" s="1"/>
      <c r="D343" s="1"/>
      <c r="E343" s="1"/>
      <c r="F343" s="1"/>
      <c r="G343" s="1"/>
      <c r="H343" s="1"/>
      <c r="I343" s="1"/>
      <c r="J343" s="1"/>
      <c r="K343" s="1"/>
      <c r="L343" s="1"/>
      <c r="M343" s="1"/>
      <c r="N343" s="1"/>
      <c r="O343" s="1"/>
      <c r="P343" s="1"/>
      <c r="Q343" s="1"/>
      <c r="R343" s="1"/>
      <c r="S343" s="1"/>
      <c r="T343" s="1"/>
      <c r="U343" s="1"/>
      <c r="V343" s="1"/>
      <c r="W343" s="1"/>
    </row>
    <row r="344" spans="2:23">
      <c r="B344" s="1"/>
      <c r="C344" s="1"/>
      <c r="D344" s="1"/>
      <c r="E344" s="1"/>
      <c r="F344" s="1"/>
      <c r="G344" s="1"/>
      <c r="H344" s="1"/>
      <c r="I344" s="1"/>
      <c r="J344" s="1"/>
      <c r="K344" s="1"/>
      <c r="L344" s="1"/>
      <c r="M344" s="1"/>
      <c r="N344" s="1"/>
      <c r="O344" s="1"/>
      <c r="P344" s="1"/>
      <c r="Q344" s="1"/>
      <c r="R344" s="1"/>
      <c r="S344" s="1"/>
      <c r="T344" s="1"/>
      <c r="U344" s="1"/>
      <c r="V344" s="1"/>
      <c r="W344" s="1"/>
    </row>
    <row r="345" spans="2:23">
      <c r="B345" s="1"/>
      <c r="C345" s="1"/>
      <c r="D345" s="1"/>
      <c r="E345" s="1"/>
      <c r="F345" s="1"/>
      <c r="G345" s="1"/>
      <c r="H345" s="1"/>
      <c r="I345" s="1"/>
      <c r="J345" s="1"/>
      <c r="K345" s="1"/>
      <c r="L345" s="1"/>
      <c r="M345" s="1"/>
      <c r="N345" s="1"/>
      <c r="O345" s="1"/>
      <c r="P345" s="1"/>
      <c r="Q345" s="1"/>
      <c r="R345" s="1"/>
      <c r="S345" s="1"/>
      <c r="T345" s="1"/>
      <c r="U345" s="1"/>
      <c r="V345" s="1"/>
      <c r="W345" s="1"/>
    </row>
    <row r="346" spans="2:23">
      <c r="B346" s="1"/>
      <c r="C346" s="1"/>
      <c r="D346" s="1"/>
      <c r="E346" s="1"/>
      <c r="F346" s="1"/>
      <c r="G346" s="1"/>
      <c r="H346" s="1"/>
      <c r="I346" s="1"/>
      <c r="J346" s="1"/>
      <c r="K346" s="1"/>
      <c r="L346" s="1"/>
      <c r="M346" s="1"/>
      <c r="N346" s="1"/>
      <c r="O346" s="1"/>
      <c r="P346" s="1"/>
      <c r="Q346" s="1"/>
      <c r="R346" s="1"/>
      <c r="S346" s="1"/>
      <c r="T346" s="1"/>
      <c r="U346" s="1"/>
      <c r="V346" s="1"/>
      <c r="W346" s="1"/>
    </row>
    <row r="347" spans="2:23">
      <c r="B347" s="1"/>
      <c r="C347" s="1"/>
      <c r="D347" s="1"/>
      <c r="E347" s="1"/>
      <c r="F347" s="1"/>
      <c r="G347" s="1"/>
      <c r="H347" s="1"/>
      <c r="I347" s="1"/>
      <c r="J347" s="1"/>
      <c r="K347" s="1"/>
      <c r="L347" s="1"/>
      <c r="M347" s="1"/>
      <c r="N347" s="1"/>
      <c r="O347" s="1"/>
      <c r="P347" s="1"/>
      <c r="Q347" s="1"/>
      <c r="R347" s="1"/>
      <c r="S347" s="1"/>
      <c r="T347" s="1"/>
      <c r="U347" s="1"/>
      <c r="V347" s="1"/>
      <c r="W347" s="1"/>
    </row>
    <row r="348" spans="2:23">
      <c r="B348" s="1"/>
      <c r="C348" s="1"/>
      <c r="D348" s="1"/>
      <c r="E348" s="1"/>
      <c r="F348" s="1"/>
      <c r="G348" s="1"/>
      <c r="H348" s="1"/>
      <c r="I348" s="1"/>
      <c r="J348" s="1"/>
      <c r="K348" s="1"/>
      <c r="L348" s="1"/>
      <c r="M348" s="1"/>
      <c r="N348" s="1"/>
      <c r="O348" s="1"/>
      <c r="P348" s="1"/>
      <c r="Q348" s="1"/>
      <c r="R348" s="1"/>
      <c r="S348" s="1"/>
      <c r="T348" s="1"/>
      <c r="U348" s="1"/>
      <c r="V348" s="1"/>
      <c r="W348" s="1"/>
    </row>
    <row r="349" spans="2:23">
      <c r="B349" s="1"/>
      <c r="C349" s="1"/>
      <c r="D349" s="1"/>
      <c r="E349" s="1"/>
      <c r="F349" s="1"/>
      <c r="G349" s="1"/>
      <c r="H349" s="1"/>
      <c r="I349" s="1"/>
      <c r="J349" s="1"/>
      <c r="K349" s="1"/>
      <c r="L349" s="1"/>
      <c r="M349" s="1"/>
      <c r="N349" s="1"/>
      <c r="O349" s="1"/>
      <c r="P349" s="1"/>
      <c r="Q349" s="1"/>
      <c r="R349" s="1"/>
      <c r="S349" s="1"/>
      <c r="T349" s="1"/>
      <c r="U349" s="1"/>
      <c r="V349" s="1"/>
      <c r="W349" s="1"/>
    </row>
    <row r="350" spans="2:23">
      <c r="B350" s="1"/>
      <c r="C350" s="1"/>
      <c r="D350" s="1"/>
      <c r="E350" s="1"/>
      <c r="F350" s="1"/>
      <c r="G350" s="1"/>
      <c r="H350" s="1"/>
      <c r="I350" s="1"/>
      <c r="J350" s="1"/>
      <c r="K350" s="1"/>
      <c r="L350" s="1"/>
      <c r="M350" s="1"/>
      <c r="N350" s="1"/>
      <c r="O350" s="1"/>
      <c r="P350" s="1"/>
      <c r="Q350" s="1"/>
      <c r="R350" s="1"/>
      <c r="S350" s="1"/>
      <c r="T350" s="1"/>
      <c r="U350" s="1"/>
      <c r="V350" s="1"/>
      <c r="W350" s="1"/>
    </row>
    <row r="351" spans="2:23">
      <c r="B351" s="1"/>
      <c r="C351" s="1"/>
      <c r="D351" s="1"/>
      <c r="E351" s="1"/>
      <c r="F351" s="1"/>
      <c r="G351" s="1"/>
      <c r="H351" s="1"/>
      <c r="I351" s="1"/>
      <c r="J351" s="1"/>
      <c r="K351" s="1"/>
      <c r="L351" s="1"/>
      <c r="M351" s="1"/>
      <c r="N351" s="1"/>
      <c r="O351" s="1"/>
      <c r="P351" s="1"/>
      <c r="Q351" s="1"/>
      <c r="R351" s="1"/>
      <c r="S351" s="1"/>
      <c r="T351" s="1"/>
      <c r="U351" s="1"/>
      <c r="V351" s="1"/>
      <c r="W351" s="1"/>
    </row>
    <row r="352" spans="2:23">
      <c r="B352" s="1"/>
      <c r="C352" s="1"/>
      <c r="D352" s="1"/>
      <c r="E352" s="1"/>
      <c r="F352" s="1"/>
      <c r="G352" s="1"/>
      <c r="H352" s="1"/>
      <c r="I352" s="1"/>
      <c r="J352" s="1"/>
      <c r="K352" s="1"/>
      <c r="L352" s="1"/>
      <c r="M352" s="1"/>
      <c r="N352" s="1"/>
      <c r="O352" s="1"/>
      <c r="P352" s="1"/>
      <c r="Q352" s="1"/>
      <c r="R352" s="1"/>
      <c r="S352" s="1"/>
      <c r="T352" s="1"/>
      <c r="U352" s="1"/>
      <c r="V352" s="1"/>
      <c r="W352" s="1"/>
    </row>
    <row r="353" spans="2:23">
      <c r="B353" s="1"/>
      <c r="C353" s="1"/>
      <c r="D353" s="1"/>
      <c r="E353" s="1"/>
      <c r="F353" s="1"/>
      <c r="G353" s="1"/>
      <c r="H353" s="1"/>
      <c r="I353" s="1"/>
      <c r="J353" s="1"/>
      <c r="K353" s="1"/>
      <c r="L353" s="1"/>
      <c r="M353" s="1"/>
      <c r="N353" s="1"/>
      <c r="O353" s="1"/>
      <c r="P353" s="1"/>
      <c r="Q353" s="1"/>
      <c r="R353" s="1"/>
      <c r="S353" s="1"/>
      <c r="T353" s="1"/>
      <c r="U353" s="1"/>
      <c r="V353" s="1"/>
      <c r="W353" s="1"/>
    </row>
    <row r="354" spans="2:23">
      <c r="B354" s="1"/>
      <c r="C354" s="1"/>
      <c r="D354" s="1"/>
      <c r="E354" s="1"/>
      <c r="F354" s="1"/>
      <c r="G354" s="1"/>
      <c r="H354" s="1"/>
      <c r="I354" s="1"/>
      <c r="J354" s="1"/>
      <c r="K354" s="1"/>
      <c r="L354" s="1"/>
      <c r="M354" s="1"/>
      <c r="N354" s="1"/>
      <c r="O354" s="1"/>
      <c r="P354" s="1"/>
      <c r="Q354" s="1"/>
      <c r="R354" s="1"/>
      <c r="S354" s="1"/>
      <c r="T354" s="1"/>
      <c r="U354" s="1"/>
      <c r="V354" s="1"/>
      <c r="W354" s="1"/>
    </row>
    <row r="355" spans="2:23">
      <c r="B355" s="1"/>
      <c r="C355" s="1"/>
      <c r="D355" s="1"/>
      <c r="E355" s="1"/>
      <c r="F355" s="1"/>
      <c r="G355" s="1"/>
      <c r="H355" s="1"/>
      <c r="I355" s="1"/>
      <c r="J355" s="1"/>
      <c r="K355" s="1"/>
      <c r="L355" s="1"/>
      <c r="M355" s="1"/>
      <c r="N355" s="1"/>
      <c r="O355" s="1"/>
      <c r="P355" s="1"/>
      <c r="Q355" s="1"/>
      <c r="R355" s="1"/>
      <c r="S355" s="1"/>
      <c r="T355" s="1"/>
      <c r="U355" s="1"/>
      <c r="V355" s="1"/>
      <c r="W355" s="1"/>
    </row>
    <row r="356" spans="2:23">
      <c r="B356" s="1"/>
      <c r="C356" s="1"/>
      <c r="D356" s="1"/>
      <c r="E356" s="1"/>
      <c r="F356" s="1"/>
      <c r="G356" s="1"/>
      <c r="H356" s="1"/>
      <c r="I356" s="1"/>
      <c r="J356" s="1"/>
      <c r="K356" s="1"/>
      <c r="L356" s="1"/>
      <c r="M356" s="1"/>
      <c r="N356" s="1"/>
      <c r="O356" s="1"/>
      <c r="P356" s="1"/>
      <c r="Q356" s="1"/>
      <c r="R356" s="1"/>
      <c r="S356" s="1"/>
      <c r="T356" s="1"/>
      <c r="U356" s="1"/>
      <c r="V356" s="1"/>
      <c r="W356" s="1"/>
    </row>
    <row r="357" spans="2:23">
      <c r="B357" s="1"/>
      <c r="C357" s="1"/>
      <c r="D357" s="1"/>
      <c r="E357" s="1"/>
      <c r="F357" s="1"/>
      <c r="G357" s="1"/>
      <c r="H357" s="1"/>
      <c r="I357" s="1"/>
      <c r="J357" s="1"/>
      <c r="K357" s="1"/>
      <c r="L357" s="1"/>
      <c r="M357" s="1"/>
      <c r="N357" s="1"/>
      <c r="O357" s="1"/>
      <c r="P357" s="1"/>
      <c r="Q357" s="1"/>
      <c r="R357" s="1"/>
      <c r="S357" s="1"/>
      <c r="T357" s="1"/>
      <c r="U357" s="1"/>
      <c r="V357" s="1"/>
      <c r="W357" s="1"/>
    </row>
    <row r="358" spans="2:23">
      <c r="B358" s="1"/>
      <c r="C358" s="1"/>
      <c r="D358" s="1"/>
      <c r="E358" s="1"/>
      <c r="F358" s="1"/>
      <c r="G358" s="1"/>
      <c r="H358" s="1"/>
      <c r="I358" s="1"/>
      <c r="J358" s="1"/>
      <c r="K358" s="1"/>
      <c r="L358" s="1"/>
      <c r="M358" s="1"/>
      <c r="N358" s="1"/>
      <c r="O358" s="1"/>
      <c r="P358" s="1"/>
      <c r="Q358" s="1"/>
      <c r="R358" s="1"/>
      <c r="S358" s="1"/>
      <c r="T358" s="1"/>
      <c r="U358" s="1"/>
      <c r="V358" s="1"/>
      <c r="W358" s="1"/>
    </row>
    <row r="359" spans="2:23">
      <c r="B359" s="1"/>
      <c r="C359" s="1"/>
      <c r="D359" s="1"/>
      <c r="E359" s="1"/>
      <c r="F359" s="1"/>
      <c r="G359" s="1"/>
      <c r="H359" s="1"/>
      <c r="I359" s="1"/>
      <c r="J359" s="1"/>
      <c r="K359" s="1"/>
      <c r="L359" s="1"/>
      <c r="M359" s="1"/>
      <c r="N359" s="1"/>
      <c r="O359" s="1"/>
      <c r="P359" s="1"/>
      <c r="Q359" s="1"/>
      <c r="R359" s="1"/>
      <c r="S359" s="1"/>
      <c r="T359" s="1"/>
      <c r="U359" s="1"/>
      <c r="V359" s="1"/>
      <c r="W359" s="1"/>
    </row>
    <row r="360" spans="2:23">
      <c r="B360" s="1"/>
      <c r="C360" s="1"/>
      <c r="D360" s="1"/>
      <c r="E360" s="1"/>
      <c r="F360" s="1"/>
      <c r="G360" s="1"/>
      <c r="H360" s="1"/>
      <c r="I360" s="1"/>
      <c r="J360" s="1"/>
      <c r="K360" s="1"/>
      <c r="L360" s="1"/>
      <c r="M360" s="1"/>
      <c r="N360" s="1"/>
      <c r="O360" s="1"/>
      <c r="P360" s="1"/>
      <c r="Q360" s="1"/>
      <c r="R360" s="1"/>
      <c r="S360" s="1"/>
      <c r="T360" s="1"/>
      <c r="U360" s="1"/>
      <c r="V360" s="1"/>
      <c r="W360" s="1"/>
    </row>
    <row r="361" spans="2:23">
      <c r="B361" s="1"/>
      <c r="C361" s="1"/>
      <c r="D361" s="1"/>
      <c r="E361" s="1"/>
      <c r="F361" s="1"/>
      <c r="G361" s="1"/>
      <c r="H361" s="1"/>
      <c r="I361" s="1"/>
      <c r="J361" s="1"/>
      <c r="K361" s="1"/>
      <c r="L361" s="1"/>
      <c r="M361" s="1"/>
      <c r="N361" s="1"/>
      <c r="O361" s="1"/>
      <c r="P361" s="1"/>
      <c r="Q361" s="1"/>
      <c r="R361" s="1"/>
      <c r="S361" s="1"/>
      <c r="T361" s="1"/>
      <c r="U361" s="1"/>
      <c r="V361" s="1"/>
      <c r="W361" s="1"/>
    </row>
    <row r="362" spans="2:23">
      <c r="B362" s="1"/>
      <c r="C362" s="1"/>
      <c r="D362" s="1"/>
      <c r="E362" s="1"/>
      <c r="F362" s="1"/>
      <c r="G362" s="1"/>
      <c r="H362" s="1"/>
      <c r="I362" s="1"/>
      <c r="J362" s="1"/>
      <c r="K362" s="1"/>
      <c r="L362" s="1"/>
      <c r="M362" s="1"/>
      <c r="N362" s="1"/>
      <c r="O362" s="1"/>
      <c r="P362" s="1"/>
      <c r="Q362" s="1"/>
      <c r="R362" s="1"/>
      <c r="S362" s="1"/>
      <c r="T362" s="1"/>
      <c r="U362" s="1"/>
      <c r="V362" s="1"/>
      <c r="W362" s="1"/>
    </row>
    <row r="363" spans="2:23">
      <c r="B363" s="1"/>
      <c r="C363" s="1"/>
      <c r="D363" s="1"/>
      <c r="E363" s="1"/>
      <c r="F363" s="1"/>
      <c r="G363" s="1"/>
      <c r="H363" s="1"/>
      <c r="I363" s="1"/>
      <c r="J363" s="1"/>
      <c r="K363" s="1"/>
      <c r="L363" s="1"/>
      <c r="M363" s="1"/>
      <c r="N363" s="1"/>
      <c r="O363" s="1"/>
      <c r="P363" s="1"/>
      <c r="Q363" s="1"/>
      <c r="R363" s="1"/>
      <c r="S363" s="1"/>
      <c r="T363" s="1"/>
      <c r="U363" s="1"/>
      <c r="V363" s="1"/>
      <c r="W363" s="1"/>
    </row>
    <row r="364" spans="2:23">
      <c r="B364" s="1"/>
      <c r="C364" s="1"/>
      <c r="D364" s="1"/>
      <c r="E364" s="1"/>
      <c r="F364" s="1"/>
      <c r="G364" s="1"/>
      <c r="H364" s="1"/>
      <c r="I364" s="1"/>
      <c r="J364" s="1"/>
      <c r="K364" s="1"/>
      <c r="L364" s="1"/>
      <c r="M364" s="1"/>
      <c r="N364" s="1"/>
      <c r="O364" s="1"/>
      <c r="P364" s="1"/>
      <c r="Q364" s="1"/>
      <c r="R364" s="1"/>
      <c r="S364" s="1"/>
      <c r="T364" s="1"/>
      <c r="U364" s="1"/>
      <c r="V364" s="1"/>
      <c r="W364" s="1"/>
    </row>
    <row r="365" spans="2:23">
      <c r="B365" s="1"/>
      <c r="C365" s="1"/>
      <c r="D365" s="1"/>
      <c r="E365" s="1"/>
      <c r="F365" s="1"/>
      <c r="G365" s="1"/>
      <c r="H365" s="1"/>
      <c r="I365" s="1"/>
      <c r="J365" s="1"/>
      <c r="K365" s="1"/>
      <c r="L365" s="1"/>
      <c r="M365" s="1"/>
      <c r="N365" s="1"/>
      <c r="O365" s="1"/>
      <c r="P365" s="1"/>
      <c r="Q365" s="1"/>
      <c r="R365" s="1"/>
      <c r="S365" s="1"/>
      <c r="T365" s="1"/>
      <c r="U365" s="1"/>
      <c r="V365" s="1"/>
      <c r="W365" s="1"/>
    </row>
    <row r="366" spans="2:23">
      <c r="B366" s="1"/>
      <c r="C366" s="1"/>
      <c r="D366" s="1"/>
      <c r="E366" s="1"/>
      <c r="F366" s="1"/>
      <c r="G366" s="1"/>
      <c r="H366" s="1"/>
      <c r="I366" s="1"/>
      <c r="J366" s="1"/>
      <c r="K366" s="1"/>
      <c r="L366" s="1"/>
      <c r="M366" s="1"/>
      <c r="N366" s="1"/>
      <c r="O366" s="1"/>
      <c r="P366" s="1"/>
      <c r="Q366" s="1"/>
      <c r="R366" s="1"/>
      <c r="S366" s="1"/>
      <c r="T366" s="1"/>
      <c r="U366" s="1"/>
      <c r="V366" s="1"/>
      <c r="W366" s="1"/>
    </row>
    <row r="367" spans="2:23">
      <c r="B367" s="1"/>
      <c r="C367" s="1"/>
      <c r="D367" s="1"/>
      <c r="E367" s="1"/>
      <c r="F367" s="1"/>
      <c r="G367" s="1"/>
      <c r="H367" s="1"/>
      <c r="I367" s="1"/>
      <c r="J367" s="1"/>
      <c r="K367" s="1"/>
      <c r="L367" s="1"/>
      <c r="M367" s="1"/>
      <c r="N367" s="1"/>
      <c r="O367" s="1"/>
      <c r="P367" s="1"/>
      <c r="Q367" s="1"/>
      <c r="R367" s="1"/>
      <c r="S367" s="1"/>
      <c r="T367" s="1"/>
      <c r="U367" s="1"/>
      <c r="V367" s="1"/>
      <c r="W367" s="1"/>
    </row>
    <row r="368" spans="2:23">
      <c r="B368" s="1"/>
      <c r="C368" s="1"/>
      <c r="D368" s="1"/>
      <c r="E368" s="1"/>
      <c r="F368" s="1"/>
      <c r="G368" s="1"/>
      <c r="H368" s="1"/>
      <c r="I368" s="1"/>
      <c r="J368" s="1"/>
      <c r="K368" s="1"/>
      <c r="L368" s="1"/>
      <c r="M368" s="1"/>
      <c r="N368" s="1"/>
      <c r="O368" s="1"/>
      <c r="P368" s="1"/>
      <c r="Q368" s="1"/>
      <c r="R368" s="1"/>
      <c r="S368" s="1"/>
      <c r="T368" s="1"/>
      <c r="U368" s="1"/>
      <c r="V368" s="1"/>
      <c r="W368" s="1"/>
    </row>
    <row r="369" spans="2:23">
      <c r="B369" s="1"/>
      <c r="C369" s="1"/>
      <c r="D369" s="1"/>
      <c r="E369" s="1"/>
      <c r="F369" s="1"/>
      <c r="G369" s="1"/>
      <c r="H369" s="1"/>
      <c r="I369" s="1"/>
      <c r="J369" s="1"/>
      <c r="K369" s="1"/>
      <c r="L369" s="1"/>
      <c r="M369" s="1"/>
      <c r="N369" s="1"/>
      <c r="O369" s="1"/>
      <c r="P369" s="1"/>
      <c r="Q369" s="1"/>
      <c r="R369" s="1"/>
      <c r="S369" s="1"/>
      <c r="T369" s="1"/>
      <c r="U369" s="1"/>
      <c r="V369" s="1"/>
      <c r="W369" s="1"/>
    </row>
    <row r="370" spans="2:23">
      <c r="B370" s="1"/>
      <c r="C370" s="1"/>
      <c r="D370" s="1"/>
      <c r="E370" s="1"/>
      <c r="F370" s="1"/>
      <c r="G370" s="1"/>
      <c r="H370" s="1"/>
      <c r="I370" s="1"/>
      <c r="J370" s="1"/>
      <c r="K370" s="1"/>
      <c r="L370" s="1"/>
      <c r="M370" s="1"/>
      <c r="N370" s="1"/>
      <c r="O370" s="1"/>
      <c r="P370" s="1"/>
      <c r="Q370" s="1"/>
      <c r="R370" s="1"/>
      <c r="S370" s="1"/>
      <c r="T370" s="1"/>
      <c r="U370" s="1"/>
      <c r="V370" s="1"/>
      <c r="W370" s="1"/>
    </row>
    <row r="371" spans="2:23">
      <c r="B371" s="1"/>
      <c r="C371" s="1"/>
      <c r="D371" s="1"/>
      <c r="E371" s="1"/>
      <c r="F371" s="1"/>
      <c r="G371" s="1"/>
      <c r="H371" s="1"/>
      <c r="I371" s="1"/>
      <c r="J371" s="1"/>
      <c r="K371" s="1"/>
      <c r="L371" s="1"/>
      <c r="M371" s="1"/>
      <c r="N371" s="1"/>
      <c r="O371" s="1"/>
      <c r="P371" s="1"/>
      <c r="Q371" s="1"/>
      <c r="R371" s="1"/>
      <c r="S371" s="1"/>
      <c r="T371" s="1"/>
      <c r="U371" s="1"/>
      <c r="V371" s="1"/>
      <c r="W371" s="1"/>
    </row>
    <row r="372" spans="2:23">
      <c r="B372" s="1"/>
      <c r="C372" s="1"/>
      <c r="D372" s="1"/>
      <c r="E372" s="1"/>
      <c r="F372" s="1"/>
      <c r="G372" s="1"/>
      <c r="H372" s="1"/>
      <c r="I372" s="1"/>
      <c r="J372" s="1"/>
      <c r="K372" s="1"/>
      <c r="L372" s="1"/>
      <c r="M372" s="1"/>
      <c r="N372" s="1"/>
      <c r="O372" s="1"/>
      <c r="P372" s="1"/>
      <c r="Q372" s="1"/>
      <c r="R372" s="1"/>
      <c r="S372" s="1"/>
      <c r="T372" s="1"/>
      <c r="U372" s="1"/>
      <c r="V372" s="1"/>
      <c r="W372" s="1"/>
    </row>
    <row r="373" spans="2:23">
      <c r="B373" s="1"/>
      <c r="C373" s="1"/>
      <c r="D373" s="1"/>
      <c r="E373" s="1"/>
      <c r="F373" s="1"/>
      <c r="G373" s="1"/>
      <c r="H373" s="1"/>
      <c r="I373" s="1"/>
      <c r="J373" s="1"/>
      <c r="K373" s="1"/>
      <c r="L373" s="1"/>
      <c r="M373" s="1"/>
      <c r="N373" s="1"/>
      <c r="O373" s="1"/>
      <c r="P373" s="1"/>
      <c r="Q373" s="1"/>
      <c r="R373" s="1"/>
      <c r="S373" s="1"/>
      <c r="T373" s="1"/>
      <c r="U373" s="1"/>
      <c r="V373" s="1"/>
      <c r="W373" s="1"/>
    </row>
    <row r="374" spans="2:23">
      <c r="B374" s="1"/>
      <c r="C374" s="1"/>
      <c r="D374" s="1"/>
      <c r="E374" s="1"/>
      <c r="F374" s="1"/>
      <c r="G374" s="1"/>
      <c r="H374" s="1"/>
      <c r="I374" s="1"/>
      <c r="J374" s="1"/>
      <c r="K374" s="1"/>
      <c r="L374" s="1"/>
      <c r="M374" s="1"/>
      <c r="N374" s="1"/>
      <c r="O374" s="1"/>
      <c r="P374" s="1"/>
      <c r="Q374" s="1"/>
      <c r="R374" s="1"/>
      <c r="S374" s="1"/>
      <c r="T374" s="1"/>
      <c r="U374" s="1"/>
      <c r="V374" s="1"/>
      <c r="W374" s="1"/>
    </row>
    <row r="375" spans="2:23">
      <c r="B375" s="1"/>
      <c r="C375" s="1"/>
      <c r="D375" s="1"/>
      <c r="E375" s="1"/>
      <c r="F375" s="1"/>
      <c r="G375" s="1"/>
      <c r="H375" s="1"/>
      <c r="I375" s="1"/>
      <c r="J375" s="1"/>
      <c r="K375" s="1"/>
      <c r="L375" s="1"/>
      <c r="M375" s="1"/>
      <c r="N375" s="1"/>
      <c r="O375" s="1"/>
      <c r="P375" s="1"/>
      <c r="Q375" s="1"/>
      <c r="R375" s="1"/>
      <c r="S375" s="1"/>
      <c r="T375" s="1"/>
      <c r="U375" s="1"/>
      <c r="V375" s="1"/>
      <c r="W375" s="1"/>
    </row>
    <row r="376" spans="2:23">
      <c r="B376" s="1"/>
      <c r="C376" s="1"/>
      <c r="D376" s="1"/>
      <c r="E376" s="1"/>
      <c r="F376" s="1"/>
      <c r="G376" s="1"/>
      <c r="H376" s="1"/>
      <c r="I376" s="1"/>
      <c r="J376" s="1"/>
      <c r="K376" s="1"/>
      <c r="L376" s="1"/>
      <c r="M376" s="1"/>
      <c r="N376" s="1"/>
      <c r="O376" s="1"/>
      <c r="P376" s="1"/>
      <c r="Q376" s="1"/>
      <c r="R376" s="1"/>
      <c r="S376" s="1"/>
      <c r="T376" s="1"/>
      <c r="U376" s="1"/>
      <c r="V376" s="1"/>
      <c r="W376" s="1"/>
    </row>
    <row r="377" spans="2:23">
      <c r="B377" s="1"/>
      <c r="C377" s="1"/>
      <c r="D377" s="1"/>
      <c r="E377" s="1"/>
      <c r="F377" s="1"/>
      <c r="G377" s="1"/>
      <c r="H377" s="1"/>
      <c r="I377" s="1"/>
      <c r="J377" s="1"/>
      <c r="K377" s="1"/>
      <c r="L377" s="1"/>
      <c r="M377" s="1"/>
      <c r="N377" s="1"/>
      <c r="O377" s="1"/>
      <c r="P377" s="1"/>
      <c r="Q377" s="1"/>
      <c r="R377" s="1"/>
      <c r="S377" s="1"/>
      <c r="T377" s="1"/>
      <c r="U377" s="1"/>
      <c r="V377" s="1"/>
      <c r="W377" s="1"/>
    </row>
    <row r="378" spans="2:23">
      <c r="B378" s="1"/>
      <c r="C378" s="1"/>
      <c r="D378" s="1"/>
      <c r="E378" s="1"/>
      <c r="F378" s="1"/>
      <c r="G378" s="1"/>
      <c r="H378" s="1"/>
      <c r="I378" s="1"/>
      <c r="J378" s="1"/>
      <c r="K378" s="1"/>
      <c r="L378" s="1"/>
      <c r="M378" s="1"/>
      <c r="N378" s="1"/>
      <c r="O378" s="1"/>
      <c r="P378" s="1"/>
      <c r="Q378" s="1"/>
      <c r="R378" s="1"/>
      <c r="S378" s="1"/>
      <c r="T378" s="1"/>
      <c r="U378" s="1"/>
      <c r="V378" s="1"/>
      <c r="W378" s="1"/>
    </row>
    <row r="379" spans="2:23">
      <c r="B379" s="1"/>
      <c r="C379" s="1"/>
      <c r="D379" s="1"/>
      <c r="E379" s="1"/>
      <c r="F379" s="1"/>
      <c r="G379" s="1"/>
      <c r="H379" s="1"/>
      <c r="I379" s="1"/>
      <c r="J379" s="1"/>
      <c r="K379" s="1"/>
      <c r="L379" s="1"/>
      <c r="M379" s="1"/>
      <c r="N379" s="1"/>
      <c r="O379" s="1"/>
      <c r="P379" s="1"/>
      <c r="Q379" s="1"/>
      <c r="R379" s="1"/>
      <c r="S379" s="1"/>
      <c r="T379" s="1"/>
      <c r="U379" s="1"/>
      <c r="V379" s="1"/>
      <c r="W379" s="1"/>
    </row>
    <row r="380" spans="2:23">
      <c r="B380" s="1"/>
      <c r="C380" s="1"/>
      <c r="D380" s="1"/>
      <c r="E380" s="1"/>
      <c r="F380" s="1"/>
      <c r="G380" s="1"/>
      <c r="H380" s="1"/>
      <c r="I380" s="1"/>
      <c r="J380" s="1"/>
      <c r="K380" s="1"/>
      <c r="L380" s="1"/>
      <c r="M380" s="1"/>
      <c r="N380" s="1"/>
      <c r="O380" s="1"/>
      <c r="P380" s="1"/>
      <c r="Q380" s="1"/>
      <c r="R380" s="1"/>
      <c r="S380" s="1"/>
      <c r="T380" s="1"/>
      <c r="U380" s="1"/>
      <c r="V380" s="1"/>
      <c r="W380" s="1"/>
    </row>
    <row r="381" spans="2:23">
      <c r="B381" s="1"/>
      <c r="C381" s="1"/>
      <c r="D381" s="1"/>
      <c r="E381" s="1"/>
      <c r="F381" s="1"/>
      <c r="G381" s="1"/>
      <c r="H381" s="1"/>
      <c r="I381" s="1"/>
      <c r="J381" s="1"/>
      <c r="K381" s="1"/>
      <c r="L381" s="1"/>
      <c r="M381" s="1"/>
      <c r="N381" s="1"/>
      <c r="O381" s="1"/>
      <c r="P381" s="1"/>
      <c r="Q381" s="1"/>
      <c r="R381" s="1"/>
      <c r="S381" s="1"/>
      <c r="T381" s="1"/>
      <c r="U381" s="1"/>
      <c r="V381" s="1"/>
      <c r="W381" s="1"/>
    </row>
    <row r="382" spans="2:23">
      <c r="B382" s="1"/>
      <c r="C382" s="1"/>
      <c r="D382" s="1"/>
      <c r="E382" s="1"/>
      <c r="F382" s="1"/>
      <c r="G382" s="1"/>
      <c r="H382" s="1"/>
      <c r="I382" s="1"/>
      <c r="J382" s="1"/>
      <c r="K382" s="1"/>
      <c r="L382" s="1"/>
      <c r="M382" s="1"/>
      <c r="N382" s="1"/>
      <c r="O382" s="1"/>
      <c r="P382" s="1"/>
      <c r="Q382" s="1"/>
      <c r="R382" s="1"/>
      <c r="S382" s="1"/>
      <c r="T382" s="1"/>
      <c r="U382" s="1"/>
      <c r="V382" s="1"/>
      <c r="W382" s="1"/>
    </row>
    <row r="383" spans="2:23">
      <c r="B383" s="1"/>
      <c r="C383" s="1"/>
      <c r="D383" s="1"/>
      <c r="E383" s="1"/>
      <c r="F383" s="1"/>
      <c r="G383" s="1"/>
      <c r="H383" s="1"/>
      <c r="I383" s="1"/>
      <c r="J383" s="1"/>
      <c r="K383" s="1"/>
      <c r="L383" s="1"/>
      <c r="M383" s="1"/>
      <c r="N383" s="1"/>
      <c r="O383" s="1"/>
      <c r="P383" s="1"/>
      <c r="Q383" s="1"/>
      <c r="R383" s="1"/>
      <c r="S383" s="1"/>
      <c r="T383" s="1"/>
      <c r="U383" s="1"/>
      <c r="V383" s="1"/>
      <c r="W383" s="1"/>
    </row>
    <row r="384" spans="2:23">
      <c r="B384" s="1"/>
      <c r="C384" s="1"/>
      <c r="D384" s="1"/>
      <c r="E384" s="1"/>
      <c r="F384" s="1"/>
      <c r="G384" s="1"/>
      <c r="H384" s="1"/>
      <c r="I384" s="1"/>
      <c r="J384" s="1"/>
      <c r="K384" s="1"/>
      <c r="L384" s="1"/>
      <c r="M384" s="1"/>
      <c r="N384" s="1"/>
      <c r="O384" s="1"/>
      <c r="P384" s="1"/>
      <c r="Q384" s="1"/>
      <c r="R384" s="1"/>
      <c r="S384" s="1"/>
      <c r="T384" s="1"/>
      <c r="U384" s="1"/>
      <c r="V384" s="1"/>
      <c r="W384" s="1"/>
    </row>
    <row r="385" spans="2:23">
      <c r="B385" s="1"/>
      <c r="C385" s="1"/>
      <c r="D385" s="1"/>
      <c r="E385" s="1"/>
      <c r="F385" s="1"/>
      <c r="G385" s="1"/>
      <c r="H385" s="1"/>
      <c r="I385" s="1"/>
      <c r="J385" s="1"/>
      <c r="K385" s="1"/>
      <c r="L385" s="1"/>
      <c r="M385" s="1"/>
      <c r="N385" s="1"/>
      <c r="O385" s="1"/>
      <c r="P385" s="1"/>
      <c r="Q385" s="1"/>
      <c r="R385" s="1"/>
      <c r="S385" s="1"/>
      <c r="T385" s="1"/>
      <c r="U385" s="1"/>
      <c r="V385" s="1"/>
      <c r="W385" s="1"/>
    </row>
    <row r="386" spans="2:23">
      <c r="B386" s="1"/>
      <c r="C386" s="1"/>
      <c r="D386" s="1"/>
      <c r="E386" s="1"/>
      <c r="F386" s="1"/>
      <c r="G386" s="1"/>
      <c r="H386" s="1"/>
      <c r="I386" s="1"/>
      <c r="J386" s="1"/>
      <c r="K386" s="1"/>
      <c r="L386" s="1"/>
      <c r="M386" s="1"/>
      <c r="N386" s="1"/>
      <c r="O386" s="1"/>
      <c r="P386" s="1"/>
      <c r="Q386" s="1"/>
      <c r="R386" s="1"/>
      <c r="S386" s="1"/>
      <c r="T386" s="1"/>
      <c r="U386" s="1"/>
      <c r="V386" s="1"/>
      <c r="W386" s="1"/>
    </row>
    <row r="387" spans="2:23">
      <c r="B387" s="1"/>
      <c r="C387" s="1"/>
      <c r="D387" s="1"/>
      <c r="E387" s="1"/>
      <c r="F387" s="1"/>
      <c r="G387" s="1"/>
      <c r="H387" s="1"/>
      <c r="I387" s="1"/>
      <c r="J387" s="1"/>
      <c r="K387" s="1"/>
      <c r="L387" s="1"/>
      <c r="M387" s="1"/>
      <c r="N387" s="1"/>
      <c r="O387" s="1"/>
      <c r="P387" s="1"/>
      <c r="Q387" s="1"/>
      <c r="R387" s="1"/>
      <c r="S387" s="1"/>
      <c r="T387" s="1"/>
      <c r="U387" s="1"/>
      <c r="V387" s="1"/>
      <c r="W387" s="1"/>
    </row>
    <row r="388" spans="2:23">
      <c r="B388" s="1"/>
      <c r="C388" s="1"/>
      <c r="D388" s="1"/>
      <c r="E388" s="1"/>
      <c r="F388" s="1"/>
      <c r="G388" s="1"/>
      <c r="H388" s="1"/>
      <c r="I388" s="1"/>
      <c r="J388" s="1"/>
      <c r="K388" s="1"/>
      <c r="L388" s="1"/>
      <c r="M388" s="1"/>
      <c r="N388" s="1"/>
      <c r="O388" s="1"/>
      <c r="P388" s="1"/>
      <c r="Q388" s="1"/>
      <c r="R388" s="1"/>
      <c r="S388" s="1"/>
      <c r="T388" s="1"/>
      <c r="U388" s="1"/>
      <c r="V388" s="1"/>
      <c r="W388" s="1"/>
    </row>
    <row r="389" spans="2:23">
      <c r="B389" s="1"/>
      <c r="C389" s="1"/>
      <c r="D389" s="1"/>
      <c r="E389" s="1"/>
      <c r="F389" s="1"/>
      <c r="G389" s="1"/>
      <c r="H389" s="1"/>
      <c r="I389" s="1"/>
      <c r="J389" s="1"/>
      <c r="K389" s="1"/>
      <c r="L389" s="1"/>
      <c r="M389" s="1"/>
      <c r="N389" s="1"/>
      <c r="O389" s="1"/>
      <c r="P389" s="1"/>
      <c r="Q389" s="1"/>
      <c r="R389" s="1"/>
      <c r="S389" s="1"/>
      <c r="T389" s="1"/>
      <c r="U389" s="1"/>
      <c r="V389" s="1"/>
      <c r="W389" s="1"/>
    </row>
    <row r="390" spans="2:23">
      <c r="B390" s="1"/>
      <c r="C390" s="1"/>
      <c r="D390" s="1"/>
      <c r="E390" s="1"/>
      <c r="F390" s="1"/>
      <c r="G390" s="1"/>
      <c r="H390" s="1"/>
      <c r="I390" s="1"/>
      <c r="J390" s="1"/>
      <c r="K390" s="1"/>
      <c r="L390" s="1"/>
      <c r="M390" s="1"/>
      <c r="N390" s="1"/>
      <c r="O390" s="1"/>
      <c r="P390" s="1"/>
      <c r="Q390" s="1"/>
      <c r="R390" s="1"/>
      <c r="S390" s="1"/>
      <c r="T390" s="1"/>
      <c r="U390" s="1"/>
      <c r="V390" s="1"/>
      <c r="W390" s="1"/>
    </row>
    <row r="391" spans="2:23">
      <c r="B391" s="1"/>
      <c r="C391" s="1"/>
      <c r="D391" s="1"/>
      <c r="E391" s="1"/>
      <c r="F391" s="1"/>
      <c r="G391" s="1"/>
      <c r="H391" s="1"/>
      <c r="I391" s="1"/>
      <c r="J391" s="1"/>
      <c r="K391" s="1"/>
      <c r="L391" s="1"/>
      <c r="M391" s="1"/>
      <c r="N391" s="1"/>
      <c r="O391" s="1"/>
      <c r="P391" s="1"/>
      <c r="Q391" s="1"/>
      <c r="R391" s="1"/>
      <c r="S391" s="1"/>
      <c r="T391" s="1"/>
      <c r="U391" s="1"/>
      <c r="V391" s="1"/>
      <c r="W391" s="1"/>
    </row>
    <row r="392" spans="2:23">
      <c r="B392" s="1"/>
      <c r="C392" s="1"/>
      <c r="D392" s="1"/>
      <c r="E392" s="1"/>
      <c r="F392" s="1"/>
      <c r="G392" s="1"/>
      <c r="H392" s="1"/>
      <c r="I392" s="1"/>
      <c r="J392" s="1"/>
      <c r="K392" s="1"/>
      <c r="L392" s="1"/>
      <c r="M392" s="1"/>
      <c r="N392" s="1"/>
      <c r="O392" s="1"/>
      <c r="P392" s="1"/>
      <c r="Q392" s="1"/>
      <c r="R392" s="1"/>
      <c r="S392" s="1"/>
      <c r="T392" s="1"/>
      <c r="U392" s="1"/>
      <c r="V392" s="1"/>
      <c r="W392" s="1"/>
    </row>
  </sheetData>
  <phoneticPr fontId="506" type="noConversion"/>
  <hyperlinks>
    <hyperlink ref="C17" r:id="rId1" xr:uid="{D99CA090-3131-4B27-B861-6841964B51A7}"/>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E2894-1C48-4BA1-B985-5D2C1F71F4DE}">
  <dimension ref="A1:J130"/>
  <sheetViews>
    <sheetView showGridLines="0" zoomScale="85" workbookViewId="0"/>
  </sheetViews>
  <sheetFormatPr defaultColWidth="9.1796875" defaultRowHeight="13"/>
  <cols>
    <col min="1" max="1" width="12.26953125" style="35" customWidth="1"/>
    <col min="2" max="2" width="19.81640625" style="35" bestFit="1" customWidth="1"/>
    <col min="3" max="3" width="17.1796875" style="21" bestFit="1" customWidth="1"/>
    <col min="4" max="7" width="9.26953125" style="21" bestFit="1" customWidth="1"/>
    <col min="8" max="8" width="10" style="21" bestFit="1" customWidth="1"/>
    <col min="9" max="10" width="9.26953125" style="21" bestFit="1" customWidth="1"/>
    <col min="11" max="16384" width="9.1796875" style="21"/>
  </cols>
  <sheetData>
    <row r="1" spans="1:2" ht="13.5">
      <c r="A1" s="61" t="s">
        <v>227</v>
      </c>
    </row>
    <row r="2" spans="1:2">
      <c r="A2" s="42" t="s">
        <v>228</v>
      </c>
    </row>
    <row r="3" spans="1:2">
      <c r="A3" s="17"/>
    </row>
    <row r="5" spans="1:2">
      <c r="A5" s="36"/>
      <c r="B5" s="37"/>
    </row>
    <row r="6" spans="1:2">
      <c r="A6" s="36"/>
      <c r="B6" s="37"/>
    </row>
    <row r="7" spans="1:2">
      <c r="A7" s="36"/>
      <c r="B7" s="37"/>
    </row>
    <row r="8" spans="1:2">
      <c r="A8" s="36"/>
      <c r="B8" s="37"/>
    </row>
    <row r="9" spans="1:2">
      <c r="A9" s="36"/>
      <c r="B9" s="37"/>
    </row>
    <row r="10" spans="1:2">
      <c r="A10" s="36"/>
      <c r="B10" s="37"/>
    </row>
    <row r="11" spans="1:2">
      <c r="A11" s="36"/>
      <c r="B11" s="37"/>
    </row>
    <row r="12" spans="1:2">
      <c r="A12" s="36"/>
      <c r="B12" s="37"/>
    </row>
    <row r="13" spans="1:2">
      <c r="A13" s="36"/>
      <c r="B13" s="37"/>
    </row>
    <row r="14" spans="1:2">
      <c r="A14" s="36"/>
      <c r="B14" s="37"/>
    </row>
    <row r="15" spans="1:2">
      <c r="A15" s="36"/>
      <c r="B15" s="37"/>
    </row>
    <row r="16" spans="1:2">
      <c r="A16" s="36"/>
      <c r="B16" s="37"/>
    </row>
    <row r="17" spans="1:10">
      <c r="A17" s="36"/>
      <c r="B17" s="37"/>
    </row>
    <row r="18" spans="1:10">
      <c r="A18" s="58" t="s">
        <v>229</v>
      </c>
      <c r="B18" s="37"/>
    </row>
    <row r="19" spans="1:10">
      <c r="A19" s="58" t="s">
        <v>230</v>
      </c>
      <c r="B19" s="37"/>
    </row>
    <row r="20" spans="1:10">
      <c r="A20" s="41"/>
      <c r="B20" s="37"/>
    </row>
    <row r="21" spans="1:10">
      <c r="A21" s="41"/>
      <c r="B21" s="37"/>
    </row>
    <row r="22" spans="1:10">
      <c r="A22" s="41"/>
      <c r="B22" s="37"/>
    </row>
    <row r="23" spans="1:10">
      <c r="A23" s="36"/>
      <c r="B23" s="37"/>
    </row>
    <row r="24" spans="1:10">
      <c r="A24" s="36"/>
      <c r="B24" s="37"/>
    </row>
    <row r="25" spans="1:10">
      <c r="A25" s="36"/>
      <c r="B25" s="37"/>
    </row>
    <row r="26" spans="1:10">
      <c r="A26" s="36"/>
      <c r="B26" s="37"/>
      <c r="C26" s="37"/>
    </row>
    <row r="27" spans="1:10">
      <c r="A27" s="36"/>
      <c r="B27" s="37">
        <v>2014</v>
      </c>
      <c r="C27" s="37">
        <v>2015</v>
      </c>
      <c r="D27" s="21">
        <v>2016</v>
      </c>
      <c r="E27" s="21">
        <v>2017</v>
      </c>
      <c r="F27" s="21">
        <v>2018</v>
      </c>
      <c r="G27" s="21">
        <v>2019</v>
      </c>
      <c r="H27" s="21">
        <v>2020</v>
      </c>
      <c r="I27" s="21">
        <v>2021</v>
      </c>
      <c r="J27" s="21">
        <v>2022</v>
      </c>
    </row>
    <row r="28" spans="1:10" ht="14.5">
      <c r="A28" t="s">
        <v>231</v>
      </c>
      <c r="B28" s="60">
        <v>-4.7600124108108623</v>
      </c>
      <c r="C28" s="60">
        <v>-3.3094911611014344</v>
      </c>
      <c r="D28" s="60">
        <v>-1.1948790896159318</v>
      </c>
      <c r="E28" s="60">
        <v>-0.46841095545996642</v>
      </c>
      <c r="F28" s="60">
        <v>0.23920608325815182</v>
      </c>
      <c r="G28" s="60">
        <v>0.75117682787943207</v>
      </c>
      <c r="H28" s="60">
        <v>-9.5076901538030754</v>
      </c>
      <c r="I28" s="60">
        <v>-3.010531086587509</v>
      </c>
      <c r="J28" s="60">
        <v>1.8365943530441535</v>
      </c>
    </row>
    <row r="29" spans="1:10" ht="14.5">
      <c r="A29" t="s">
        <v>232</v>
      </c>
      <c r="B29" s="60">
        <v>-4.7600124108108623</v>
      </c>
      <c r="C29" s="60">
        <v>-4.3312513660565797</v>
      </c>
      <c r="D29" s="60">
        <v>-1.8449215457147847</v>
      </c>
      <c r="E29" s="60">
        <v>-1.2927153485123832</v>
      </c>
      <c r="F29" s="60">
        <v>-1.3590868131874141</v>
      </c>
      <c r="G29" s="60">
        <v>-0.68103672596464437</v>
      </c>
      <c r="H29" s="60">
        <v>-11.842639264182234</v>
      </c>
      <c r="I29" s="60">
        <v>-5.8074421365819449</v>
      </c>
      <c r="J29" s="60">
        <v>-1.3171987557593814</v>
      </c>
    </row>
    <row r="30" spans="1:10">
      <c r="A30" s="36"/>
      <c r="B30" s="37"/>
      <c r="C30" s="37"/>
      <c r="D30" s="59"/>
      <c r="E30" s="59"/>
      <c r="F30" s="59"/>
      <c r="G30" s="59"/>
      <c r="H30" s="59"/>
      <c r="I30" s="59"/>
      <c r="J30" s="59"/>
    </row>
    <row r="31" spans="1:10">
      <c r="A31" s="36"/>
      <c r="B31" s="37"/>
      <c r="C31" s="37"/>
    </row>
    <row r="32" spans="1:10">
      <c r="A32" s="36"/>
      <c r="B32" s="37"/>
      <c r="C32" s="37"/>
    </row>
    <row r="33" spans="1:3">
      <c r="A33" s="36"/>
      <c r="B33" s="37"/>
      <c r="C33" s="37"/>
    </row>
    <row r="34" spans="1:3">
      <c r="A34" s="36"/>
      <c r="B34" s="37"/>
      <c r="C34" s="37"/>
    </row>
    <row r="35" spans="1:3">
      <c r="A35" s="36"/>
      <c r="B35" s="37"/>
      <c r="C35" s="37"/>
    </row>
    <row r="36" spans="1:3">
      <c r="A36" s="36"/>
      <c r="B36" s="37"/>
      <c r="C36" s="37"/>
    </row>
    <row r="37" spans="1:3">
      <c r="A37" s="36"/>
      <c r="B37" s="37"/>
      <c r="C37" s="37"/>
    </row>
    <row r="38" spans="1:3">
      <c r="A38" s="36"/>
      <c r="B38" s="37"/>
      <c r="C38" s="37"/>
    </row>
    <row r="39" spans="1:3">
      <c r="A39" s="36"/>
      <c r="B39" s="37"/>
      <c r="C39" s="37"/>
    </row>
    <row r="40" spans="1:3">
      <c r="A40" s="36"/>
      <c r="B40" s="37"/>
      <c r="C40" s="37"/>
    </row>
    <row r="41" spans="1:3">
      <c r="A41" s="36"/>
      <c r="B41" s="37"/>
      <c r="C41" s="37"/>
    </row>
    <row r="42" spans="1:3">
      <c r="A42" s="36"/>
      <c r="B42" s="37"/>
      <c r="C42" s="37"/>
    </row>
    <row r="43" spans="1:3">
      <c r="A43" s="36"/>
      <c r="B43" s="37"/>
      <c r="C43" s="37"/>
    </row>
    <row r="44" spans="1:3">
      <c r="A44" s="36"/>
      <c r="B44" s="37"/>
      <c r="C44" s="37"/>
    </row>
    <row r="45" spans="1:3">
      <c r="A45" s="36"/>
      <c r="B45" s="37"/>
      <c r="C45" s="37"/>
    </row>
    <row r="46" spans="1:3">
      <c r="A46" s="36"/>
      <c r="B46" s="37"/>
      <c r="C46" s="37"/>
    </row>
    <row r="47" spans="1:3">
      <c r="A47" s="36"/>
      <c r="B47" s="37"/>
      <c r="C47" s="37"/>
    </row>
    <row r="48" spans="1:3">
      <c r="A48" s="36"/>
      <c r="B48" s="37"/>
      <c r="C48" s="37"/>
    </row>
    <row r="49" spans="1:3">
      <c r="A49" s="36"/>
      <c r="B49" s="37"/>
      <c r="C49" s="37"/>
    </row>
    <row r="50" spans="1:3">
      <c r="A50" s="36"/>
      <c r="B50" s="37"/>
      <c r="C50" s="37"/>
    </row>
    <row r="51" spans="1:3">
      <c r="A51" s="36"/>
      <c r="B51" s="37"/>
      <c r="C51" s="37"/>
    </row>
    <row r="52" spans="1:3">
      <c r="A52" s="36"/>
      <c r="B52" s="37"/>
      <c r="C52" s="37"/>
    </row>
    <row r="53" spans="1:3">
      <c r="A53" s="36"/>
      <c r="B53" s="37"/>
      <c r="C53" s="37"/>
    </row>
    <row r="54" spans="1:3">
      <c r="A54" s="36"/>
      <c r="B54" s="37"/>
      <c r="C54" s="37"/>
    </row>
    <row r="55" spans="1:3">
      <c r="A55" s="36"/>
      <c r="B55" s="37"/>
      <c r="C55" s="37"/>
    </row>
    <row r="56" spans="1:3">
      <c r="A56" s="36"/>
      <c r="B56" s="37"/>
      <c r="C56" s="37"/>
    </row>
    <row r="57" spans="1:3">
      <c r="A57" s="36"/>
      <c r="B57" s="37"/>
      <c r="C57" s="37"/>
    </row>
    <row r="58" spans="1:3">
      <c r="A58" s="36"/>
      <c r="B58" s="37"/>
      <c r="C58" s="37"/>
    </row>
    <row r="59" spans="1:3">
      <c r="A59" s="36"/>
      <c r="B59" s="37"/>
      <c r="C59" s="37"/>
    </row>
    <row r="60" spans="1:3">
      <c r="A60" s="36"/>
      <c r="B60" s="37"/>
      <c r="C60" s="37"/>
    </row>
    <row r="61" spans="1:3">
      <c r="A61" s="36"/>
      <c r="B61" s="37"/>
      <c r="C61" s="37"/>
    </row>
    <row r="62" spans="1:3">
      <c r="A62" s="36"/>
      <c r="B62" s="37"/>
      <c r="C62" s="37"/>
    </row>
    <row r="63" spans="1:3">
      <c r="A63" s="36"/>
      <c r="B63" s="37"/>
      <c r="C63" s="37"/>
    </row>
    <row r="64" spans="1:3">
      <c r="A64" s="36"/>
      <c r="B64" s="37"/>
      <c r="C64" s="37"/>
    </row>
    <row r="65" spans="1:3">
      <c r="A65" s="36"/>
      <c r="B65" s="37"/>
      <c r="C65" s="37"/>
    </row>
    <row r="66" spans="1:3">
      <c r="A66" s="36"/>
      <c r="B66" s="37"/>
      <c r="C66" s="37"/>
    </row>
    <row r="67" spans="1:3">
      <c r="A67" s="36"/>
      <c r="B67" s="37"/>
      <c r="C67" s="37"/>
    </row>
    <row r="68" spans="1:3">
      <c r="A68" s="36"/>
      <c r="B68" s="37"/>
      <c r="C68" s="37"/>
    </row>
    <row r="69" spans="1:3">
      <c r="A69" s="36"/>
      <c r="B69" s="37"/>
      <c r="C69" s="37"/>
    </row>
    <row r="70" spans="1:3">
      <c r="A70" s="36"/>
      <c r="B70" s="37"/>
      <c r="C70" s="37"/>
    </row>
    <row r="71" spans="1:3">
      <c r="A71" s="36"/>
      <c r="B71" s="37"/>
      <c r="C71" s="37"/>
    </row>
    <row r="72" spans="1:3">
      <c r="A72" s="36"/>
      <c r="B72" s="37"/>
      <c r="C72" s="37"/>
    </row>
    <row r="73" spans="1:3">
      <c r="A73" s="36"/>
      <c r="B73" s="37"/>
      <c r="C73" s="37"/>
    </row>
    <row r="74" spans="1:3">
      <c r="A74" s="36"/>
      <c r="B74" s="37"/>
      <c r="C74" s="37"/>
    </row>
    <row r="75" spans="1:3">
      <c r="A75" s="36"/>
      <c r="B75" s="37"/>
      <c r="C75" s="37"/>
    </row>
    <row r="76" spans="1:3">
      <c r="A76" s="36"/>
      <c r="B76" s="37"/>
      <c r="C76" s="37"/>
    </row>
    <row r="77" spans="1:3">
      <c r="A77" s="36"/>
      <c r="B77" s="37"/>
      <c r="C77" s="37"/>
    </row>
    <row r="78" spans="1:3">
      <c r="A78" s="36"/>
      <c r="B78" s="37"/>
      <c r="C78" s="37"/>
    </row>
    <row r="79" spans="1:3">
      <c r="A79" s="36"/>
      <c r="B79" s="37"/>
      <c r="C79" s="37"/>
    </row>
    <row r="80" spans="1:3">
      <c r="A80" s="36"/>
      <c r="B80" s="37"/>
      <c r="C80" s="37"/>
    </row>
    <row r="81" spans="1:3">
      <c r="A81" s="36"/>
      <c r="B81" s="37"/>
      <c r="C81" s="37"/>
    </row>
    <row r="82" spans="1:3">
      <c r="A82" s="36"/>
      <c r="B82" s="37"/>
      <c r="C82" s="37"/>
    </row>
    <row r="83" spans="1:3">
      <c r="A83" s="36"/>
      <c r="B83" s="37"/>
      <c r="C83" s="37"/>
    </row>
    <row r="84" spans="1:3">
      <c r="A84" s="36"/>
      <c r="B84" s="37"/>
      <c r="C84" s="37"/>
    </row>
    <row r="85" spans="1:3">
      <c r="A85" s="36"/>
      <c r="B85" s="37"/>
      <c r="C85" s="37"/>
    </row>
    <row r="86" spans="1:3">
      <c r="A86" s="36"/>
      <c r="B86" s="37"/>
      <c r="C86" s="37"/>
    </row>
    <row r="87" spans="1:3">
      <c r="A87" s="36"/>
      <c r="B87" s="37"/>
      <c r="C87" s="37"/>
    </row>
    <row r="88" spans="1:3">
      <c r="A88" s="36"/>
      <c r="B88" s="37"/>
      <c r="C88" s="37"/>
    </row>
    <row r="89" spans="1:3">
      <c r="A89" s="36"/>
      <c r="B89" s="37"/>
      <c r="C89" s="37"/>
    </row>
    <row r="90" spans="1:3">
      <c r="A90" s="36"/>
      <c r="B90" s="37"/>
      <c r="C90" s="37"/>
    </row>
    <row r="91" spans="1:3">
      <c r="A91" s="36"/>
      <c r="B91" s="37"/>
      <c r="C91" s="37"/>
    </row>
    <row r="92" spans="1:3">
      <c r="A92" s="36"/>
      <c r="B92" s="37"/>
      <c r="C92" s="37"/>
    </row>
    <row r="93" spans="1:3">
      <c r="A93" s="36"/>
      <c r="B93" s="37"/>
      <c r="C93" s="37"/>
    </row>
    <row r="94" spans="1:3">
      <c r="A94" s="36"/>
      <c r="B94" s="37"/>
      <c r="C94" s="37"/>
    </row>
    <row r="95" spans="1:3">
      <c r="A95" s="36"/>
      <c r="B95" s="37"/>
      <c r="C95" s="37"/>
    </row>
    <row r="96" spans="1:3">
      <c r="A96" s="36"/>
      <c r="B96" s="37"/>
      <c r="C96" s="37"/>
    </row>
    <row r="97" spans="1:3">
      <c r="A97" s="36"/>
      <c r="B97" s="37"/>
      <c r="C97" s="37"/>
    </row>
    <row r="98" spans="1:3">
      <c r="A98" s="36"/>
      <c r="B98" s="37"/>
      <c r="C98" s="37"/>
    </row>
    <row r="99" spans="1:3">
      <c r="A99" s="36"/>
      <c r="B99" s="37"/>
      <c r="C99" s="37"/>
    </row>
    <row r="100" spans="1:3">
      <c r="A100" s="36"/>
      <c r="B100" s="37"/>
      <c r="C100" s="37"/>
    </row>
    <row r="101" spans="1:3">
      <c r="A101" s="36"/>
      <c r="B101" s="37"/>
      <c r="C101" s="37"/>
    </row>
    <row r="102" spans="1:3">
      <c r="A102" s="36"/>
      <c r="B102" s="37"/>
      <c r="C102" s="37"/>
    </row>
    <row r="103" spans="1:3">
      <c r="A103" s="36"/>
      <c r="B103" s="37"/>
      <c r="C103" s="37"/>
    </row>
    <row r="104" spans="1:3">
      <c r="A104" s="36"/>
      <c r="B104" s="37"/>
      <c r="C104" s="37"/>
    </row>
    <row r="105" spans="1:3">
      <c r="A105" s="36"/>
      <c r="B105" s="37"/>
      <c r="C105" s="37"/>
    </row>
    <row r="106" spans="1:3">
      <c r="A106" s="36"/>
      <c r="B106" s="37"/>
      <c r="C106" s="37"/>
    </row>
    <row r="107" spans="1:3">
      <c r="A107" s="36"/>
      <c r="B107" s="37"/>
      <c r="C107" s="37"/>
    </row>
    <row r="108" spans="1:3">
      <c r="A108" s="36"/>
      <c r="B108" s="37"/>
      <c r="C108" s="37"/>
    </row>
    <row r="109" spans="1:3">
      <c r="A109" s="36"/>
      <c r="B109" s="37"/>
      <c r="C109" s="37"/>
    </row>
    <row r="110" spans="1:3">
      <c r="A110" s="36"/>
      <c r="B110" s="37"/>
      <c r="C110" s="37"/>
    </row>
    <row r="111" spans="1:3">
      <c r="A111" s="36"/>
      <c r="B111" s="37"/>
      <c r="C111" s="37"/>
    </row>
    <row r="112" spans="1:3">
      <c r="A112" s="36"/>
      <c r="B112" s="37"/>
      <c r="C112" s="37"/>
    </row>
    <row r="113" spans="1:3">
      <c r="A113" s="36"/>
      <c r="B113" s="37"/>
      <c r="C113" s="37"/>
    </row>
    <row r="114" spans="1:3">
      <c r="A114" s="36"/>
      <c r="B114" s="37"/>
      <c r="C114" s="37"/>
    </row>
    <row r="115" spans="1:3">
      <c r="A115" s="36"/>
      <c r="B115" s="37"/>
      <c r="C115" s="37"/>
    </row>
    <row r="116" spans="1:3">
      <c r="A116" s="36"/>
      <c r="B116" s="37"/>
      <c r="C116" s="37"/>
    </row>
    <row r="117" spans="1:3">
      <c r="A117" s="36"/>
      <c r="B117" s="37"/>
      <c r="C117" s="37"/>
    </row>
    <row r="118" spans="1:3">
      <c r="A118" s="36"/>
      <c r="B118" s="37"/>
      <c r="C118" s="37"/>
    </row>
    <row r="119" spans="1:3">
      <c r="A119" s="36"/>
      <c r="B119" s="37"/>
      <c r="C119" s="37"/>
    </row>
    <row r="120" spans="1:3">
      <c r="A120" s="36"/>
      <c r="B120" s="37"/>
      <c r="C120" s="37"/>
    </row>
    <row r="121" spans="1:3">
      <c r="A121" s="36"/>
      <c r="B121" s="37"/>
      <c r="C121" s="37"/>
    </row>
    <row r="122" spans="1:3">
      <c r="A122" s="36"/>
      <c r="B122" s="37"/>
      <c r="C122" s="37"/>
    </row>
    <row r="123" spans="1:3">
      <c r="A123" s="36"/>
      <c r="B123" s="37"/>
      <c r="C123" s="37"/>
    </row>
    <row r="124" spans="1:3">
      <c r="A124" s="36"/>
      <c r="B124" s="37"/>
      <c r="C124" s="37"/>
    </row>
    <row r="125" spans="1:3">
      <c r="A125" s="36"/>
      <c r="B125" s="37"/>
      <c r="C125" s="37"/>
    </row>
    <row r="126" spans="1:3">
      <c r="A126" s="36"/>
      <c r="B126" s="37"/>
      <c r="C126" s="37"/>
    </row>
    <row r="127" spans="1:3">
      <c r="A127" s="36"/>
      <c r="B127" s="37"/>
      <c r="C127" s="37"/>
    </row>
    <row r="128" spans="1:3">
      <c r="A128" s="36"/>
      <c r="B128" s="37"/>
      <c r="C128" s="37"/>
    </row>
    <row r="129" spans="1:3">
      <c r="A129" s="36"/>
      <c r="B129" s="37"/>
      <c r="C129" s="37"/>
    </row>
    <row r="130" spans="1:3">
      <c r="B130" s="37"/>
      <c r="C130" s="37"/>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4245-7223-4191-8EB5-020EF6E351ED}">
  <dimension ref="A1:K140"/>
  <sheetViews>
    <sheetView workbookViewId="0"/>
  </sheetViews>
  <sheetFormatPr defaultColWidth="9.1796875" defaultRowHeight="13"/>
  <cols>
    <col min="1" max="1" width="9.453125" style="21" bestFit="1" customWidth="1"/>
    <col min="2" max="16384" width="9.1796875" style="21"/>
  </cols>
  <sheetData>
    <row r="1" spans="1:11" ht="13.5">
      <c r="A1" s="61" t="s">
        <v>233</v>
      </c>
    </row>
    <row r="2" spans="1:11" ht="16.5" customHeight="1">
      <c r="A2" s="67" t="s">
        <v>228</v>
      </c>
      <c r="K2" s="20"/>
    </row>
    <row r="3" spans="1:11">
      <c r="K3" s="20"/>
    </row>
    <row r="4" spans="1:11">
      <c r="K4" s="20"/>
    </row>
    <row r="5" spans="1:11">
      <c r="K5" s="20"/>
    </row>
    <row r="6" spans="1:11">
      <c r="K6" s="20"/>
    </row>
    <row r="7" spans="1:11">
      <c r="K7" s="20"/>
    </row>
    <row r="8" spans="1:11">
      <c r="K8" s="20"/>
    </row>
    <row r="9" spans="1:11">
      <c r="K9" s="20"/>
    </row>
    <row r="10" spans="1:11">
      <c r="K10" s="20"/>
    </row>
    <row r="11" spans="1:11">
      <c r="K11" s="20"/>
    </row>
    <row r="12" spans="1:11">
      <c r="K12" s="20"/>
    </row>
    <row r="13" spans="1:11">
      <c r="K13" s="20"/>
    </row>
    <row r="14" spans="1:11">
      <c r="K14" s="20"/>
    </row>
    <row r="15" spans="1:11">
      <c r="K15" s="20"/>
    </row>
    <row r="16" spans="1:11">
      <c r="K16" s="20"/>
    </row>
    <row r="17" spans="1:11">
      <c r="K17" s="20"/>
    </row>
    <row r="18" spans="1:11">
      <c r="K18" s="20"/>
    </row>
    <row r="19" spans="1:11">
      <c r="A19" s="58" t="s">
        <v>234</v>
      </c>
      <c r="K19" s="20"/>
    </row>
    <row r="20" spans="1:11">
      <c r="A20" s="58" t="s">
        <v>235</v>
      </c>
      <c r="K20" s="20"/>
    </row>
    <row r="21" spans="1:11">
      <c r="K21" s="20"/>
    </row>
    <row r="22" spans="1:11">
      <c r="K22" s="20"/>
    </row>
    <row r="23" spans="1:11">
      <c r="K23" s="20"/>
    </row>
    <row r="24" spans="1:11">
      <c r="K24" s="20"/>
    </row>
    <row r="25" spans="1:11">
      <c r="B25" s="21" t="s">
        <v>236</v>
      </c>
      <c r="C25" s="21" t="s">
        <v>237</v>
      </c>
      <c r="K25" s="20"/>
    </row>
    <row r="26" spans="1:11" ht="15.5">
      <c r="A26" s="69">
        <v>41275</v>
      </c>
      <c r="B26" s="68">
        <v>4680.7417999999998</v>
      </c>
      <c r="C26" s="68">
        <v>3275.6617000000001</v>
      </c>
      <c r="K26" s="20"/>
    </row>
    <row r="27" spans="1:11" ht="15.5">
      <c r="A27" s="69">
        <v>41306</v>
      </c>
      <c r="B27" s="68">
        <v>4689.0132999999996</v>
      </c>
      <c r="C27" s="68">
        <v>3241.3528999999999</v>
      </c>
      <c r="K27" s="20"/>
    </row>
    <row r="28" spans="1:11" ht="15.5">
      <c r="A28" s="69">
        <v>41334</v>
      </c>
      <c r="B28" s="68">
        <v>6105.0110999999997</v>
      </c>
      <c r="C28" s="68">
        <v>3207.2492000000002</v>
      </c>
      <c r="K28" s="20"/>
    </row>
    <row r="29" spans="1:11" ht="15.5">
      <c r="A29" s="69">
        <v>41365</v>
      </c>
      <c r="B29" s="68">
        <v>4656.3729999999996</v>
      </c>
      <c r="C29" s="68">
        <v>3357.4524000000001</v>
      </c>
      <c r="K29" s="20"/>
    </row>
    <row r="30" spans="1:11" ht="15.5">
      <c r="A30" s="69">
        <v>41395</v>
      </c>
      <c r="B30" s="68">
        <v>4683.4440999999997</v>
      </c>
      <c r="C30" s="68">
        <v>3361.7683999999999</v>
      </c>
      <c r="K30" s="20"/>
    </row>
    <row r="31" spans="1:11" ht="15.5">
      <c r="A31" s="69">
        <v>41426</v>
      </c>
      <c r="B31" s="68">
        <v>4674.0412999999999</v>
      </c>
      <c r="C31" s="68">
        <v>3252.7979999999998</v>
      </c>
      <c r="K31" s="20"/>
    </row>
    <row r="32" spans="1:11" ht="15.5">
      <c r="A32" s="69">
        <v>41456</v>
      </c>
      <c r="B32" s="68">
        <v>4681.3275000000003</v>
      </c>
      <c r="C32" s="68">
        <v>3327.0399000000002</v>
      </c>
      <c r="K32" s="20"/>
    </row>
    <row r="33" spans="1:11" ht="15.5">
      <c r="A33" s="69">
        <v>41487</v>
      </c>
      <c r="B33" s="68">
        <v>4739.6008000000002</v>
      </c>
      <c r="C33" s="68">
        <v>3438.2150999999999</v>
      </c>
      <c r="K33" s="20"/>
    </row>
    <row r="34" spans="1:11" ht="15.5">
      <c r="A34" s="69">
        <v>41518</v>
      </c>
      <c r="B34" s="68">
        <v>4741.2559000000001</v>
      </c>
      <c r="C34" s="68">
        <v>3549.9115999999999</v>
      </c>
      <c r="K34" s="20"/>
    </row>
    <row r="35" spans="1:11" ht="15.5">
      <c r="A35" s="69">
        <v>41548</v>
      </c>
      <c r="B35" s="68">
        <v>4696.2641999999996</v>
      </c>
      <c r="C35" s="68">
        <v>3473.2402999999999</v>
      </c>
      <c r="K35" s="20"/>
    </row>
    <row r="36" spans="1:11" ht="15.5">
      <c r="A36" s="69">
        <v>41579</v>
      </c>
      <c r="B36" s="68">
        <v>4706.9242999999997</v>
      </c>
      <c r="C36" s="68">
        <v>3448.6039000000001</v>
      </c>
      <c r="K36" s="20"/>
    </row>
    <row r="37" spans="1:11" ht="15.5">
      <c r="A37" s="69">
        <v>41609</v>
      </c>
      <c r="B37" s="68">
        <v>4702.2707</v>
      </c>
      <c r="C37" s="68">
        <v>3475.922</v>
      </c>
      <c r="K37" s="20"/>
    </row>
    <row r="38" spans="1:11" ht="15.5">
      <c r="A38" s="69">
        <v>41640</v>
      </c>
      <c r="B38" s="68">
        <v>4752.9459999999999</v>
      </c>
      <c r="C38" s="68">
        <v>2688.9335999999998</v>
      </c>
      <c r="K38" s="20"/>
    </row>
    <row r="39" spans="1:11" ht="15.5">
      <c r="A39" s="69">
        <v>41671</v>
      </c>
      <c r="B39" s="68">
        <v>4692.1738999999998</v>
      </c>
      <c r="C39" s="68">
        <v>4434.7893999999997</v>
      </c>
      <c r="K39" s="20"/>
    </row>
    <row r="40" spans="1:11" ht="15.5">
      <c r="A40" s="69">
        <v>41699</v>
      </c>
      <c r="B40" s="68">
        <v>4674.7115000000003</v>
      </c>
      <c r="C40" s="68">
        <v>3704.9488999999999</v>
      </c>
      <c r="K40" s="20"/>
    </row>
    <row r="41" spans="1:11" ht="15.5">
      <c r="A41" s="69">
        <v>41730</v>
      </c>
      <c r="B41" s="68">
        <v>4680.2932000000001</v>
      </c>
      <c r="C41" s="68">
        <v>3642.4766</v>
      </c>
      <c r="K41" s="20"/>
    </row>
    <row r="42" spans="1:11" ht="15.5">
      <c r="A42" s="69">
        <v>41760</v>
      </c>
      <c r="B42" s="68">
        <v>4701.5388999999996</v>
      </c>
      <c r="C42" s="68">
        <v>3626.7305000000001</v>
      </c>
      <c r="K42" s="20"/>
    </row>
    <row r="43" spans="1:11" ht="15.5">
      <c r="A43" s="69">
        <v>41791</v>
      </c>
      <c r="B43" s="68">
        <v>4715.2484999999997</v>
      </c>
      <c r="C43" s="68">
        <v>3737.6259</v>
      </c>
      <c r="K43" s="20"/>
    </row>
    <row r="44" spans="1:11" ht="15.5">
      <c r="A44" s="69">
        <v>41821</v>
      </c>
      <c r="B44" s="68">
        <v>4687.2573000000002</v>
      </c>
      <c r="C44" s="68">
        <v>3745.9625000000001</v>
      </c>
      <c r="K44" s="20"/>
    </row>
    <row r="45" spans="1:11" ht="15.5">
      <c r="A45" s="69">
        <v>41852</v>
      </c>
      <c r="B45" s="68">
        <v>4704.7986000000001</v>
      </c>
      <c r="C45" s="68">
        <v>3793.9477000000002</v>
      </c>
      <c r="K45" s="20"/>
    </row>
    <row r="46" spans="1:11" ht="15.5">
      <c r="A46" s="69">
        <v>41883</v>
      </c>
      <c r="B46" s="68">
        <v>4699.4192000000003</v>
      </c>
      <c r="C46" s="68">
        <v>3905.0562</v>
      </c>
      <c r="K46" s="20"/>
    </row>
    <row r="47" spans="1:11" ht="15.5">
      <c r="A47" s="69">
        <v>41913</v>
      </c>
      <c r="B47" s="68">
        <v>4695.9089000000004</v>
      </c>
      <c r="C47" s="68">
        <v>3997.2534000000001</v>
      </c>
      <c r="K47" s="20"/>
    </row>
    <row r="48" spans="1:11" ht="15.5">
      <c r="A48" s="69">
        <v>41944</v>
      </c>
      <c r="B48" s="68">
        <v>4559.0334000000003</v>
      </c>
      <c r="C48" s="68">
        <v>3837.5250999999998</v>
      </c>
      <c r="K48" s="20"/>
    </row>
    <row r="49" spans="1:11" ht="15.5">
      <c r="A49" s="69">
        <v>41974</v>
      </c>
      <c r="B49" s="68">
        <v>4555.3505999999998</v>
      </c>
      <c r="C49" s="68">
        <v>3752.7152999999998</v>
      </c>
      <c r="K49" s="20"/>
    </row>
    <row r="50" spans="1:11" ht="15.5">
      <c r="A50" s="69">
        <v>42005</v>
      </c>
      <c r="B50" s="68">
        <v>4704.0096000000003</v>
      </c>
      <c r="C50" s="68">
        <v>3782.9852000000001</v>
      </c>
      <c r="K50" s="20"/>
    </row>
    <row r="51" spans="1:11" ht="15.5">
      <c r="A51" s="69">
        <v>42036</v>
      </c>
      <c r="B51" s="68">
        <v>4772.8323</v>
      </c>
      <c r="C51" s="68">
        <v>3910.6442999999999</v>
      </c>
      <c r="K51" s="20"/>
    </row>
    <row r="52" spans="1:11" ht="15.5">
      <c r="A52" s="69">
        <v>42064</v>
      </c>
      <c r="B52" s="68">
        <v>4788.9146000000001</v>
      </c>
      <c r="C52" s="68">
        <v>3894.6963000000001</v>
      </c>
      <c r="K52" s="20"/>
    </row>
    <row r="53" spans="1:11" ht="15.5">
      <c r="A53" s="69">
        <v>42095</v>
      </c>
      <c r="B53" s="68">
        <v>4744.8179</v>
      </c>
      <c r="C53" s="68">
        <v>3747.7968999999998</v>
      </c>
      <c r="K53" s="20"/>
    </row>
    <row r="54" spans="1:11" ht="15.5">
      <c r="A54" s="69">
        <v>42125</v>
      </c>
      <c r="B54" s="68">
        <v>4710.3356999999996</v>
      </c>
      <c r="C54" s="68">
        <v>3803.9504999999999</v>
      </c>
      <c r="K54" s="20"/>
    </row>
    <row r="55" spans="1:11" ht="15.5">
      <c r="A55" s="69">
        <v>42156</v>
      </c>
      <c r="B55" s="68">
        <v>4623.9413000000004</v>
      </c>
      <c r="C55" s="68">
        <v>3921.0994000000001</v>
      </c>
      <c r="K55" s="20"/>
    </row>
    <row r="56" spans="1:11" ht="15.5">
      <c r="A56" s="69">
        <v>42186</v>
      </c>
      <c r="B56" s="68">
        <v>4718.1333000000004</v>
      </c>
      <c r="C56" s="68">
        <v>3988.1471999999999</v>
      </c>
      <c r="K56" s="20"/>
    </row>
    <row r="57" spans="1:11" ht="15.5">
      <c r="A57" s="69">
        <v>42217</v>
      </c>
      <c r="B57" s="68">
        <v>4669.7408999999998</v>
      </c>
      <c r="C57" s="68">
        <v>4052.2786999999998</v>
      </c>
      <c r="K57" s="20"/>
    </row>
    <row r="58" spans="1:11" ht="15.5">
      <c r="A58" s="69">
        <v>42248</v>
      </c>
      <c r="B58" s="68">
        <v>4731.5529999999999</v>
      </c>
      <c r="C58" s="68">
        <v>3928.8362000000002</v>
      </c>
      <c r="K58" s="20"/>
    </row>
    <row r="59" spans="1:11" ht="15.5">
      <c r="A59" s="69">
        <v>42278</v>
      </c>
      <c r="B59" s="68">
        <v>4787.6863999999996</v>
      </c>
      <c r="C59" s="68">
        <v>3859.9578000000001</v>
      </c>
      <c r="K59" s="20"/>
    </row>
    <row r="60" spans="1:11" ht="15.5">
      <c r="A60" s="69">
        <v>42309</v>
      </c>
      <c r="B60" s="68">
        <v>4829.1500999999998</v>
      </c>
      <c r="C60" s="68">
        <v>4051.5459000000001</v>
      </c>
      <c r="K60" s="20"/>
    </row>
    <row r="61" spans="1:11" ht="15.5">
      <c r="A61" s="69">
        <v>42339</v>
      </c>
      <c r="B61" s="68">
        <v>4834.0790999999999</v>
      </c>
      <c r="C61" s="68">
        <v>4281.3564999999999</v>
      </c>
      <c r="K61" s="20"/>
    </row>
    <row r="62" spans="1:11" ht="15.5">
      <c r="A62" s="69">
        <v>42370</v>
      </c>
      <c r="B62" s="68">
        <v>4712.6566000000003</v>
      </c>
      <c r="C62" s="68">
        <v>4175.1445000000003</v>
      </c>
      <c r="K62" s="20"/>
    </row>
    <row r="63" spans="1:11" ht="15.5">
      <c r="A63" s="69">
        <v>42401</v>
      </c>
      <c r="B63" s="68">
        <v>4786.7133000000003</v>
      </c>
      <c r="C63" s="68">
        <v>4084.8859000000002</v>
      </c>
      <c r="K63" s="20"/>
    </row>
    <row r="64" spans="1:11" ht="15.5">
      <c r="A64" s="69">
        <v>42430</v>
      </c>
      <c r="B64" s="68">
        <v>4795.9441999999999</v>
      </c>
      <c r="C64" s="68">
        <v>4180.0232999999998</v>
      </c>
      <c r="K64" s="20"/>
    </row>
    <row r="65" spans="1:11" ht="15.5">
      <c r="A65" s="69">
        <v>42461</v>
      </c>
      <c r="B65" s="68">
        <v>4838.8298999999997</v>
      </c>
      <c r="C65" s="68">
        <v>4354.8864999999996</v>
      </c>
      <c r="K65" s="20"/>
    </row>
    <row r="66" spans="1:11" ht="15.5">
      <c r="A66" s="69">
        <v>42491</v>
      </c>
      <c r="B66" s="68">
        <v>4787.2169999999996</v>
      </c>
      <c r="C66" s="68">
        <v>4265.277</v>
      </c>
      <c r="K66" s="20"/>
    </row>
    <row r="67" spans="1:11" ht="15.5">
      <c r="A67" s="69">
        <v>42522</v>
      </c>
      <c r="B67" s="68">
        <v>4865.8917000000001</v>
      </c>
      <c r="C67" s="68">
        <v>4137.7253000000001</v>
      </c>
      <c r="K67" s="20"/>
    </row>
    <row r="68" spans="1:11" ht="15.5">
      <c r="A68" s="69">
        <v>42552</v>
      </c>
      <c r="B68" s="68">
        <v>4865.2606999999998</v>
      </c>
      <c r="C68" s="68">
        <v>4142.6983</v>
      </c>
      <c r="K68" s="20"/>
    </row>
    <row r="69" spans="1:11" ht="15.5">
      <c r="A69" s="69">
        <v>42583</v>
      </c>
      <c r="B69" s="68">
        <v>4873.0048999999999</v>
      </c>
      <c r="C69" s="68">
        <v>4123.9470000000001</v>
      </c>
      <c r="K69" s="20"/>
    </row>
    <row r="70" spans="1:11" ht="15.5">
      <c r="A70" s="69">
        <v>42614</v>
      </c>
      <c r="B70" s="68">
        <v>4848.4445999999998</v>
      </c>
      <c r="C70" s="68">
        <v>4010.7529</v>
      </c>
      <c r="K70" s="20"/>
    </row>
    <row r="71" spans="1:11" ht="15.5">
      <c r="A71" s="69">
        <v>42644</v>
      </c>
      <c r="B71" s="68">
        <v>4871.4575000000004</v>
      </c>
      <c r="C71" s="68">
        <v>4110.4549999999999</v>
      </c>
      <c r="K71" s="20"/>
    </row>
    <row r="72" spans="1:11" ht="15.5">
      <c r="A72" s="69">
        <v>42675</v>
      </c>
      <c r="B72" s="68">
        <v>4974.7595000000001</v>
      </c>
      <c r="C72" s="68">
        <v>4277.7726000000002</v>
      </c>
      <c r="K72" s="20"/>
    </row>
    <row r="73" spans="1:11" ht="15.5">
      <c r="A73" s="69">
        <v>42705</v>
      </c>
      <c r="B73" s="68">
        <v>5072.6968999999999</v>
      </c>
      <c r="C73" s="68">
        <v>4258.2051000000001</v>
      </c>
      <c r="K73" s="20"/>
    </row>
    <row r="74" spans="1:11" ht="15.5">
      <c r="A74" s="69">
        <v>42736</v>
      </c>
      <c r="B74" s="68">
        <v>5036.5793000000003</v>
      </c>
      <c r="C74" s="68">
        <v>4239.366</v>
      </c>
      <c r="K74" s="20"/>
    </row>
    <row r="75" spans="1:11" ht="15.5">
      <c r="A75" s="69">
        <v>42767</v>
      </c>
      <c r="B75" s="68">
        <v>4932.2746999999999</v>
      </c>
      <c r="C75" s="68">
        <v>4303.9335000000001</v>
      </c>
      <c r="K75" s="20"/>
    </row>
    <row r="76" spans="1:11" ht="15.5">
      <c r="A76" s="69">
        <v>42795</v>
      </c>
      <c r="B76" s="68">
        <v>4950.0745999999999</v>
      </c>
      <c r="C76" s="68">
        <v>4335.0279</v>
      </c>
      <c r="K76" s="20"/>
    </row>
    <row r="77" spans="1:11" ht="15.5">
      <c r="A77" s="69">
        <v>42826</v>
      </c>
      <c r="B77" s="68">
        <v>4903.6031000000003</v>
      </c>
      <c r="C77" s="68">
        <v>4334.0412999999999</v>
      </c>
      <c r="K77" s="20"/>
    </row>
    <row r="78" spans="1:11" ht="15.5">
      <c r="A78" s="69">
        <v>42856</v>
      </c>
      <c r="B78" s="68">
        <v>5071.3414000000002</v>
      </c>
      <c r="C78" s="68">
        <v>4344.9503000000004</v>
      </c>
      <c r="K78" s="20"/>
    </row>
    <row r="79" spans="1:11" ht="15.5">
      <c r="A79" s="69">
        <v>42887</v>
      </c>
      <c r="B79" s="68">
        <v>5146.1282000000001</v>
      </c>
      <c r="C79" s="68">
        <v>4307.6940000000004</v>
      </c>
      <c r="K79" s="20"/>
    </row>
    <row r="80" spans="1:11" ht="15.5">
      <c r="A80" s="69">
        <v>42917</v>
      </c>
      <c r="B80" s="68">
        <v>5148.2578999999996</v>
      </c>
      <c r="C80" s="68">
        <v>4345.9690000000001</v>
      </c>
      <c r="K80" s="20"/>
    </row>
    <row r="81" spans="1:11" ht="15.5">
      <c r="A81" s="69">
        <v>42948</v>
      </c>
      <c r="B81" s="68">
        <v>5099.9048000000003</v>
      </c>
      <c r="C81" s="68">
        <v>4265.4772999999996</v>
      </c>
      <c r="K81" s="20"/>
    </row>
    <row r="82" spans="1:11" ht="15.5">
      <c r="A82" s="69">
        <v>42979</v>
      </c>
      <c r="B82" s="68">
        <v>5103.9076999999997</v>
      </c>
      <c r="C82" s="68">
        <v>4385.3912</v>
      </c>
    </row>
    <row r="83" spans="1:11" ht="15.5">
      <c r="A83" s="69">
        <v>43009</v>
      </c>
      <c r="B83" s="68">
        <v>5102.7991000000002</v>
      </c>
      <c r="C83" s="68">
        <v>4630.8636999999999</v>
      </c>
    </row>
    <row r="84" spans="1:11" ht="15.5">
      <c r="A84" s="69">
        <v>43040</v>
      </c>
      <c r="B84" s="68">
        <v>5155.96</v>
      </c>
      <c r="C84" s="68">
        <v>4514.0648000000001</v>
      </c>
    </row>
    <row r="85" spans="1:11" ht="15.5">
      <c r="A85" s="69">
        <v>43070</v>
      </c>
      <c r="B85" s="68">
        <v>5207.6206000000002</v>
      </c>
      <c r="C85" s="68">
        <v>4361.7893999999997</v>
      </c>
    </row>
    <row r="86" spans="1:11" ht="15.5">
      <c r="A86" s="69">
        <v>43101</v>
      </c>
      <c r="B86" s="68">
        <v>5250.1580000000004</v>
      </c>
      <c r="C86" s="68">
        <v>4484.3842000000004</v>
      </c>
    </row>
    <row r="87" spans="1:11" ht="15.5">
      <c r="A87" s="69">
        <v>43132</v>
      </c>
      <c r="B87" s="68">
        <v>5360.2084999999997</v>
      </c>
      <c r="C87" s="68">
        <v>4533.1752999999999</v>
      </c>
    </row>
    <row r="88" spans="1:11" ht="15.5">
      <c r="A88" s="69">
        <v>43160</v>
      </c>
      <c r="B88" s="68">
        <v>5339.3379000000004</v>
      </c>
      <c r="C88" s="68">
        <v>4502.5703999999996</v>
      </c>
    </row>
    <row r="89" spans="1:11" ht="15.5">
      <c r="A89" s="69">
        <v>43191</v>
      </c>
      <c r="B89" s="68">
        <v>5511.1643000000004</v>
      </c>
      <c r="C89" s="68">
        <v>4585.1764999999996</v>
      </c>
    </row>
    <row r="90" spans="1:11" ht="15.5">
      <c r="A90" s="69">
        <v>43221</v>
      </c>
      <c r="B90" s="68">
        <v>5410.9961000000003</v>
      </c>
      <c r="C90" s="68">
        <v>4650.6623</v>
      </c>
    </row>
    <row r="91" spans="1:11" ht="15.5">
      <c r="A91" s="69">
        <v>43252</v>
      </c>
      <c r="B91" s="68">
        <v>5588.1126000000004</v>
      </c>
      <c r="C91" s="68">
        <v>4700.2330000000002</v>
      </c>
    </row>
    <row r="92" spans="1:11" ht="15.5">
      <c r="A92" s="69">
        <v>43282</v>
      </c>
      <c r="B92" s="68">
        <v>5482.4191000000001</v>
      </c>
      <c r="C92" s="68">
        <v>4725.0257000000001</v>
      </c>
    </row>
    <row r="93" spans="1:11" ht="15.5">
      <c r="A93" s="69">
        <v>43313</v>
      </c>
      <c r="B93" s="68">
        <v>5606.4687999999996</v>
      </c>
      <c r="C93" s="68">
        <v>4663.7948999999999</v>
      </c>
    </row>
    <row r="94" spans="1:11" ht="15.5">
      <c r="A94" s="69">
        <v>43344</v>
      </c>
      <c r="B94" s="68">
        <v>5617.2619000000004</v>
      </c>
      <c r="C94" s="68">
        <v>4682.6656999999996</v>
      </c>
    </row>
    <row r="95" spans="1:11" ht="15.5">
      <c r="A95" s="69">
        <v>43374</v>
      </c>
      <c r="B95" s="68">
        <v>5633.8257999999996</v>
      </c>
      <c r="C95" s="68">
        <v>4828.2169999999996</v>
      </c>
    </row>
    <row r="96" spans="1:11" ht="15.5">
      <c r="A96" s="69">
        <v>43405</v>
      </c>
      <c r="B96" s="68">
        <v>5643.3330999999998</v>
      </c>
      <c r="C96" s="68">
        <v>4871.2705999999998</v>
      </c>
    </row>
    <row r="97" spans="1:3" ht="15.5">
      <c r="A97" s="69">
        <v>43435</v>
      </c>
      <c r="B97" s="68">
        <v>5528.0869000000002</v>
      </c>
      <c r="C97" s="68">
        <v>4795.7245000000003</v>
      </c>
    </row>
    <row r="98" spans="1:3" ht="15.5">
      <c r="A98" s="69">
        <v>43466</v>
      </c>
      <c r="B98" s="68">
        <v>5652.0780000000004</v>
      </c>
      <c r="C98" s="68">
        <v>4941.0047000000004</v>
      </c>
    </row>
    <row r="99" spans="1:3" ht="15.5">
      <c r="A99" s="69">
        <v>43497</v>
      </c>
      <c r="B99" s="68">
        <v>5700.0108</v>
      </c>
      <c r="C99" s="68">
        <v>5110.8473999999997</v>
      </c>
    </row>
    <row r="100" spans="1:3" ht="15.5">
      <c r="A100" s="69">
        <v>43525</v>
      </c>
      <c r="B100" s="68">
        <v>5812.9016000000001</v>
      </c>
      <c r="C100" s="68">
        <v>5010.7911999999997</v>
      </c>
    </row>
    <row r="101" spans="1:3" ht="15.5">
      <c r="A101" s="69">
        <v>43556</v>
      </c>
      <c r="B101" s="68">
        <v>5732.3288000000002</v>
      </c>
      <c r="C101" s="68">
        <v>4967.6932999999999</v>
      </c>
    </row>
    <row r="102" spans="1:3" ht="15.5">
      <c r="A102" s="69">
        <v>43586</v>
      </c>
      <c r="B102" s="68">
        <v>5836.8833000000004</v>
      </c>
      <c r="C102" s="68">
        <v>5068.2894999999999</v>
      </c>
    </row>
    <row r="103" spans="1:3" ht="15.5">
      <c r="A103" s="69">
        <v>43617</v>
      </c>
      <c r="B103" s="68">
        <v>5680.6788999999999</v>
      </c>
      <c r="C103" s="68">
        <v>5055.3099000000002</v>
      </c>
    </row>
    <row r="104" spans="1:3" ht="15.5">
      <c r="A104" s="69">
        <v>43647</v>
      </c>
      <c r="B104" s="68">
        <v>5846.5614999999998</v>
      </c>
      <c r="C104" s="68">
        <v>5035.4822000000004</v>
      </c>
    </row>
    <row r="105" spans="1:3" ht="15.5">
      <c r="A105" s="69">
        <v>43678</v>
      </c>
      <c r="B105" s="68">
        <v>6050.9395000000004</v>
      </c>
      <c r="C105" s="68">
        <v>5053.5209000000004</v>
      </c>
    </row>
    <row r="106" spans="1:3" ht="15.5">
      <c r="A106" s="69">
        <v>43709</v>
      </c>
      <c r="B106" s="68">
        <v>6226.7371000000003</v>
      </c>
      <c r="C106" s="68">
        <v>5142.0456000000004</v>
      </c>
    </row>
    <row r="107" spans="1:3" ht="15.5">
      <c r="A107" s="69">
        <v>43739</v>
      </c>
      <c r="B107" s="68">
        <v>6024.0532999999996</v>
      </c>
      <c r="C107" s="68">
        <v>5096.5081</v>
      </c>
    </row>
    <row r="108" spans="1:3" ht="15.5">
      <c r="A108" s="69">
        <v>43770</v>
      </c>
      <c r="B108" s="68">
        <v>5886.0553</v>
      </c>
      <c r="C108" s="68">
        <v>5135.8472000000002</v>
      </c>
    </row>
    <row r="109" spans="1:3" ht="15.5">
      <c r="A109" s="69">
        <v>43800</v>
      </c>
      <c r="B109" s="68">
        <v>5789.7403000000004</v>
      </c>
      <c r="C109" s="68">
        <v>5226.0259999999998</v>
      </c>
    </row>
    <row r="110" spans="1:3" ht="15.5">
      <c r="A110" s="69">
        <v>43831</v>
      </c>
      <c r="B110" s="68">
        <v>6035.9737999999998</v>
      </c>
      <c r="C110" s="68">
        <v>5241.7133000000003</v>
      </c>
    </row>
    <row r="111" spans="1:3" ht="15.5">
      <c r="A111" s="69">
        <v>43862</v>
      </c>
      <c r="B111" s="68">
        <v>5930.7484000000004</v>
      </c>
      <c r="C111" s="68">
        <v>5125.6580999999996</v>
      </c>
    </row>
    <row r="112" spans="1:3" ht="15.5">
      <c r="A112" s="69">
        <v>43891</v>
      </c>
      <c r="B112" s="68">
        <v>7626.4818999999998</v>
      </c>
      <c r="C112" s="68">
        <v>4255.8208000000004</v>
      </c>
    </row>
    <row r="113" spans="1:3" ht="15.5">
      <c r="A113" s="69">
        <v>43922</v>
      </c>
      <c r="B113" s="68">
        <v>7737.4920000000002</v>
      </c>
      <c r="C113" s="68">
        <v>4304.9350000000004</v>
      </c>
    </row>
    <row r="114" spans="1:3" ht="15.5">
      <c r="A114" s="69">
        <v>43952</v>
      </c>
      <c r="B114" s="68">
        <v>7817.9277000000002</v>
      </c>
      <c r="C114" s="68">
        <v>4273.9681</v>
      </c>
    </row>
    <row r="115" spans="1:3" ht="15.5">
      <c r="A115" s="69">
        <v>43983</v>
      </c>
      <c r="B115" s="68">
        <v>7727.12</v>
      </c>
      <c r="C115" s="68">
        <v>4499.8387000000002</v>
      </c>
    </row>
    <row r="116" spans="1:3" ht="15.5">
      <c r="A116" s="69">
        <v>44013</v>
      </c>
      <c r="B116" s="68">
        <v>7563.6905999999999</v>
      </c>
      <c r="C116" s="68">
        <v>4491.4718999999996</v>
      </c>
    </row>
    <row r="117" spans="1:3" ht="15.5">
      <c r="A117" s="69">
        <v>44044</v>
      </c>
      <c r="B117" s="68">
        <v>7271.2101000000002</v>
      </c>
      <c r="C117" s="68">
        <v>4634.7175999999999</v>
      </c>
    </row>
    <row r="118" spans="1:3" ht="15.5">
      <c r="A118" s="69">
        <v>44075</v>
      </c>
      <c r="B118" s="68">
        <v>7184.4677000000001</v>
      </c>
      <c r="C118" s="68">
        <v>4690.3243000000002</v>
      </c>
    </row>
    <row r="119" spans="1:3" ht="15.5">
      <c r="A119" s="69">
        <v>44105</v>
      </c>
      <c r="B119" s="68">
        <v>7542.7910000000002</v>
      </c>
      <c r="C119" s="68">
        <v>4616.0178999999998</v>
      </c>
    </row>
    <row r="120" spans="1:3" ht="15.5">
      <c r="A120" s="69">
        <v>44136</v>
      </c>
      <c r="B120" s="68">
        <v>7766.6962000000003</v>
      </c>
      <c r="C120" s="68">
        <v>4722.0434999999998</v>
      </c>
    </row>
    <row r="121" spans="1:3" ht="15.5">
      <c r="A121" s="69">
        <v>44166</v>
      </c>
      <c r="B121" s="68">
        <v>7825.2673000000004</v>
      </c>
      <c r="C121" s="68">
        <v>4794.5576000000001</v>
      </c>
    </row>
    <row r="122" spans="1:3" ht="15.5">
      <c r="A122" s="69">
        <v>44197</v>
      </c>
      <c r="B122" s="68">
        <v>7562.0321999999996</v>
      </c>
      <c r="C122" s="68">
        <v>4851.6054999999997</v>
      </c>
    </row>
    <row r="123" spans="1:3" ht="15.5">
      <c r="A123" s="69">
        <v>44228</v>
      </c>
      <c r="B123" s="68">
        <v>7779.1103000000003</v>
      </c>
      <c r="C123" s="68">
        <v>4978.777</v>
      </c>
    </row>
    <row r="124" spans="1:3" ht="15.5">
      <c r="A124" s="69">
        <v>44256</v>
      </c>
      <c r="B124" s="68">
        <v>7665.558</v>
      </c>
      <c r="C124" s="68">
        <v>5090.4796999999999</v>
      </c>
    </row>
    <row r="125" spans="1:3" ht="15.5">
      <c r="A125" s="69">
        <v>44287</v>
      </c>
      <c r="B125" s="68">
        <v>7676.3445000000002</v>
      </c>
      <c r="C125" s="68">
        <v>5244.2011000000002</v>
      </c>
    </row>
    <row r="126" spans="1:3" ht="15.5">
      <c r="A126" s="69">
        <v>44317</v>
      </c>
      <c r="B126" s="68">
        <v>7441.9296000000004</v>
      </c>
      <c r="C126" s="68">
        <v>5446.7869000000001</v>
      </c>
    </row>
    <row r="127" spans="1:3" ht="15.5">
      <c r="A127" s="69">
        <v>44348</v>
      </c>
      <c r="B127" s="68">
        <v>7605.8683000000001</v>
      </c>
      <c r="C127" s="68">
        <v>5535.2376999999997</v>
      </c>
    </row>
    <row r="128" spans="1:3" ht="15.5">
      <c r="A128" s="69">
        <v>44378</v>
      </c>
      <c r="B128" s="68">
        <v>7688.8085000000001</v>
      </c>
      <c r="C128" s="68">
        <v>5603.4004000000004</v>
      </c>
    </row>
    <row r="129" spans="1:3" ht="15.5">
      <c r="A129" s="69">
        <v>44409</v>
      </c>
      <c r="B129" s="68">
        <v>7690.5164999999997</v>
      </c>
      <c r="C129" s="68">
        <v>5667.1845999999996</v>
      </c>
    </row>
    <row r="130" spans="1:3" ht="15.5">
      <c r="A130" s="69">
        <v>44440</v>
      </c>
      <c r="B130" s="68">
        <v>7618.5959999999995</v>
      </c>
      <c r="C130" s="68">
        <v>5699.7286999999997</v>
      </c>
    </row>
    <row r="131" spans="1:3" ht="15.5">
      <c r="A131" s="69">
        <v>44470</v>
      </c>
      <c r="B131" s="68">
        <v>7557.0757999999996</v>
      </c>
      <c r="C131" s="68">
        <v>5697.1319999999996</v>
      </c>
    </row>
    <row r="132" spans="1:3" ht="15.5">
      <c r="A132" s="69">
        <v>44501</v>
      </c>
      <c r="B132" s="68">
        <v>7530.2947000000004</v>
      </c>
      <c r="C132" s="68">
        <v>5773.1535000000003</v>
      </c>
    </row>
    <row r="133" spans="1:3" ht="15.5">
      <c r="A133" s="69">
        <v>44531</v>
      </c>
      <c r="B133" s="68">
        <v>7666.8872000000001</v>
      </c>
      <c r="C133" s="68">
        <v>6056.6140999999998</v>
      </c>
    </row>
    <row r="134" spans="1:3" ht="15.5">
      <c r="A134" s="69">
        <v>44562</v>
      </c>
      <c r="B134" s="68">
        <v>7440.0356000000002</v>
      </c>
      <c r="C134" s="68">
        <v>5996.3878000000004</v>
      </c>
    </row>
    <row r="135" spans="1:3" ht="15.5">
      <c r="A135" s="69">
        <v>44593</v>
      </c>
      <c r="B135" s="68">
        <v>7309.6239999999998</v>
      </c>
      <c r="C135" s="68">
        <v>5958.3023000000003</v>
      </c>
    </row>
    <row r="136" spans="1:3" ht="15.5">
      <c r="A136" s="69">
        <v>44621</v>
      </c>
      <c r="B136" s="68">
        <v>7355.9924000000001</v>
      </c>
      <c r="C136" s="68">
        <v>6155.7694000000001</v>
      </c>
    </row>
    <row r="137" spans="1:3" ht="15.5">
      <c r="A137" s="69">
        <v>44652</v>
      </c>
      <c r="B137" s="68">
        <v>7342.2638999999999</v>
      </c>
      <c r="C137" s="68">
        <v>6108.6620999999996</v>
      </c>
    </row>
    <row r="138" spans="1:3" ht="15.5">
      <c r="A138" s="69">
        <v>44682</v>
      </c>
      <c r="B138" s="68">
        <v>7462.1734999999999</v>
      </c>
      <c r="C138" s="68">
        <v>6202.9845999999998</v>
      </c>
    </row>
    <row r="139" spans="1:3" ht="15.5">
      <c r="A139" s="69">
        <v>44713</v>
      </c>
      <c r="B139" s="68">
        <v>7402.8607000000002</v>
      </c>
      <c r="C139" s="68">
        <v>6260.5986000000003</v>
      </c>
    </row>
    <row r="140" spans="1:3" ht="15.5">
      <c r="A140" s="69">
        <v>44743</v>
      </c>
      <c r="B140" s="68">
        <v>7444.9350000000004</v>
      </c>
      <c r="C140" s="68">
        <v>6321.4647999999997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5D3FC-7258-4F13-BAD4-FAA0CB729EBA}">
  <dimension ref="A1:C13"/>
  <sheetViews>
    <sheetView showGridLines="0" zoomScale="115" zoomScaleNormal="115" workbookViewId="0"/>
  </sheetViews>
  <sheetFormatPr defaultColWidth="9.1796875" defaultRowHeight="14.5"/>
  <cols>
    <col min="1" max="1" width="32.26953125" style="15" customWidth="1"/>
    <col min="2" max="16384" width="9.1796875" style="15"/>
  </cols>
  <sheetData>
    <row r="1" spans="1:3" ht="16">
      <c r="A1" s="40" t="s">
        <v>238</v>
      </c>
      <c r="B1"/>
      <c r="C1"/>
    </row>
    <row r="2" spans="1:3" ht="15" thickBot="1">
      <c r="A2" s="51" t="s">
        <v>239</v>
      </c>
      <c r="B2"/>
      <c r="C2"/>
    </row>
    <row r="3" spans="1:3">
      <c r="A3" s="121"/>
      <c r="B3" s="78">
        <v>2022</v>
      </c>
      <c r="C3"/>
    </row>
    <row r="4" spans="1:3" ht="15" thickBot="1">
      <c r="A4" s="122"/>
      <c r="B4" s="79" t="s">
        <v>240</v>
      </c>
    </row>
    <row r="5" spans="1:3">
      <c r="A5" s="76" t="s">
        <v>241</v>
      </c>
      <c r="B5" s="77">
        <v>7.5</v>
      </c>
    </row>
    <row r="6" spans="1:3">
      <c r="A6" s="76" t="s">
        <v>242</v>
      </c>
      <c r="B6" s="77">
        <v>0.5</v>
      </c>
    </row>
    <row r="7" spans="1:3" ht="25">
      <c r="A7" s="76" t="s">
        <v>243</v>
      </c>
      <c r="B7" s="77">
        <v>3</v>
      </c>
    </row>
    <row r="8" spans="1:3" ht="25">
      <c r="A8" s="76" t="s">
        <v>244</v>
      </c>
      <c r="B8" s="77">
        <v>1.5</v>
      </c>
    </row>
    <row r="9" spans="1:3" ht="25">
      <c r="A9" s="76" t="s">
        <v>245</v>
      </c>
      <c r="B9" s="77">
        <v>0.2</v>
      </c>
    </row>
    <row r="10" spans="1:3" ht="15" thickBot="1">
      <c r="A10" s="80" t="s">
        <v>246</v>
      </c>
      <c r="B10" s="79">
        <v>2.5</v>
      </c>
    </row>
    <row r="12" spans="1:3">
      <c r="A12" s="45" t="s">
        <v>247</v>
      </c>
    </row>
    <row r="13" spans="1:3">
      <c r="A13" s="45"/>
    </row>
  </sheetData>
  <mergeCells count="1">
    <mergeCell ref="A3:A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BB039-5443-4574-86C9-52B7B64E967C}">
  <dimension ref="A1:M68"/>
  <sheetViews>
    <sheetView showGridLines="0" zoomScale="115" zoomScaleNormal="115" workbookViewId="0"/>
  </sheetViews>
  <sheetFormatPr defaultColWidth="8.81640625" defaultRowHeight="14.5"/>
  <cols>
    <col min="1" max="16384" width="8.81640625" style="15"/>
  </cols>
  <sheetData>
    <row r="1" spans="1:13">
      <c r="A1" s="61" t="s">
        <v>248</v>
      </c>
      <c r="E1" s="27"/>
      <c r="F1" s="27"/>
      <c r="G1" s="27"/>
      <c r="H1" s="27"/>
      <c r="I1" s="27"/>
      <c r="J1" s="27"/>
      <c r="K1" s="27"/>
      <c r="L1" s="27"/>
      <c r="M1" s="27"/>
    </row>
    <row r="2" spans="1:13" ht="16">
      <c r="A2" s="70" t="s">
        <v>249</v>
      </c>
      <c r="D2" s="38"/>
    </row>
    <row r="3" spans="1:13">
      <c r="D3" s="38"/>
    </row>
    <row r="4" spans="1:13">
      <c r="D4" s="38"/>
    </row>
    <row r="5" spans="1:13">
      <c r="D5" s="38"/>
    </row>
    <row r="6" spans="1:13">
      <c r="D6" s="38"/>
    </row>
    <row r="7" spans="1:13">
      <c r="D7" s="38"/>
    </row>
    <row r="8" spans="1:13">
      <c r="D8" s="38"/>
    </row>
    <row r="9" spans="1:13">
      <c r="D9" s="38"/>
    </row>
    <row r="10" spans="1:13">
      <c r="D10" s="38"/>
    </row>
    <row r="11" spans="1:13">
      <c r="D11" s="38"/>
    </row>
    <row r="12" spans="1:13">
      <c r="D12" s="38"/>
    </row>
    <row r="13" spans="1:13">
      <c r="D13" s="38"/>
    </row>
    <row r="14" spans="1:13">
      <c r="D14" s="38"/>
    </row>
    <row r="15" spans="1:13">
      <c r="D15" s="38"/>
    </row>
    <row r="16" spans="1:13">
      <c r="A16" s="41" t="s">
        <v>250</v>
      </c>
      <c r="D16" s="38"/>
    </row>
    <row r="17" spans="1:6">
      <c r="A17" s="41"/>
      <c r="D17" s="38"/>
    </row>
    <row r="18" spans="1:6">
      <c r="A18" s="58" t="s">
        <v>250</v>
      </c>
      <c r="D18" s="38"/>
    </row>
    <row r="19" spans="1:6">
      <c r="D19" s="38"/>
    </row>
    <row r="20" spans="1:6">
      <c r="D20" s="38"/>
    </row>
    <row r="21" spans="1:6">
      <c r="D21" s="38"/>
    </row>
    <row r="22" spans="1:6">
      <c r="D22" s="38"/>
    </row>
    <row r="23" spans="1:6">
      <c r="A23">
        <v>2022</v>
      </c>
      <c r="B23" t="s">
        <v>251</v>
      </c>
      <c r="C23">
        <v>80.099999999999994</v>
      </c>
      <c r="D23"/>
      <c r="E23"/>
      <c r="F23"/>
    </row>
    <row r="24" spans="1:6">
      <c r="A24"/>
      <c r="B24" t="s">
        <v>252</v>
      </c>
      <c r="C24">
        <v>80.099999999999994</v>
      </c>
      <c r="D24">
        <v>0.4</v>
      </c>
      <c r="E24"/>
      <c r="F24"/>
    </row>
    <row r="25" spans="1:6">
      <c r="A25">
        <v>2023</v>
      </c>
      <c r="B25" t="s">
        <v>251</v>
      </c>
      <c r="C25">
        <v>80.099999999999994</v>
      </c>
      <c r="D25"/>
      <c r="E25">
        <v>0.79999999999999893</v>
      </c>
      <c r="F25">
        <v>3.2000000000000028</v>
      </c>
    </row>
    <row r="26" spans="1:6">
      <c r="A26"/>
      <c r="B26" t="s">
        <v>252</v>
      </c>
      <c r="C26">
        <v>80.099999999999994</v>
      </c>
      <c r="D26">
        <v>0.4</v>
      </c>
      <c r="E26">
        <v>0.8</v>
      </c>
      <c r="F26">
        <v>4.5</v>
      </c>
    </row>
    <row r="27" spans="1:6">
      <c r="A27" s="53"/>
      <c r="B27" s="54"/>
      <c r="C27" s="54"/>
      <c r="D27" s="38"/>
    </row>
    <row r="28" spans="1:6">
      <c r="A28" s="53"/>
      <c r="B28" s="54"/>
      <c r="C28" s="54"/>
      <c r="D28" s="38"/>
    </row>
    <row r="29" spans="1:6">
      <c r="A29" s="53"/>
      <c r="B29" s="54"/>
      <c r="C29" s="54"/>
      <c r="D29" s="38"/>
    </row>
    <row r="30" spans="1:6">
      <c r="A30" s="53"/>
      <c r="B30" s="54"/>
      <c r="C30" s="54"/>
      <c r="D30" s="38"/>
    </row>
    <row r="31" spans="1:6">
      <c r="A31" s="53"/>
      <c r="B31" s="54"/>
      <c r="C31" s="54"/>
      <c r="D31" s="38"/>
    </row>
    <row r="32" spans="1:6">
      <c r="A32" s="53"/>
      <c r="B32" s="54"/>
      <c r="C32" s="54"/>
      <c r="D32" s="38"/>
    </row>
    <row r="33" spans="1:4">
      <c r="A33" s="53"/>
      <c r="B33" s="54"/>
      <c r="C33" s="54"/>
      <c r="D33" s="38"/>
    </row>
    <row r="34" spans="1:4">
      <c r="A34" s="53"/>
      <c r="B34" s="54"/>
      <c r="C34" s="54"/>
      <c r="D34" s="38"/>
    </row>
    <row r="35" spans="1:4">
      <c r="A35" s="53"/>
      <c r="B35" s="54"/>
      <c r="C35" s="54"/>
      <c r="D35" s="38"/>
    </row>
    <row r="36" spans="1:4">
      <c r="A36" s="53"/>
      <c r="B36" s="54"/>
      <c r="C36" s="54"/>
      <c r="D36" s="38"/>
    </row>
    <row r="37" spans="1:4">
      <c r="A37" s="53"/>
      <c r="B37" s="54"/>
      <c r="C37" s="54"/>
      <c r="D37" s="38"/>
    </row>
    <row r="38" spans="1:4">
      <c r="A38" s="53"/>
      <c r="B38" s="54"/>
      <c r="C38" s="54"/>
      <c r="D38" s="38"/>
    </row>
    <row r="39" spans="1:4">
      <c r="A39" s="53"/>
      <c r="B39" s="54"/>
      <c r="C39" s="54"/>
      <c r="D39" s="38"/>
    </row>
    <row r="40" spans="1:4">
      <c r="A40" s="53"/>
      <c r="B40" s="54"/>
      <c r="C40" s="54"/>
      <c r="D40" s="38"/>
    </row>
    <row r="41" spans="1:4">
      <c r="A41" s="53"/>
      <c r="B41" s="54"/>
      <c r="C41" s="54"/>
      <c r="D41" s="38"/>
    </row>
    <row r="42" spans="1:4">
      <c r="A42" s="53"/>
      <c r="B42" s="54"/>
      <c r="C42" s="54"/>
      <c r="D42" s="38"/>
    </row>
    <row r="43" spans="1:4">
      <c r="A43" s="53"/>
      <c r="B43" s="54"/>
      <c r="C43" s="54"/>
      <c r="D43" s="38"/>
    </row>
    <row r="44" spans="1:4">
      <c r="A44" s="53"/>
      <c r="B44" s="54"/>
      <c r="C44" s="54"/>
      <c r="D44" s="38"/>
    </row>
    <row r="45" spans="1:4">
      <c r="A45" s="53"/>
      <c r="B45" s="54"/>
      <c r="C45" s="54"/>
      <c r="D45" s="38"/>
    </row>
    <row r="46" spans="1:4">
      <c r="A46" s="53"/>
      <c r="B46" s="54"/>
      <c r="C46" s="54"/>
    </row>
    <row r="47" spans="1:4">
      <c r="A47" s="53"/>
      <c r="B47" s="54"/>
      <c r="C47" s="54"/>
    </row>
    <row r="48" spans="1:4">
      <c r="A48" s="53"/>
      <c r="B48" s="54"/>
      <c r="C48" s="54"/>
    </row>
    <row r="49" spans="1:3">
      <c r="A49" s="53"/>
      <c r="B49" s="54"/>
      <c r="C49" s="54"/>
    </row>
    <row r="50" spans="1:3">
      <c r="A50" s="53"/>
      <c r="B50" s="54"/>
      <c r="C50" s="54"/>
    </row>
    <row r="51" spans="1:3">
      <c r="A51" s="53"/>
      <c r="B51" s="54"/>
      <c r="C51" s="54"/>
    </row>
    <row r="52" spans="1:3">
      <c r="A52" s="53"/>
      <c r="B52" s="54"/>
      <c r="C52" s="54"/>
    </row>
    <row r="53" spans="1:3">
      <c r="A53" s="53"/>
      <c r="B53" s="54"/>
      <c r="C53" s="54"/>
    </row>
    <row r="54" spans="1:3">
      <c r="A54" s="53"/>
      <c r="B54" s="54"/>
      <c r="C54" s="54"/>
    </row>
    <row r="55" spans="1:3">
      <c r="A55" s="53"/>
      <c r="B55" s="54"/>
      <c r="C55" s="54"/>
    </row>
    <row r="56" spans="1:3">
      <c r="A56" s="53"/>
      <c r="B56" s="54"/>
      <c r="C56" s="54"/>
    </row>
    <row r="57" spans="1:3">
      <c r="A57" s="53"/>
      <c r="B57" s="54"/>
      <c r="C57" s="54"/>
    </row>
    <row r="58" spans="1:3">
      <c r="A58" s="53"/>
      <c r="B58" s="54"/>
      <c r="C58" s="54"/>
    </row>
    <row r="59" spans="1:3">
      <c r="A59" s="53"/>
      <c r="B59" s="54"/>
      <c r="C59" s="54"/>
    </row>
    <row r="60" spans="1:3">
      <c r="A60" s="53"/>
      <c r="B60" s="54"/>
      <c r="C60" s="54"/>
    </row>
    <row r="61" spans="1:3">
      <c r="A61" s="53"/>
      <c r="B61" s="54"/>
      <c r="C61" s="54"/>
    </row>
    <row r="62" spans="1:3">
      <c r="A62" s="53"/>
      <c r="B62" s="54"/>
      <c r="C62" s="54"/>
    </row>
    <row r="63" spans="1:3">
      <c r="A63" s="53"/>
      <c r="B63" s="54"/>
      <c r="C63" s="54"/>
    </row>
    <row r="64" spans="1:3">
      <c r="A64" s="53"/>
      <c r="B64" s="54"/>
      <c r="C64" s="54"/>
    </row>
    <row r="65" spans="1:3">
      <c r="A65" s="53"/>
      <c r="B65" s="54"/>
      <c r="C65" s="54"/>
    </row>
    <row r="66" spans="1:3">
      <c r="A66" s="53"/>
      <c r="B66" s="54"/>
      <c r="C66" s="54"/>
    </row>
    <row r="67" spans="1:3">
      <c r="A67" s="53"/>
      <c r="B67" s="54"/>
      <c r="C67" s="54"/>
    </row>
    <row r="68" spans="1:3" ht="15.5">
      <c r="B68" s="52"/>
      <c r="C68" s="52"/>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1496-A8FB-4CEF-AD02-D7D0EC025C27}">
  <dimension ref="A1:F8"/>
  <sheetViews>
    <sheetView showGridLines="0" zoomScale="115" zoomScaleNormal="115" workbookViewId="0"/>
  </sheetViews>
  <sheetFormatPr defaultColWidth="9.1796875" defaultRowHeight="14.5"/>
  <cols>
    <col min="1" max="1" width="25" style="15" customWidth="1"/>
    <col min="2" max="16384" width="9.1796875" style="15"/>
  </cols>
  <sheetData>
    <row r="1" spans="1:6" ht="16.5" thickBot="1">
      <c r="A1" s="40" t="s">
        <v>253</v>
      </c>
      <c r="B1"/>
      <c r="C1"/>
    </row>
    <row r="2" spans="1:6" ht="46.5" thickBot="1">
      <c r="A2" s="81" t="s">
        <v>254</v>
      </c>
      <c r="B2" s="82" t="s">
        <v>255</v>
      </c>
      <c r="C2" s="82" t="s">
        <v>256</v>
      </c>
      <c r="D2" s="82" t="s">
        <v>257</v>
      </c>
      <c r="E2" s="82" t="s">
        <v>258</v>
      </c>
      <c r="F2" s="82" t="s">
        <v>259</v>
      </c>
    </row>
    <row r="3" spans="1:6">
      <c r="A3" s="83" t="s">
        <v>260</v>
      </c>
      <c r="B3" s="84">
        <v>8.74</v>
      </c>
      <c r="C3" s="85">
        <v>4.2000000000000003E-2</v>
      </c>
      <c r="D3" s="84">
        <v>10.64</v>
      </c>
      <c r="E3" s="85">
        <v>4.2000000000000003E-2</v>
      </c>
      <c r="F3" s="86" t="s">
        <v>261</v>
      </c>
    </row>
    <row r="4" spans="1:6" ht="23">
      <c r="A4" s="83" t="s">
        <v>262</v>
      </c>
      <c r="B4" s="84">
        <v>15</v>
      </c>
      <c r="C4" s="85">
        <v>7.1999999999999995E-2</v>
      </c>
      <c r="D4" s="84">
        <v>15</v>
      </c>
      <c r="E4" s="85">
        <v>5.8999999999999997E-2</v>
      </c>
      <c r="F4" s="86" t="s">
        <v>263</v>
      </c>
    </row>
    <row r="5" spans="1:6" ht="15" thickBot="1">
      <c r="A5" s="87" t="s">
        <v>264</v>
      </c>
      <c r="B5" s="88">
        <v>20.38</v>
      </c>
      <c r="C5" s="89">
        <v>9.8000000000000004E-2</v>
      </c>
      <c r="D5" s="88">
        <v>24.82</v>
      </c>
      <c r="E5" s="89">
        <v>9.8000000000000004E-2</v>
      </c>
      <c r="F5" s="90" t="s">
        <v>265</v>
      </c>
    </row>
    <row r="7" spans="1:6">
      <c r="A7" s="45" t="s">
        <v>266</v>
      </c>
    </row>
    <row r="8" spans="1:6">
      <c r="A8" s="45" t="s">
        <v>267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4645E-36C9-4741-87D2-78EC93D74B01}">
  <dimension ref="A1:H22"/>
  <sheetViews>
    <sheetView workbookViewId="0"/>
  </sheetViews>
  <sheetFormatPr defaultColWidth="8.81640625" defaultRowHeight="14.5"/>
  <cols>
    <col min="1" max="16384" width="8.81640625" style="15"/>
  </cols>
  <sheetData>
    <row r="1" spans="1:1" ht="16">
      <c r="A1" s="40" t="s">
        <v>268</v>
      </c>
    </row>
    <row r="2" spans="1:1">
      <c r="A2" s="44" t="s">
        <v>269</v>
      </c>
    </row>
    <row r="3" spans="1:1">
      <c r="A3"/>
    </row>
    <row r="17" spans="1:8">
      <c r="A17" s="45" t="s">
        <v>270</v>
      </c>
    </row>
    <row r="18" spans="1:8">
      <c r="A18" s="45" t="s">
        <v>271</v>
      </c>
    </row>
    <row r="20" spans="1:8" ht="58">
      <c r="B20" s="92" t="s">
        <v>272</v>
      </c>
      <c r="C20" s="92" t="s">
        <v>273</v>
      </c>
      <c r="D20" s="92" t="s">
        <v>274</v>
      </c>
      <c r="E20" s="92" t="s">
        <v>275</v>
      </c>
      <c r="F20" s="92" t="s">
        <v>276</v>
      </c>
      <c r="G20" s="93" t="s">
        <v>277</v>
      </c>
      <c r="H20" s="93" t="s">
        <v>278</v>
      </c>
    </row>
    <row r="21" spans="1:8">
      <c r="A21" s="15" t="s">
        <v>279</v>
      </c>
      <c r="B21" s="93">
        <v>4.9000000000000004</v>
      </c>
      <c r="C21" s="92"/>
      <c r="D21" s="92"/>
      <c r="E21" s="92"/>
      <c r="F21" s="92"/>
      <c r="G21" s="93"/>
      <c r="H21" s="93"/>
    </row>
    <row r="22" spans="1:8">
      <c r="A22" s="15" t="s">
        <v>280</v>
      </c>
      <c r="B22" s="92"/>
      <c r="C22" s="94">
        <v>-0.85</v>
      </c>
      <c r="D22" s="94">
        <v>0.69</v>
      </c>
      <c r="E22" s="92">
        <v>0.5</v>
      </c>
      <c r="F22" s="92">
        <v>1.7</v>
      </c>
      <c r="G22" s="93">
        <v>2.8</v>
      </c>
      <c r="H22" s="93">
        <v>1.9</v>
      </c>
    </row>
  </sheetData>
  <phoneticPr fontId="50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7AD0C-CC89-472D-804E-FC308A34205E}">
  <dimension ref="A1:C12"/>
  <sheetViews>
    <sheetView showGridLines="0" zoomScale="115" zoomScaleNormal="115" workbookViewId="0"/>
  </sheetViews>
  <sheetFormatPr defaultColWidth="9.1796875" defaultRowHeight="14.5"/>
  <cols>
    <col min="1" max="1" width="25" style="15" customWidth="1"/>
    <col min="2" max="16384" width="9.1796875" style="15"/>
  </cols>
  <sheetData>
    <row r="1" spans="1:3" ht="16">
      <c r="A1" s="40" t="s">
        <v>281</v>
      </c>
      <c r="B1"/>
      <c r="C1"/>
    </row>
    <row r="2" spans="1:3" ht="15" thickBot="1">
      <c r="A2" s="44" t="s">
        <v>282</v>
      </c>
    </row>
    <row r="3" spans="1:3" ht="23.5" thickBot="1">
      <c r="A3" s="81" t="s">
        <v>283</v>
      </c>
      <c r="B3" s="81" t="s">
        <v>284</v>
      </c>
      <c r="C3" s="82" t="s">
        <v>285</v>
      </c>
    </row>
    <row r="4" spans="1:3" ht="34.5">
      <c r="A4" s="83" t="s">
        <v>286</v>
      </c>
      <c r="B4" s="83" t="s">
        <v>287</v>
      </c>
      <c r="C4" s="86">
        <v>346</v>
      </c>
    </row>
    <row r="5" spans="1:3" ht="23">
      <c r="A5" s="83" t="s">
        <v>288</v>
      </c>
      <c r="B5" s="83" t="s">
        <v>289</v>
      </c>
      <c r="C5" s="86">
        <v>227</v>
      </c>
    </row>
    <row r="6" spans="1:3" ht="23">
      <c r="A6" s="83" t="s">
        <v>290</v>
      </c>
      <c r="B6" s="83" t="s">
        <v>289</v>
      </c>
      <c r="C6" s="86">
        <v>243</v>
      </c>
    </row>
    <row r="7" spans="1:3" ht="23">
      <c r="A7" s="83" t="s">
        <v>291</v>
      </c>
      <c r="B7" s="83" t="s">
        <v>289</v>
      </c>
      <c r="C7" s="86">
        <v>43</v>
      </c>
    </row>
    <row r="8" spans="1:3" ht="23.5" thickBot="1">
      <c r="A8" s="87" t="s">
        <v>292</v>
      </c>
      <c r="B8" s="87" t="s">
        <v>289</v>
      </c>
      <c r="C8" s="90">
        <v>205</v>
      </c>
    </row>
    <row r="9" spans="1:3" ht="15" thickBot="1">
      <c r="A9" s="87" t="s">
        <v>219</v>
      </c>
      <c r="B9" s="87"/>
      <c r="C9" s="91">
        <v>1064</v>
      </c>
    </row>
    <row r="11" spans="1:3">
      <c r="A11" s="45" t="s">
        <v>293</v>
      </c>
    </row>
    <row r="12" spans="1:3">
      <c r="A12" s="45" t="s">
        <v>294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B191F-4BBB-461D-9161-91E3E232302A}">
  <dimension ref="A1:CU71"/>
  <sheetViews>
    <sheetView topLeftCell="J49" zoomScaleNormal="100" workbookViewId="0">
      <selection activeCell="W58" sqref="W58"/>
    </sheetView>
  </sheetViews>
  <sheetFormatPr defaultColWidth="8.81640625" defaultRowHeight="14.5"/>
  <cols>
    <col min="1" max="1" width="8.81640625" style="15"/>
    <col min="2" max="2" width="10.453125" style="15" bestFit="1" customWidth="1"/>
    <col min="3" max="16384" width="8.81640625" style="15"/>
  </cols>
  <sheetData>
    <row r="1" spans="1:15" ht="16">
      <c r="A1" s="40" t="s">
        <v>295</v>
      </c>
    </row>
    <row r="2" spans="1:15">
      <c r="A2"/>
      <c r="B2" s="56"/>
      <c r="C2" s="56"/>
      <c r="D2" s="55"/>
      <c r="E2" s="55"/>
      <c r="F2" s="55"/>
      <c r="G2" s="55"/>
      <c r="H2" s="55"/>
      <c r="I2" s="55"/>
      <c r="J2" s="55"/>
      <c r="K2" s="55"/>
      <c r="L2" s="55"/>
      <c r="M2" s="55"/>
      <c r="N2" s="55"/>
      <c r="O2" s="55"/>
    </row>
    <row r="3" spans="1:15">
      <c r="A3" s="47"/>
      <c r="B3" s="56"/>
      <c r="C3" s="56"/>
      <c r="D3" s="55"/>
      <c r="E3" s="55"/>
      <c r="F3" s="55"/>
      <c r="G3" s="55"/>
      <c r="H3" s="55"/>
      <c r="I3" s="55"/>
      <c r="J3" s="55"/>
      <c r="K3" s="55"/>
      <c r="L3" s="55"/>
      <c r="M3" s="55"/>
      <c r="N3" s="55"/>
      <c r="O3" s="55"/>
    </row>
    <row r="4" spans="1:15">
      <c r="A4" s="47"/>
      <c r="B4" s="56"/>
      <c r="C4" s="56"/>
      <c r="D4" s="55"/>
      <c r="E4" s="55"/>
      <c r="F4" s="55"/>
      <c r="G4" s="55"/>
      <c r="H4" s="55"/>
      <c r="I4" s="55"/>
      <c r="J4" s="55"/>
      <c r="K4" s="55"/>
      <c r="L4" s="55"/>
      <c r="M4" s="55"/>
      <c r="N4" s="55"/>
      <c r="O4" s="55"/>
    </row>
    <row r="48" spans="1:1">
      <c r="A48" s="45" t="s">
        <v>296</v>
      </c>
    </row>
    <row r="49" spans="1:80">
      <c r="A49" s="45" t="s">
        <v>297</v>
      </c>
    </row>
    <row r="52" spans="1:80">
      <c r="B52" s="74">
        <v>42370</v>
      </c>
      <c r="C52" s="74">
        <v>42401</v>
      </c>
      <c r="D52" s="74">
        <v>42430</v>
      </c>
      <c r="E52" s="74">
        <v>42461</v>
      </c>
      <c r="F52" s="74">
        <v>42491</v>
      </c>
      <c r="G52" s="74">
        <v>42522</v>
      </c>
      <c r="H52" s="74">
        <v>42552</v>
      </c>
      <c r="I52" s="74">
        <v>42583</v>
      </c>
      <c r="J52" s="74">
        <v>42614</v>
      </c>
      <c r="K52" s="74">
        <v>42644</v>
      </c>
      <c r="L52" s="74">
        <v>42675</v>
      </c>
      <c r="M52" s="74">
        <v>42705</v>
      </c>
      <c r="N52" s="74">
        <v>42736</v>
      </c>
      <c r="O52" s="74">
        <v>42767</v>
      </c>
      <c r="P52" s="74">
        <v>42795</v>
      </c>
      <c r="Q52" s="74">
        <v>42826</v>
      </c>
      <c r="R52" s="74">
        <v>42856</v>
      </c>
      <c r="S52" s="74">
        <v>42887</v>
      </c>
      <c r="T52" s="74">
        <v>42917</v>
      </c>
      <c r="U52" s="74">
        <v>42948</v>
      </c>
      <c r="V52" s="74">
        <v>42979</v>
      </c>
      <c r="W52" s="74">
        <v>43009</v>
      </c>
      <c r="X52" s="74">
        <v>43040</v>
      </c>
      <c r="Y52" s="74">
        <v>43070</v>
      </c>
      <c r="Z52" s="74">
        <v>43101</v>
      </c>
      <c r="AA52" s="74">
        <v>43132</v>
      </c>
      <c r="AB52" s="74">
        <v>43160</v>
      </c>
      <c r="AC52" s="74">
        <v>43191</v>
      </c>
      <c r="AD52" s="74">
        <v>43221</v>
      </c>
      <c r="AE52" s="74">
        <v>43252</v>
      </c>
      <c r="AF52" s="74">
        <v>43282</v>
      </c>
      <c r="AG52" s="74">
        <v>43313</v>
      </c>
      <c r="AH52" s="74">
        <v>43344</v>
      </c>
      <c r="AI52" s="74">
        <v>43374</v>
      </c>
      <c r="AJ52" s="74">
        <v>43405</v>
      </c>
      <c r="AK52" s="74">
        <v>43435</v>
      </c>
      <c r="AL52" s="74">
        <v>43466</v>
      </c>
      <c r="AM52" s="74">
        <v>43497</v>
      </c>
      <c r="AN52" s="74">
        <v>43525</v>
      </c>
      <c r="AO52" s="74">
        <v>43556</v>
      </c>
      <c r="AP52" s="74">
        <v>43586</v>
      </c>
      <c r="AQ52" s="74">
        <v>43617</v>
      </c>
      <c r="AR52" s="74">
        <v>43647</v>
      </c>
      <c r="AS52" s="74">
        <v>43678</v>
      </c>
      <c r="AT52" s="74">
        <v>43709</v>
      </c>
      <c r="AU52" s="74">
        <v>43739</v>
      </c>
      <c r="AV52" s="74">
        <v>43770</v>
      </c>
      <c r="AW52" s="74">
        <v>43800</v>
      </c>
      <c r="AX52" s="74">
        <v>43831</v>
      </c>
      <c r="AY52" s="74">
        <v>43862</v>
      </c>
      <c r="AZ52" s="74">
        <v>43891</v>
      </c>
      <c r="BA52" s="74">
        <v>43922</v>
      </c>
      <c r="BB52" s="74">
        <v>43952</v>
      </c>
      <c r="BC52" s="74">
        <v>43983</v>
      </c>
      <c r="BD52" s="74">
        <v>44013</v>
      </c>
      <c r="BE52" s="74">
        <v>44044</v>
      </c>
      <c r="BF52" s="74">
        <v>44075</v>
      </c>
      <c r="BG52" s="74">
        <v>44105</v>
      </c>
      <c r="BH52" s="74">
        <v>44136</v>
      </c>
      <c r="BI52" s="74">
        <v>44166</v>
      </c>
      <c r="BJ52" s="74">
        <v>44197</v>
      </c>
      <c r="BK52" s="74">
        <v>44228</v>
      </c>
      <c r="BL52" s="74">
        <v>44256</v>
      </c>
      <c r="BM52" s="74">
        <v>44287</v>
      </c>
      <c r="BN52" s="74">
        <v>44317</v>
      </c>
      <c r="BO52" s="74">
        <v>44348</v>
      </c>
      <c r="BP52" s="74">
        <v>44378</v>
      </c>
      <c r="BQ52" s="74">
        <v>44409</v>
      </c>
      <c r="BR52" s="74">
        <v>44440</v>
      </c>
      <c r="BS52" s="74">
        <v>44470</v>
      </c>
      <c r="BT52" s="74">
        <v>44501</v>
      </c>
      <c r="BU52" s="74">
        <v>44531</v>
      </c>
      <c r="BV52" s="74">
        <v>44562</v>
      </c>
      <c r="BW52" s="74">
        <v>44593</v>
      </c>
      <c r="BX52" s="74">
        <v>44621</v>
      </c>
      <c r="BY52" s="74">
        <v>44652</v>
      </c>
      <c r="BZ52" s="74">
        <v>44682</v>
      </c>
      <c r="CA52" s="74">
        <v>44713</v>
      </c>
      <c r="CB52" s="74">
        <v>44743</v>
      </c>
    </row>
    <row r="53" spans="1:80">
      <c r="A53" s="15" t="s">
        <v>298</v>
      </c>
      <c r="B53" s="15">
        <v>9.0725806451612545E-3</v>
      </c>
      <c r="C53" s="15">
        <v>6.0606060606060996E-3</v>
      </c>
      <c r="D53" s="15">
        <v>3.0150753768845018E-3</v>
      </c>
      <c r="E53" s="15">
        <v>6.0120240480963094E-3</v>
      </c>
      <c r="F53" s="15">
        <v>4.9900199600798611E-3</v>
      </c>
      <c r="G53" s="15">
        <v>1.9880715705766772E-3</v>
      </c>
      <c r="H53" s="15">
        <v>5.9760956175298752E-3</v>
      </c>
      <c r="I53" s="15">
        <v>5.9760956175298752E-3</v>
      </c>
      <c r="J53" s="15">
        <v>8.9730807577268479E-3</v>
      </c>
      <c r="K53" s="15">
        <v>1.2999999999999901E-2</v>
      </c>
      <c r="L53" s="15">
        <v>1.195219123505975E-2</v>
      </c>
      <c r="M53" s="15">
        <v>1.4985014985015033E-2</v>
      </c>
      <c r="N53" s="15">
        <v>1.6983016983016963E-2</v>
      </c>
      <c r="O53" s="15">
        <v>2.2088353413654671E-2</v>
      </c>
      <c r="P53" s="15">
        <v>3.106212424849697E-2</v>
      </c>
      <c r="Q53" s="15">
        <v>2.5896414342629459E-2</v>
      </c>
      <c r="R53" s="15">
        <v>2.7805362462760552E-2</v>
      </c>
      <c r="S53" s="15">
        <v>2.6785714285714413E-2</v>
      </c>
      <c r="T53" s="15">
        <v>2.7722772277227747E-2</v>
      </c>
      <c r="U53" s="15">
        <v>2.7722772277227747E-2</v>
      </c>
      <c r="V53" s="15">
        <v>2.7667984189723382E-2</v>
      </c>
      <c r="W53" s="15">
        <v>2.6653504442250675E-2</v>
      </c>
      <c r="X53" s="15">
        <v>2.0669291338582862E-2</v>
      </c>
      <c r="Y53" s="15">
        <v>2.3622047244094446E-2</v>
      </c>
      <c r="Z53" s="15">
        <v>1.9646365422396839E-2</v>
      </c>
      <c r="AA53" s="15">
        <v>2.0628683693516781E-2</v>
      </c>
      <c r="AB53" s="15">
        <v>1.3605442176870763E-2</v>
      </c>
      <c r="AC53" s="15">
        <v>8.7378640776698546E-3</v>
      </c>
      <c r="AD53" s="15">
        <v>4.8309178743961567E-3</v>
      </c>
      <c r="AE53" s="15">
        <v>5.7971014492752548E-3</v>
      </c>
      <c r="AF53" s="15">
        <v>9.633911368015502E-3</v>
      </c>
      <c r="AG53" s="15">
        <v>9.633911368015502E-3</v>
      </c>
      <c r="AH53" s="15">
        <v>4.8076923076922906E-3</v>
      </c>
      <c r="AI53" s="15">
        <v>9.6153846153845812E-4</v>
      </c>
      <c r="AJ53" s="15">
        <v>4.8216007714561027E-3</v>
      </c>
      <c r="AK53" s="15">
        <v>3.8461538461538325E-3</v>
      </c>
      <c r="AL53" s="15">
        <v>1.1560693641618602E-2</v>
      </c>
      <c r="AM53" s="15">
        <v>1.5399422521655382E-2</v>
      </c>
      <c r="AN53" s="15">
        <v>1.5340364333652934E-2</v>
      </c>
      <c r="AO53" s="15">
        <v>2.2136669874879722E-2</v>
      </c>
      <c r="AP53" s="15">
        <v>1.9230769230769162E-2</v>
      </c>
      <c r="AQ53" s="15">
        <v>1.8251681075888593E-2</v>
      </c>
      <c r="AR53" s="15">
        <v>1.1450381679389388E-2</v>
      </c>
      <c r="AS53" s="15">
        <v>1.3358778625954359E-2</v>
      </c>
      <c r="AT53" s="15">
        <v>1.2440191387559807E-2</v>
      </c>
      <c r="AU53" s="15">
        <v>1.6330451488953068E-2</v>
      </c>
      <c r="AV53" s="15">
        <v>1.7274472168905985E-2</v>
      </c>
      <c r="AW53" s="15">
        <v>1.2452107279693481E-2</v>
      </c>
      <c r="AX53" s="15">
        <v>9.52380952380949E-3</v>
      </c>
      <c r="AY53" s="15">
        <v>3.7914691943128354E-3</v>
      </c>
      <c r="AZ53" s="15">
        <v>9.442870632672129E-4</v>
      </c>
      <c r="BA53" s="15">
        <v>6.5913370998116338E-3</v>
      </c>
      <c r="BB53" s="15">
        <v>0</v>
      </c>
      <c r="BC53" s="15">
        <v>3.7735849056603765E-3</v>
      </c>
      <c r="BD53" s="15">
        <v>4.7169811320755262E-3</v>
      </c>
      <c r="BE53" s="15">
        <v>0</v>
      </c>
      <c r="BF53" s="15">
        <v>5.6710775047259521E-3</v>
      </c>
      <c r="BG53" s="15">
        <v>3.780718336483968E-3</v>
      </c>
      <c r="BH53" s="15">
        <v>0</v>
      </c>
      <c r="BI53" s="15">
        <v>1.8921475875117721E-3</v>
      </c>
      <c r="BJ53" s="15">
        <v>5.6603773584904538E-3</v>
      </c>
      <c r="BK53" s="15">
        <v>6.6100094428704903E-3</v>
      </c>
      <c r="BL53" s="15">
        <v>2.2641509433962259E-2</v>
      </c>
      <c r="BM53" s="15">
        <v>3.3676333021515292E-2</v>
      </c>
      <c r="BN53" s="15">
        <v>5.0000000000000044E-2</v>
      </c>
      <c r="BO53" s="15">
        <v>7.8007518796992414E-2</v>
      </c>
      <c r="BP53" s="15">
        <v>9.8591549295774739E-2</v>
      </c>
      <c r="BQ53" s="15">
        <v>0.12711864406779672</v>
      </c>
      <c r="BR53" s="15">
        <v>0.12969924812030076</v>
      </c>
      <c r="BS53" s="15">
        <v>0.15065913370998119</v>
      </c>
      <c r="BT53" s="15">
        <v>0.15943396226415096</v>
      </c>
      <c r="BU53" s="15">
        <v>0.16147308781869674</v>
      </c>
      <c r="BV53" s="15">
        <v>0.16697936210131337</v>
      </c>
      <c r="BW53" s="15">
        <v>0.17729831144465291</v>
      </c>
      <c r="BX53" s="15">
        <v>0.16881918819188191</v>
      </c>
      <c r="BY53" s="15">
        <v>0.1819004524886878</v>
      </c>
      <c r="BZ53" s="15">
        <v>0.19227313566936211</v>
      </c>
      <c r="CA53" s="15">
        <v>0.18482999128160427</v>
      </c>
      <c r="CB53" s="15">
        <v>0.20598290598290592</v>
      </c>
    </row>
    <row r="55" spans="1:80">
      <c r="B55" s="15" t="s">
        <v>299</v>
      </c>
      <c r="C55" s="15" t="s">
        <v>300</v>
      </c>
      <c r="D55" s="15" t="s">
        <v>301</v>
      </c>
      <c r="E55" s="15" t="s">
        <v>302</v>
      </c>
      <c r="F55" s="15" t="s">
        <v>303</v>
      </c>
      <c r="G55" s="15" t="s">
        <v>304</v>
      </c>
      <c r="H55" s="15" t="s">
        <v>305</v>
      </c>
      <c r="I55" s="15" t="s">
        <v>306</v>
      </c>
      <c r="J55" s="15" t="s">
        <v>307</v>
      </c>
      <c r="K55" s="15" t="s">
        <v>308</v>
      </c>
      <c r="L55" s="15" t="s">
        <v>309</v>
      </c>
      <c r="M55" s="15" t="s">
        <v>310</v>
      </c>
      <c r="N55" s="15" t="s">
        <v>311</v>
      </c>
      <c r="O55" s="15" t="s">
        <v>312</v>
      </c>
      <c r="P55" s="15" t="s">
        <v>313</v>
      </c>
    </row>
    <row r="56" spans="1:80">
      <c r="A56" s="15" t="s">
        <v>314</v>
      </c>
      <c r="B56" s="15">
        <v>118.2</v>
      </c>
      <c r="C56" s="15">
        <v>121.5</v>
      </c>
      <c r="D56" s="15">
        <v>125.5</v>
      </c>
      <c r="E56" s="15">
        <v>129.19999999999999</v>
      </c>
      <c r="F56" s="15">
        <v>132.6</v>
      </c>
      <c r="G56" s="15">
        <v>137.4</v>
      </c>
      <c r="H56" s="15">
        <v>142.6</v>
      </c>
      <c r="I56" s="15">
        <v>147.69999999999999</v>
      </c>
      <c r="J56" s="15">
        <v>152.69999999999999</v>
      </c>
      <c r="K56" s="15">
        <v>157</v>
      </c>
      <c r="L56" s="15">
        <v>158.4</v>
      </c>
      <c r="M56" s="15">
        <v>160.5</v>
      </c>
      <c r="N56" s="15">
        <v>171.7</v>
      </c>
      <c r="O56" s="15">
        <v>182</v>
      </c>
      <c r="P56" s="15">
        <v>195.7</v>
      </c>
    </row>
    <row r="58" spans="1:80">
      <c r="B58" s="15">
        <v>2020</v>
      </c>
      <c r="C58" s="15">
        <v>2021</v>
      </c>
      <c r="D58" s="15">
        <v>2022</v>
      </c>
      <c r="E58" s="15">
        <v>2023</v>
      </c>
      <c r="F58" s="15">
        <v>2024</v>
      </c>
      <c r="G58" s="15">
        <v>2025</v>
      </c>
    </row>
    <row r="59" spans="1:80">
      <c r="A59" s="15" t="s">
        <v>315</v>
      </c>
      <c r="B59" s="15">
        <v>100</v>
      </c>
      <c r="C59" s="15">
        <v>101.93638969301873</v>
      </c>
      <c r="D59" s="15">
        <v>104.57144067813049</v>
      </c>
      <c r="E59" s="15">
        <v>107.12614744516117</v>
      </c>
      <c r="F59" s="15">
        <v>109.98358355174614</v>
      </c>
      <c r="G59" s="15">
        <v>112.95858431595089</v>
      </c>
    </row>
    <row r="60" spans="1:80">
      <c r="A60" s="15" t="s">
        <v>83</v>
      </c>
      <c r="B60" s="15">
        <v>100</v>
      </c>
      <c r="C60" s="15">
        <v>108.4393677929026</v>
      </c>
      <c r="D60" s="15">
        <v>113.84262565826977</v>
      </c>
      <c r="E60" s="15">
        <v>116.89244719431034</v>
      </c>
      <c r="F60" s="15">
        <v>119.91497568266566</v>
      </c>
      <c r="G60" s="15">
        <v>122.89571265820874</v>
      </c>
    </row>
    <row r="61" spans="1:80">
      <c r="A61" s="15" t="s">
        <v>40</v>
      </c>
      <c r="B61" s="15">
        <v>100</v>
      </c>
      <c r="C61" s="15">
        <v>109.49917341494657</v>
      </c>
      <c r="D61" s="15">
        <v>120.20231228995503</v>
      </c>
      <c r="E61" s="15">
        <v>125.84121886663529</v>
      </c>
      <c r="F61" s="15">
        <v>131.23208575615897</v>
      </c>
      <c r="G61" s="15">
        <v>135.58917997743472</v>
      </c>
    </row>
    <row r="63" spans="1:80">
      <c r="B63" s="15" t="s">
        <v>316</v>
      </c>
      <c r="C63" s="15" t="s">
        <v>317</v>
      </c>
      <c r="D63" s="15" t="s">
        <v>318</v>
      </c>
      <c r="E63" s="15" t="s">
        <v>319</v>
      </c>
      <c r="F63" s="15" t="s">
        <v>320</v>
      </c>
      <c r="G63" s="15" t="s">
        <v>321</v>
      </c>
      <c r="H63" s="15" t="s">
        <v>322</v>
      </c>
      <c r="I63" s="15" t="s">
        <v>323</v>
      </c>
      <c r="J63" s="15" t="s">
        <v>324</v>
      </c>
      <c r="K63" s="15" t="s">
        <v>325</v>
      </c>
      <c r="L63" s="15" t="s">
        <v>326</v>
      </c>
      <c r="M63" s="15" t="s">
        <v>327</v>
      </c>
      <c r="N63" s="15" t="s">
        <v>328</v>
      </c>
      <c r="O63" s="15" t="s">
        <v>329</v>
      </c>
      <c r="P63" s="15" t="s">
        <v>330</v>
      </c>
      <c r="Q63" s="15" t="s">
        <v>331</v>
      </c>
      <c r="R63" s="15" t="s">
        <v>332</v>
      </c>
      <c r="S63" s="15" t="s">
        <v>333</v>
      </c>
      <c r="T63" s="15" t="s">
        <v>334</v>
      </c>
      <c r="U63" s="15" t="s">
        <v>335</v>
      </c>
      <c r="V63" s="15" t="s">
        <v>336</v>
      </c>
    </row>
    <row r="64" spans="1:80">
      <c r="A64" s="15" t="s">
        <v>337</v>
      </c>
      <c r="B64" s="15">
        <v>90.309769658459075</v>
      </c>
      <c r="C64" s="15">
        <v>89.356632247815725</v>
      </c>
      <c r="D64" s="15">
        <v>90.031771247021439</v>
      </c>
      <c r="E64" s="15">
        <v>89.95234312946782</v>
      </c>
      <c r="F64" s="15">
        <v>91.977760127084977</v>
      </c>
      <c r="G64" s="15">
        <v>93.566322478157247</v>
      </c>
      <c r="H64" s="15">
        <v>94.400317712470198</v>
      </c>
      <c r="I64" s="15">
        <v>94.122319301032547</v>
      </c>
      <c r="J64" s="15">
        <v>94.320889594916594</v>
      </c>
      <c r="K64" s="15">
        <v>96.38602065131056</v>
      </c>
      <c r="L64" s="15">
        <v>96.624305003971386</v>
      </c>
      <c r="M64" s="15">
        <v>99.999999999999986</v>
      </c>
      <c r="N64" s="15">
        <v>98.967434471803017</v>
      </c>
      <c r="O64" s="15">
        <v>82.247815726767271</v>
      </c>
      <c r="P64" s="15">
        <v>92.573471008737073</v>
      </c>
      <c r="Q64" s="15">
        <v>88.999205718824456</v>
      </c>
      <c r="R64" s="15">
        <v>92.176330420969023</v>
      </c>
      <c r="S64" s="15">
        <v>89.872915011914202</v>
      </c>
      <c r="T64" s="15">
        <v>96.66401906274821</v>
      </c>
      <c r="U64" s="15">
        <v>100.15885623510721</v>
      </c>
      <c r="V64" s="15">
        <v>105.40111199364574</v>
      </c>
    </row>
    <row r="66" spans="1:99">
      <c r="B66" s="15" t="s">
        <v>338</v>
      </c>
      <c r="C66" s="15" t="s">
        <v>339</v>
      </c>
      <c r="D66" s="15" t="s">
        <v>340</v>
      </c>
      <c r="E66" s="15" t="s">
        <v>341</v>
      </c>
      <c r="F66" s="15" t="s">
        <v>342</v>
      </c>
      <c r="G66" s="15" t="s">
        <v>343</v>
      </c>
      <c r="H66" s="15" t="s">
        <v>344</v>
      </c>
      <c r="I66" s="15" t="s">
        <v>345</v>
      </c>
      <c r="J66" s="15" t="s">
        <v>346</v>
      </c>
      <c r="K66" s="15" t="s">
        <v>347</v>
      </c>
      <c r="L66" s="15" t="s">
        <v>348</v>
      </c>
      <c r="M66" s="15" t="s">
        <v>349</v>
      </c>
      <c r="N66" s="15" t="s">
        <v>350</v>
      </c>
      <c r="O66" s="15" t="s">
        <v>351</v>
      </c>
      <c r="P66" s="15" t="s">
        <v>352</v>
      </c>
      <c r="Q66" s="15" t="s">
        <v>353</v>
      </c>
      <c r="R66" s="15" t="s">
        <v>354</v>
      </c>
      <c r="S66" s="15" t="s">
        <v>355</v>
      </c>
      <c r="T66" s="15" t="s">
        <v>356</v>
      </c>
      <c r="U66" s="15" t="s">
        <v>357</v>
      </c>
      <c r="V66" s="15" t="s">
        <v>358</v>
      </c>
      <c r="W66" s="15" t="s">
        <v>359</v>
      </c>
      <c r="X66" s="15" t="s">
        <v>360</v>
      </c>
      <c r="Y66" s="15" t="s">
        <v>361</v>
      </c>
      <c r="Z66" s="15" t="s">
        <v>362</v>
      </c>
      <c r="AA66" s="15" t="s">
        <v>363</v>
      </c>
      <c r="AB66" s="15" t="s">
        <v>364</v>
      </c>
      <c r="AC66" s="15" t="s">
        <v>365</v>
      </c>
      <c r="AD66" s="15" t="s">
        <v>366</v>
      </c>
      <c r="AE66" s="15" t="s">
        <v>367</v>
      </c>
      <c r="AF66" s="15" t="s">
        <v>368</v>
      </c>
      <c r="AG66" s="15" t="s">
        <v>369</v>
      </c>
      <c r="AH66" s="15" t="s">
        <v>370</v>
      </c>
      <c r="AI66" s="15" t="s">
        <v>371</v>
      </c>
      <c r="AJ66" s="15" t="s">
        <v>372</v>
      </c>
      <c r="AK66" s="15" t="s">
        <v>373</v>
      </c>
      <c r="AL66" s="15" t="s">
        <v>374</v>
      </c>
      <c r="AM66" s="15" t="s">
        <v>375</v>
      </c>
      <c r="AN66" s="15" t="s">
        <v>376</v>
      </c>
      <c r="AO66" s="15" t="s">
        <v>377</v>
      </c>
      <c r="AP66" s="15" t="s">
        <v>378</v>
      </c>
      <c r="AQ66" s="15" t="s">
        <v>379</v>
      </c>
      <c r="AR66" s="15" t="s">
        <v>380</v>
      </c>
      <c r="AS66" s="15" t="s">
        <v>381</v>
      </c>
      <c r="AT66" s="15" t="s">
        <v>382</v>
      </c>
      <c r="AU66" s="15" t="s">
        <v>383</v>
      </c>
      <c r="AV66" s="15" t="s">
        <v>384</v>
      </c>
      <c r="AW66" s="15" t="s">
        <v>385</v>
      </c>
      <c r="AX66" s="15" t="s">
        <v>386</v>
      </c>
      <c r="AY66" s="15" t="s">
        <v>387</v>
      </c>
      <c r="AZ66" s="15" t="s">
        <v>388</v>
      </c>
      <c r="BA66" s="15" t="s">
        <v>389</v>
      </c>
      <c r="BB66" s="15" t="s">
        <v>390</v>
      </c>
      <c r="BC66" s="15" t="s">
        <v>391</v>
      </c>
      <c r="BD66" s="15" t="s">
        <v>392</v>
      </c>
      <c r="BE66" s="15" t="s">
        <v>393</v>
      </c>
      <c r="BF66" s="15" t="s">
        <v>394</v>
      </c>
      <c r="BG66" s="15" t="s">
        <v>395</v>
      </c>
      <c r="BH66" s="15" t="s">
        <v>396</v>
      </c>
      <c r="BI66" s="15" t="s">
        <v>397</v>
      </c>
      <c r="BJ66" s="15" t="s">
        <v>398</v>
      </c>
      <c r="BK66" s="15" t="s">
        <v>399</v>
      </c>
      <c r="BL66" s="15" t="s">
        <v>400</v>
      </c>
      <c r="BM66" s="15" t="s">
        <v>401</v>
      </c>
      <c r="BN66" s="15" t="s">
        <v>402</v>
      </c>
      <c r="BO66" s="15" t="s">
        <v>403</v>
      </c>
      <c r="BP66" s="15" t="s">
        <v>404</v>
      </c>
      <c r="BQ66" s="15" t="s">
        <v>405</v>
      </c>
      <c r="BR66" s="15" t="s">
        <v>406</v>
      </c>
      <c r="BS66" s="15" t="s">
        <v>407</v>
      </c>
      <c r="BT66" s="15" t="s">
        <v>408</v>
      </c>
      <c r="BU66" s="15" t="s">
        <v>409</v>
      </c>
      <c r="BV66" s="15" t="s">
        <v>410</v>
      </c>
      <c r="BW66" s="15" t="s">
        <v>411</v>
      </c>
      <c r="BX66" s="15" t="s">
        <v>412</v>
      </c>
      <c r="BY66" s="15" t="s">
        <v>413</v>
      </c>
      <c r="BZ66" s="15" t="s">
        <v>316</v>
      </c>
      <c r="CA66" s="15" t="s">
        <v>317</v>
      </c>
      <c r="CB66" s="15" t="s">
        <v>318</v>
      </c>
      <c r="CC66" s="15" t="s">
        <v>319</v>
      </c>
      <c r="CD66" s="15" t="s">
        <v>320</v>
      </c>
      <c r="CE66" s="15" t="s">
        <v>321</v>
      </c>
      <c r="CF66" s="15" t="s">
        <v>322</v>
      </c>
      <c r="CG66" s="15" t="s">
        <v>323</v>
      </c>
      <c r="CH66" s="15" t="s">
        <v>324</v>
      </c>
      <c r="CI66" s="15" t="s">
        <v>325</v>
      </c>
      <c r="CJ66" s="15" t="s">
        <v>326</v>
      </c>
      <c r="CK66" s="15" t="s">
        <v>327</v>
      </c>
      <c r="CL66" s="15" t="s">
        <v>328</v>
      </c>
      <c r="CM66" s="15" t="s">
        <v>329</v>
      </c>
      <c r="CN66" s="15" t="s">
        <v>330</v>
      </c>
      <c r="CO66" s="15" t="s">
        <v>331</v>
      </c>
      <c r="CP66" s="15" t="s">
        <v>332</v>
      </c>
      <c r="CQ66" s="15" t="s">
        <v>333</v>
      </c>
      <c r="CR66" s="15" t="s">
        <v>334</v>
      </c>
      <c r="CS66" s="15" t="s">
        <v>335</v>
      </c>
      <c r="CT66" s="15" t="s">
        <v>336</v>
      </c>
      <c r="CU66" s="15" t="s">
        <v>414</v>
      </c>
    </row>
    <row r="67" spans="1:99">
      <c r="A67" s="15" t="s">
        <v>415</v>
      </c>
      <c r="B67" s="15">
        <v>104.5</v>
      </c>
      <c r="C67" s="15">
        <v>105.8</v>
      </c>
      <c r="D67" s="15">
        <v>110.1</v>
      </c>
      <c r="E67" s="15">
        <v>115.2</v>
      </c>
      <c r="F67" s="15">
        <v>118.5</v>
      </c>
      <c r="G67" s="15">
        <v>121.4</v>
      </c>
      <c r="H67" s="15">
        <v>124.6</v>
      </c>
      <c r="I67" s="15">
        <v>130.1</v>
      </c>
      <c r="J67" s="15">
        <v>136.80000000000001</v>
      </c>
      <c r="K67" s="15">
        <v>142.69999999999999</v>
      </c>
      <c r="L67" s="15">
        <v>144.9</v>
      </c>
      <c r="M67" s="15">
        <v>148.30000000000001</v>
      </c>
      <c r="N67" s="15">
        <v>150.19999999999999</v>
      </c>
      <c r="O67" s="15">
        <v>152.19999999999999</v>
      </c>
      <c r="P67" s="15">
        <v>153.1</v>
      </c>
      <c r="Q67" s="15">
        <v>154.69999999999999</v>
      </c>
      <c r="R67" s="15">
        <v>153.69999999999999</v>
      </c>
      <c r="S67" s="15">
        <v>153.5</v>
      </c>
      <c r="T67" s="15">
        <v>157.30000000000001</v>
      </c>
      <c r="U67" s="15">
        <v>155.1</v>
      </c>
      <c r="V67" s="15">
        <v>156.1</v>
      </c>
      <c r="W67" s="15">
        <v>160.1</v>
      </c>
      <c r="X67" s="15">
        <v>161.4</v>
      </c>
      <c r="Y67" s="15">
        <v>164.2</v>
      </c>
      <c r="Z67" s="15">
        <v>167.1</v>
      </c>
      <c r="AA67" s="15">
        <v>174.9</v>
      </c>
      <c r="AB67" s="15">
        <v>184.3</v>
      </c>
      <c r="AC67" s="15">
        <v>188.1</v>
      </c>
      <c r="AD67" s="15">
        <v>198.4</v>
      </c>
      <c r="AE67" s="15">
        <v>201.2</v>
      </c>
      <c r="AF67" s="15">
        <v>203.2</v>
      </c>
      <c r="AG67" s="15">
        <v>210.9</v>
      </c>
      <c r="AH67" s="15">
        <v>217</v>
      </c>
      <c r="AI67" s="15">
        <v>220.4</v>
      </c>
      <c r="AJ67" s="15">
        <v>232.9</v>
      </c>
      <c r="AK67" s="15">
        <v>237.9</v>
      </c>
      <c r="AL67" s="15">
        <v>239.2</v>
      </c>
      <c r="AM67" s="15">
        <v>241.2</v>
      </c>
      <c r="AN67" s="15">
        <v>233.2</v>
      </c>
      <c r="AO67" s="15">
        <v>233.1</v>
      </c>
      <c r="AP67" s="15">
        <v>224.7</v>
      </c>
      <c r="AQ67" s="15">
        <v>215.1</v>
      </c>
      <c r="AR67" s="15">
        <v>201.5</v>
      </c>
      <c r="AS67" s="15">
        <v>189.9</v>
      </c>
      <c r="AT67" s="15">
        <v>157.5</v>
      </c>
      <c r="AU67" s="15">
        <v>133.4</v>
      </c>
      <c r="AV67" s="15">
        <v>126.8</v>
      </c>
      <c r="AW67" s="15">
        <v>115.4</v>
      </c>
      <c r="AX67" s="15">
        <v>108.6</v>
      </c>
      <c r="AY67" s="15">
        <v>105</v>
      </c>
      <c r="AZ67" s="15">
        <v>94.1</v>
      </c>
      <c r="BA67" s="15">
        <v>90.7</v>
      </c>
      <c r="BB67" s="15">
        <v>89.5</v>
      </c>
      <c r="BC67" s="15">
        <v>87.5</v>
      </c>
      <c r="BD67" s="15">
        <v>87.2</v>
      </c>
      <c r="BE67" s="15">
        <v>87.9</v>
      </c>
      <c r="BF67" s="15">
        <v>85</v>
      </c>
      <c r="BG67" s="15">
        <v>81.8</v>
      </c>
      <c r="BH67" s="15">
        <v>81.8</v>
      </c>
      <c r="BI67" s="15">
        <v>84.8</v>
      </c>
      <c r="BJ67" s="15">
        <v>80.900000000000006</v>
      </c>
      <c r="BK67" s="15">
        <v>86.4</v>
      </c>
      <c r="BL67" s="15">
        <v>88.2</v>
      </c>
      <c r="BM67" s="15">
        <v>87.7</v>
      </c>
      <c r="BN67" s="15">
        <v>87.7</v>
      </c>
      <c r="BO67" s="15">
        <v>90.7</v>
      </c>
      <c r="BP67" s="15">
        <v>95.8</v>
      </c>
      <c r="BQ67" s="15">
        <v>100.7</v>
      </c>
      <c r="BR67" s="15">
        <v>106</v>
      </c>
      <c r="BS67" s="15">
        <v>108.6</v>
      </c>
      <c r="BT67" s="15">
        <v>109.6</v>
      </c>
      <c r="BU67" s="15">
        <v>110.2</v>
      </c>
      <c r="BV67" s="15">
        <v>114.9</v>
      </c>
      <c r="BW67" s="15">
        <v>118.6</v>
      </c>
      <c r="BX67" s="15">
        <v>118.4</v>
      </c>
      <c r="BY67" s="15">
        <v>121.7</v>
      </c>
      <c r="BZ67" s="15">
        <v>125.7</v>
      </c>
      <c r="CA67" s="15">
        <v>127.2</v>
      </c>
      <c r="CB67" s="15">
        <v>127.4</v>
      </c>
      <c r="CC67" s="15">
        <v>134.30000000000001</v>
      </c>
      <c r="CD67" s="15">
        <v>138.1</v>
      </c>
      <c r="CE67" s="15">
        <v>144.69999999999999</v>
      </c>
      <c r="CF67" s="15">
        <v>145.19999999999999</v>
      </c>
      <c r="CG67" s="15">
        <v>144.4</v>
      </c>
      <c r="CH67" s="15">
        <v>145.6</v>
      </c>
      <c r="CI67" s="15">
        <v>145.80000000000001</v>
      </c>
      <c r="CJ67" s="15">
        <v>148.4</v>
      </c>
      <c r="CK67" s="15">
        <v>147.4</v>
      </c>
      <c r="CL67" s="15">
        <v>146.953</v>
      </c>
      <c r="CM67" s="15">
        <v>58.583333333333329</v>
      </c>
      <c r="CN67" s="15">
        <v>109.56961538461539</v>
      </c>
      <c r="CO67" s="15">
        <v>115.50275000000001</v>
      </c>
      <c r="CP67" s="15">
        <v>69.2</v>
      </c>
      <c r="CQ67" s="15">
        <v>93.9</v>
      </c>
      <c r="CR67" s="15">
        <v>134.69999999999999</v>
      </c>
      <c r="CS67" s="15">
        <v>151.5</v>
      </c>
      <c r="CT67" s="15">
        <v>155.10000000000002</v>
      </c>
      <c r="CU67" s="15">
        <v>168.3</v>
      </c>
    </row>
    <row r="69" spans="1:99">
      <c r="B69" s="15">
        <v>2021</v>
      </c>
      <c r="C69" s="15">
        <v>2022</v>
      </c>
      <c r="D69" s="15">
        <v>2023</v>
      </c>
      <c r="E69" s="15">
        <v>2024</v>
      </c>
      <c r="F69" s="15">
        <v>2025</v>
      </c>
      <c r="G69" s="15">
        <v>2026</v>
      </c>
      <c r="H69" s="15">
        <v>2027</v>
      </c>
      <c r="I69" s="15">
        <v>2028</v>
      </c>
      <c r="J69" s="15">
        <v>2029</v>
      </c>
      <c r="K69" s="15">
        <v>2030</v>
      </c>
    </row>
    <row r="70" spans="1:99">
      <c r="A70" s="15" t="s">
        <v>416</v>
      </c>
      <c r="B70" s="15">
        <v>4.4999999999999998E-2</v>
      </c>
      <c r="C70" s="15">
        <v>4.8000000000000001E-2</v>
      </c>
      <c r="D70" s="15">
        <v>4.9000000000000002E-2</v>
      </c>
      <c r="E70" s="15">
        <v>5.0999999999999997E-2</v>
      </c>
      <c r="F70" s="15">
        <v>5.0999999999999997E-2</v>
      </c>
      <c r="G70" s="15">
        <v>5.0999999999999997E-2</v>
      </c>
      <c r="H70" s="15">
        <v>5.0999999999999997E-2</v>
      </c>
      <c r="I70" s="15">
        <v>5.0999999999999997E-2</v>
      </c>
      <c r="J70" s="15">
        <v>0.05</v>
      </c>
      <c r="K70" s="15">
        <v>0.05</v>
      </c>
    </row>
    <row r="71" spans="1:99">
      <c r="A71" s="15" t="s">
        <v>417</v>
      </c>
      <c r="B71" s="15">
        <v>4.1833597715057791E-2</v>
      </c>
      <c r="C71" s="15">
        <v>4.3796936392528081E-2</v>
      </c>
      <c r="D71" s="15">
        <v>4.4094879274676861E-2</v>
      </c>
      <c r="E71" s="15">
        <v>4.5189148394502596E-2</v>
      </c>
      <c r="F71" s="15">
        <v>4.5448912222090278E-2</v>
      </c>
      <c r="G71" s="15">
        <v>4.5448912222090278E-2</v>
      </c>
      <c r="H71" s="15">
        <v>4.5448912222090271E-2</v>
      </c>
      <c r="I71" s="15">
        <v>4.5448912222090271E-2</v>
      </c>
      <c r="J71" s="15">
        <v>4.4557757080480667E-2</v>
      </c>
      <c r="K71" s="15">
        <v>4.4557757080480674E-2</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E462E-B687-410B-A856-97C8D82EBA5C}">
  <dimension ref="A1:CO27"/>
  <sheetViews>
    <sheetView showGridLines="0" workbookViewId="0"/>
  </sheetViews>
  <sheetFormatPr defaultColWidth="8.81640625" defaultRowHeight="14"/>
  <cols>
    <col min="1" max="1" width="33.453125" style="63" customWidth="1"/>
    <col min="2" max="16384" width="8.81640625" style="63"/>
  </cols>
  <sheetData>
    <row r="1" spans="1:1">
      <c r="A1" s="62" t="s">
        <v>418</v>
      </c>
    </row>
    <row r="2" spans="1:1">
      <c r="A2" s="64" t="s">
        <v>0</v>
      </c>
    </row>
    <row r="3" spans="1:1">
      <c r="A3" s="65"/>
    </row>
    <row r="18" spans="1:93">
      <c r="A18" s="72" t="s">
        <v>419</v>
      </c>
    </row>
    <row r="19" spans="1:93">
      <c r="A19" s="72" t="s">
        <v>420</v>
      </c>
    </row>
    <row r="21" spans="1:93">
      <c r="B21" s="63" t="s">
        <v>358</v>
      </c>
      <c r="C21" s="63" t="s">
        <v>359</v>
      </c>
      <c r="D21" s="63" t="s">
        <v>360</v>
      </c>
      <c r="E21" s="63" t="s">
        <v>361</v>
      </c>
      <c r="F21" s="63" t="s">
        <v>362</v>
      </c>
      <c r="G21" s="63" t="s">
        <v>363</v>
      </c>
      <c r="H21" s="63" t="s">
        <v>364</v>
      </c>
      <c r="I21" s="63" t="s">
        <v>365</v>
      </c>
      <c r="J21" s="63" t="s">
        <v>366</v>
      </c>
      <c r="K21" s="63" t="s">
        <v>367</v>
      </c>
      <c r="L21" s="63" t="s">
        <v>368</v>
      </c>
      <c r="M21" s="63" t="s">
        <v>369</v>
      </c>
      <c r="N21" s="63" t="s">
        <v>370</v>
      </c>
      <c r="O21" s="63" t="s">
        <v>371</v>
      </c>
      <c r="P21" s="63" t="s">
        <v>372</v>
      </c>
      <c r="Q21" s="63" t="s">
        <v>373</v>
      </c>
      <c r="R21" s="63" t="s">
        <v>374</v>
      </c>
      <c r="S21" s="63" t="s">
        <v>375</v>
      </c>
      <c r="T21" s="63" t="s">
        <v>376</v>
      </c>
      <c r="U21" s="63" t="s">
        <v>377</v>
      </c>
      <c r="V21" s="63" t="s">
        <v>378</v>
      </c>
      <c r="W21" s="63" t="s">
        <v>379</v>
      </c>
      <c r="X21" s="63" t="s">
        <v>380</v>
      </c>
      <c r="Y21" s="63" t="s">
        <v>381</v>
      </c>
      <c r="Z21" s="63" t="s">
        <v>382</v>
      </c>
      <c r="AA21" s="63" t="s">
        <v>383</v>
      </c>
      <c r="AB21" s="63" t="s">
        <v>384</v>
      </c>
      <c r="AC21" s="63" t="s">
        <v>385</v>
      </c>
      <c r="AD21" s="63" t="s">
        <v>386</v>
      </c>
      <c r="AE21" s="63" t="s">
        <v>387</v>
      </c>
      <c r="AF21" s="63" t="s">
        <v>388</v>
      </c>
      <c r="AG21" s="63" t="s">
        <v>389</v>
      </c>
      <c r="AH21" s="63" t="s">
        <v>390</v>
      </c>
      <c r="AI21" s="63" t="s">
        <v>391</v>
      </c>
      <c r="AJ21" s="63" t="s">
        <v>392</v>
      </c>
      <c r="AK21" s="63" t="s">
        <v>393</v>
      </c>
      <c r="AL21" s="63" t="s">
        <v>394</v>
      </c>
      <c r="AM21" s="63" t="s">
        <v>395</v>
      </c>
      <c r="AN21" s="63" t="s">
        <v>396</v>
      </c>
      <c r="AO21" s="63" t="s">
        <v>397</v>
      </c>
      <c r="AP21" s="63" t="s">
        <v>398</v>
      </c>
      <c r="AQ21" s="63" t="s">
        <v>399</v>
      </c>
      <c r="AR21" s="63" t="s">
        <v>400</v>
      </c>
      <c r="AS21" s="63" t="s">
        <v>401</v>
      </c>
      <c r="AT21" s="63" t="s">
        <v>402</v>
      </c>
      <c r="AU21" s="63" t="s">
        <v>403</v>
      </c>
      <c r="AV21" s="63" t="s">
        <v>404</v>
      </c>
      <c r="AW21" s="63" t="s">
        <v>405</v>
      </c>
      <c r="AX21" s="63" t="s">
        <v>406</v>
      </c>
      <c r="AY21" s="63" t="s">
        <v>407</v>
      </c>
      <c r="AZ21" s="63" t="s">
        <v>408</v>
      </c>
      <c r="BA21" s="63" t="s">
        <v>409</v>
      </c>
      <c r="BB21" s="63" t="s">
        <v>410</v>
      </c>
      <c r="BC21" s="63" t="s">
        <v>411</v>
      </c>
      <c r="BD21" s="63" t="s">
        <v>412</v>
      </c>
      <c r="BE21" s="63" t="s">
        <v>413</v>
      </c>
      <c r="BF21" s="63" t="s">
        <v>316</v>
      </c>
      <c r="BG21" s="63" t="s">
        <v>317</v>
      </c>
      <c r="BH21" s="63" t="s">
        <v>318</v>
      </c>
      <c r="BI21" s="63" t="s">
        <v>319</v>
      </c>
      <c r="BJ21" s="63" t="s">
        <v>320</v>
      </c>
      <c r="BK21" s="63" t="s">
        <v>321</v>
      </c>
      <c r="BL21" s="63" t="s">
        <v>322</v>
      </c>
      <c r="BM21" s="63" t="s">
        <v>323</v>
      </c>
      <c r="BN21" s="63" t="s">
        <v>324</v>
      </c>
      <c r="BO21" s="63" t="s">
        <v>325</v>
      </c>
      <c r="BP21" s="63" t="s">
        <v>326</v>
      </c>
      <c r="BQ21" s="63" t="s">
        <v>327</v>
      </c>
      <c r="BR21" s="63" t="s">
        <v>328</v>
      </c>
      <c r="BS21" s="63" t="s">
        <v>329</v>
      </c>
      <c r="BT21" s="63" t="s">
        <v>330</v>
      </c>
      <c r="BU21" s="63" t="s">
        <v>331</v>
      </c>
      <c r="BV21" s="63" t="s">
        <v>332</v>
      </c>
      <c r="BW21" s="63" t="s">
        <v>333</v>
      </c>
      <c r="BX21" s="63" t="s">
        <v>334</v>
      </c>
      <c r="BY21" s="63" t="s">
        <v>335</v>
      </c>
      <c r="BZ21" s="63" t="s">
        <v>336</v>
      </c>
      <c r="CA21" s="63" t="s">
        <v>414</v>
      </c>
      <c r="CB21" s="63" t="s">
        <v>421</v>
      </c>
      <c r="CC21" s="63" t="s">
        <v>422</v>
      </c>
      <c r="CD21" s="63" t="s">
        <v>423</v>
      </c>
      <c r="CE21" s="63" t="s">
        <v>424</v>
      </c>
      <c r="CF21" s="63" t="s">
        <v>425</v>
      </c>
      <c r="CG21" s="63" t="s">
        <v>426</v>
      </c>
      <c r="CH21" s="63" t="s">
        <v>427</v>
      </c>
      <c r="CI21" s="63" t="s">
        <v>428</v>
      </c>
      <c r="CJ21" s="63" t="s">
        <v>429</v>
      </c>
      <c r="CK21" s="63" t="s">
        <v>430</v>
      </c>
      <c r="CL21" s="63" t="s">
        <v>431</v>
      </c>
      <c r="CM21" s="63" t="s">
        <v>432</v>
      </c>
      <c r="CN21" s="63" t="s">
        <v>433</v>
      </c>
      <c r="CO21" s="63" t="s">
        <v>434</v>
      </c>
    </row>
    <row r="22" spans="1:93">
      <c r="A22" s="63" t="s">
        <v>435</v>
      </c>
      <c r="B22" s="63">
        <v>1.82025744081453</v>
      </c>
      <c r="C22" s="63">
        <v>1.7254285012611399</v>
      </c>
      <c r="D22" s="63">
        <v>2.0331186189085502</v>
      </c>
      <c r="E22" s="63">
        <v>1.8005531910755701</v>
      </c>
      <c r="F22" s="63">
        <v>1.86691054252073</v>
      </c>
      <c r="G22" s="63">
        <v>2.05505770528266</v>
      </c>
      <c r="H22" s="63">
        <v>1.99312111268937</v>
      </c>
      <c r="I22" s="63">
        <v>2.20728962829569</v>
      </c>
      <c r="J22" s="63">
        <v>2.3018278780218302</v>
      </c>
      <c r="K22" s="63">
        <v>2.3771131387761102</v>
      </c>
      <c r="L22" s="63">
        <v>2.5595812678450498</v>
      </c>
      <c r="M22" s="63">
        <v>3.0436338852463498</v>
      </c>
      <c r="N22" s="63">
        <v>3.7141471242175901</v>
      </c>
      <c r="O22" s="63">
        <v>3.9426416805745501</v>
      </c>
      <c r="P22" s="63">
        <v>4.2799212857183599</v>
      </c>
      <c r="Q22" s="63">
        <v>4.74525052513766</v>
      </c>
      <c r="R22" s="63">
        <v>5.1836171848092896</v>
      </c>
      <c r="S22" s="63">
        <v>5.3108912897580201</v>
      </c>
      <c r="T22" s="63">
        <v>5.2878661850643596</v>
      </c>
      <c r="U22" s="63">
        <v>4.5896156448987497</v>
      </c>
      <c r="V22" s="63">
        <v>4.0008123609567399</v>
      </c>
      <c r="W22" s="63">
        <v>3.41434128883223</v>
      </c>
      <c r="X22" s="63">
        <v>3.08481034687297</v>
      </c>
      <c r="Y22" s="63">
        <v>2.1928610056415598</v>
      </c>
      <c r="Z22" s="63">
        <v>0.32616425142179101</v>
      </c>
      <c r="AA22" s="63">
        <v>0.20394553437155399</v>
      </c>
      <c r="AB22" s="63">
        <v>-0.40329394779155497</v>
      </c>
      <c r="AC22" s="63">
        <v>-1.3182516606068699</v>
      </c>
      <c r="AD22" s="63">
        <v>-1.54197792246767</v>
      </c>
      <c r="AE22" s="63">
        <v>-1.62682693307701</v>
      </c>
      <c r="AF22" s="63">
        <v>-1.9105899814315701</v>
      </c>
      <c r="AG22" s="63">
        <v>-2.3515543371840502</v>
      </c>
      <c r="AH22" s="63">
        <v>-2.3689589626918601</v>
      </c>
      <c r="AI22" s="63">
        <v>-2.1849596413927901</v>
      </c>
      <c r="AJ22" s="63">
        <v>-2.45043264689911</v>
      </c>
      <c r="AK22" s="63">
        <v>-2.76822117826402</v>
      </c>
      <c r="AL22" s="63">
        <v>-2.9229154392014101</v>
      </c>
      <c r="AM22" s="63">
        <v>-2.87554257002602</v>
      </c>
      <c r="AN22" s="63">
        <v>-2.9135035393166802</v>
      </c>
      <c r="AO22" s="63">
        <v>-2.8073415253926899</v>
      </c>
      <c r="AP22" s="63">
        <v>-3.1648744566878801</v>
      </c>
      <c r="AQ22" s="63">
        <v>-3.1278018670113501</v>
      </c>
      <c r="AR22" s="63">
        <v>-2.88870917195274</v>
      </c>
      <c r="AS22" s="63">
        <v>-2.5262346884848799</v>
      </c>
      <c r="AT22" s="63">
        <v>-2.4280698480730498</v>
      </c>
      <c r="AU22" s="63">
        <v>-2.0540426351230101</v>
      </c>
      <c r="AV22" s="63">
        <v>-1.7950242180251901</v>
      </c>
      <c r="AW22" s="63">
        <v>-1.79903314100029</v>
      </c>
      <c r="AX22" s="63">
        <v>-1.6423090778644001</v>
      </c>
      <c r="AY22" s="63">
        <v>-1.4639499919756001</v>
      </c>
      <c r="AZ22" s="63">
        <v>-1.12938779453155</v>
      </c>
      <c r="BA22" s="63">
        <v>-1.3373056103324299</v>
      </c>
      <c r="BB22" s="63">
        <v>-1.49056455533298</v>
      </c>
      <c r="BC22" s="63">
        <v>-1.33883694806501</v>
      </c>
      <c r="BD22" s="63">
        <v>-1.2237284933760599</v>
      </c>
      <c r="BE22" s="63">
        <v>-1.3418294409299001</v>
      </c>
      <c r="BF22" s="63">
        <v>-0.16317127755366601</v>
      </c>
      <c r="BG22" s="63">
        <v>-0.32518008072070398</v>
      </c>
      <c r="BH22" s="63">
        <v>-0.62300321970163397</v>
      </c>
      <c r="BI22" s="63">
        <v>-0.56690870128199</v>
      </c>
      <c r="BJ22" s="63">
        <v>2.87609294213024E-2</v>
      </c>
      <c r="BK22" s="63">
        <v>-7.2802403167064197E-2</v>
      </c>
      <c r="BL22" s="63">
        <v>0.26716209706436</v>
      </c>
      <c r="BM22" s="63">
        <v>0.499733123339551</v>
      </c>
      <c r="BN22" s="63">
        <v>0.89958129823521205</v>
      </c>
      <c r="BO22" s="63">
        <v>0.94285781334638097</v>
      </c>
      <c r="BP22" s="63">
        <v>0.68824193627044195</v>
      </c>
      <c r="BQ22" s="63">
        <v>0.91978015722802697</v>
      </c>
      <c r="BR22" s="63">
        <v>0.16667543211699801</v>
      </c>
      <c r="BS22" s="63">
        <v>-8.8878585209783694</v>
      </c>
      <c r="BT22" s="63">
        <v>-5.7464337286277303</v>
      </c>
      <c r="BU22" s="63">
        <v>-5.7648280028119601</v>
      </c>
      <c r="BV22" s="63">
        <v>-7.4628996102815703</v>
      </c>
      <c r="BW22" s="63">
        <v>-5.5692990471694301</v>
      </c>
      <c r="BX22" s="63">
        <v>-1.57766816751155</v>
      </c>
      <c r="BY22" s="63">
        <v>-4.2546784885873698E-2</v>
      </c>
      <c r="BZ22" s="63">
        <v>-0.43676463889036299</v>
      </c>
      <c r="CA22" s="63">
        <v>-0.449479620719901</v>
      </c>
      <c r="CB22" s="63">
        <v>-0.35792467189118399</v>
      </c>
      <c r="CC22" s="63">
        <v>-0.33067818800882998</v>
      </c>
      <c r="CD22" s="63">
        <v>-0.27090885631237999</v>
      </c>
      <c r="CE22" s="63">
        <v>-0.16038436096657199</v>
      </c>
      <c r="CF22" s="63">
        <v>-0.18177768976269501</v>
      </c>
      <c r="CG22" s="63">
        <v>-4.25605409740102E-2</v>
      </c>
      <c r="CH22" s="63">
        <v>6.3698302374884705E-2</v>
      </c>
      <c r="CI22" s="63">
        <v>7.3140188871244002E-3</v>
      </c>
      <c r="CJ22" s="63">
        <v>2.7110492694094299E-2</v>
      </c>
      <c r="CK22" s="63">
        <v>7.7240531940691595E-2</v>
      </c>
      <c r="CL22" s="63">
        <v>0.17941044169452899</v>
      </c>
      <c r="CM22" s="63">
        <v>0.26701521792361399</v>
      </c>
      <c r="CN22" s="63">
        <v>0.33781997544692199</v>
      </c>
      <c r="CO22" s="63">
        <v>0.40226372314980202</v>
      </c>
    </row>
    <row r="23" spans="1:93">
      <c r="A23" s="63" t="s">
        <v>436</v>
      </c>
      <c r="B23" s="63">
        <v>-1.44256576487093</v>
      </c>
      <c r="C23" s="63">
        <v>-1.43757045182461</v>
      </c>
      <c r="D23" s="63">
        <v>-1.01667424139728</v>
      </c>
      <c r="E23" s="63">
        <v>-1.32628602179792</v>
      </c>
      <c r="F23" s="63">
        <v>-0.72079649207757301</v>
      </c>
      <c r="G23" s="63">
        <v>-0.84020299275792698</v>
      </c>
      <c r="H23" s="63">
        <v>-1.2821199025791301</v>
      </c>
      <c r="I23" s="63">
        <v>-0.97960041334590398</v>
      </c>
      <c r="J23" s="63">
        <v>-0.77257944151595004</v>
      </c>
      <c r="K23" s="63">
        <v>-0.631196415764673</v>
      </c>
      <c r="L23" s="63">
        <v>-0.46476544992950902</v>
      </c>
      <c r="M23" s="63">
        <v>-0.111800314839905</v>
      </c>
      <c r="N23" s="63">
        <v>0.22384640601684599</v>
      </c>
      <c r="O23" s="63">
        <v>0.29400113847438603</v>
      </c>
      <c r="P23" s="63">
        <v>0.44241287057782702</v>
      </c>
      <c r="Q23" s="63">
        <v>0.97360884592038199</v>
      </c>
      <c r="R23" s="63">
        <v>1.6539926088500601</v>
      </c>
      <c r="S23" s="63">
        <v>2.1196971974060799</v>
      </c>
      <c r="T23" s="63">
        <v>2.5266262547026099</v>
      </c>
      <c r="U23" s="63">
        <v>2.44689564144868</v>
      </c>
      <c r="V23" s="63">
        <v>2.1371953905980701</v>
      </c>
      <c r="W23" s="63">
        <v>1.4054271618930501</v>
      </c>
      <c r="X23" s="63">
        <v>1.16205169278029</v>
      </c>
      <c r="Y23" s="63">
        <v>0.24162101672032299</v>
      </c>
      <c r="Z23" s="63">
        <v>-1.52424630536883</v>
      </c>
      <c r="AA23" s="63">
        <v>-1.43383798134826</v>
      </c>
      <c r="AB23" s="63">
        <v>-1.8138077089826199</v>
      </c>
      <c r="AC23" s="63">
        <v>-2.9540939044038201</v>
      </c>
      <c r="AD23" s="63">
        <v>-3.7093485183318702</v>
      </c>
      <c r="AE23" s="63">
        <v>-3.7200604553522498</v>
      </c>
      <c r="AF23" s="63">
        <v>-4.0909131017967502</v>
      </c>
      <c r="AG23" s="63">
        <v>-4.9784744744792402</v>
      </c>
      <c r="AH23" s="63">
        <v>-4.68384269753256</v>
      </c>
      <c r="AI23" s="63">
        <v>-4.5896504856930198</v>
      </c>
      <c r="AJ23" s="63">
        <v>-5.0144634304139704</v>
      </c>
      <c r="AK23" s="63">
        <v>-5.6216595828050098</v>
      </c>
      <c r="AL23" s="63">
        <v>-4.8266855656408598</v>
      </c>
      <c r="AM23" s="63">
        <v>-4.6192156551437504</v>
      </c>
      <c r="AN23" s="63">
        <v>-4.3455062406802103</v>
      </c>
      <c r="AO23" s="63">
        <v>-4.5949668970449302</v>
      </c>
      <c r="AP23" s="63">
        <v>-4.7050739903215604</v>
      </c>
      <c r="AQ23" s="63">
        <v>-4.8096720597997198</v>
      </c>
      <c r="AR23" s="63">
        <v>-4.8021707980500397</v>
      </c>
      <c r="AS23" s="63">
        <v>-4.2197404533024203</v>
      </c>
      <c r="AT23" s="63">
        <v>-4.1978560311290503</v>
      </c>
      <c r="AU23" s="63">
        <v>-3.8106460575018399</v>
      </c>
      <c r="AV23" s="63">
        <v>-3.4559323479514301</v>
      </c>
      <c r="AW23" s="63">
        <v>-3.4723695840947699</v>
      </c>
      <c r="AX23" s="63">
        <v>-3.6835985318717399</v>
      </c>
      <c r="AY23" s="63">
        <v>-3.5274256868800702</v>
      </c>
      <c r="AZ23" s="63">
        <v>-3.1746821305223798</v>
      </c>
      <c r="BA23" s="63">
        <v>-3.3443136948774201</v>
      </c>
      <c r="BB23" s="63">
        <v>-3.5065466670607202</v>
      </c>
      <c r="BC23" s="63">
        <v>-2.9956042849244402</v>
      </c>
      <c r="BD23" s="63">
        <v>-2.7327207219855199</v>
      </c>
      <c r="BE23" s="63">
        <v>-2.4988073251718399</v>
      </c>
      <c r="BF23" s="63">
        <v>-1.55877183033886</v>
      </c>
      <c r="BG23" s="63">
        <v>-1.39304777177064</v>
      </c>
      <c r="BH23" s="63">
        <v>-2.1010603343470402</v>
      </c>
      <c r="BI23" s="63">
        <v>-2.1724996266527001</v>
      </c>
      <c r="BJ23" s="63">
        <v>-1.6928002216087199</v>
      </c>
      <c r="BK23" s="63">
        <v>-2.5011175408350401</v>
      </c>
      <c r="BL23" s="63">
        <v>-2.11595818134467</v>
      </c>
      <c r="BM23" s="63">
        <v>-2.0511650132550598</v>
      </c>
      <c r="BN23" s="63">
        <v>-1.4350005464098099</v>
      </c>
      <c r="BO23" s="63">
        <v>-1.18500487635506</v>
      </c>
      <c r="BP23" s="63">
        <v>-1.6250520921814899</v>
      </c>
      <c r="BQ23" s="63">
        <v>-1.10205931194358</v>
      </c>
      <c r="BR23" s="63">
        <v>-1.63184712968407</v>
      </c>
      <c r="BS23" s="63">
        <v>-12.8138222979875</v>
      </c>
      <c r="BT23" s="63">
        <v>-9.7363129246146993</v>
      </c>
      <c r="BU23" s="63">
        <v>-10.5763912326689</v>
      </c>
      <c r="BV23" s="63">
        <v>-13.606084065190901</v>
      </c>
      <c r="BW23" s="63">
        <v>-10.798491123197399</v>
      </c>
      <c r="BX23" s="63">
        <v>-3.2126324989951498</v>
      </c>
      <c r="BY23" s="63">
        <v>-0.595691039743518</v>
      </c>
      <c r="BZ23" s="63">
        <v>-0.88398397105564597</v>
      </c>
      <c r="CA23" s="63">
        <v>-0.89537112780695105</v>
      </c>
      <c r="CB23" s="63">
        <v>-0.75346561207751395</v>
      </c>
      <c r="CC23" s="63">
        <v>-0.67893376056838695</v>
      </c>
      <c r="CD23" s="63">
        <v>-0.452201428887339</v>
      </c>
      <c r="CE23" s="63">
        <v>-0.274318655333953</v>
      </c>
      <c r="CF23" s="63">
        <v>-0.26779069033248698</v>
      </c>
      <c r="CG23" s="63">
        <v>-0.117409567780558</v>
      </c>
      <c r="CH23" s="63">
        <v>-0.104546679062861</v>
      </c>
      <c r="CI23" s="63">
        <v>-0.13556950954920999</v>
      </c>
      <c r="CJ23" s="63">
        <v>-0.19039236759907999</v>
      </c>
      <c r="CK23" s="63">
        <v>-0.21054258916806001</v>
      </c>
      <c r="CL23" s="63">
        <v>-0.195559944517603</v>
      </c>
      <c r="CM23" s="63">
        <v>-0.14246867084585901</v>
      </c>
      <c r="CN23" s="63">
        <v>-0.106261623270701</v>
      </c>
      <c r="CO23" s="63">
        <v>-5.3412010068374198E-2</v>
      </c>
    </row>
    <row r="24" spans="1:93">
      <c r="A24" s="63" t="s">
        <v>437</v>
      </c>
      <c r="B24" s="63">
        <v>6.5256464113709196</v>
      </c>
      <c r="C24" s="63">
        <v>6.3259979061715104</v>
      </c>
      <c r="D24" s="63">
        <v>6.0995857206116701</v>
      </c>
      <c r="E24" s="63">
        <v>6.2536784257469904</v>
      </c>
      <c r="F24" s="63">
        <v>5.1754140691966102</v>
      </c>
      <c r="G24" s="63">
        <v>5.7905213960811901</v>
      </c>
      <c r="H24" s="63">
        <v>6.5504820305370304</v>
      </c>
      <c r="I24" s="63">
        <v>6.3737800832831999</v>
      </c>
      <c r="J24" s="63">
        <v>6.14881463907557</v>
      </c>
      <c r="K24" s="63">
        <v>6.0166191090815699</v>
      </c>
      <c r="L24" s="63">
        <v>6.0486934355491204</v>
      </c>
      <c r="M24" s="63">
        <v>6.3108684001725202</v>
      </c>
      <c r="N24" s="63">
        <v>6.9806014364014901</v>
      </c>
      <c r="O24" s="63">
        <v>7.2972810842003302</v>
      </c>
      <c r="P24" s="63">
        <v>7.6750168302810602</v>
      </c>
      <c r="Q24" s="63">
        <v>7.5432833584345502</v>
      </c>
      <c r="R24" s="63">
        <v>7.0592491519184497</v>
      </c>
      <c r="S24" s="63">
        <v>6.3823881847038804</v>
      </c>
      <c r="T24" s="63">
        <v>5.5224798607235002</v>
      </c>
      <c r="U24" s="63">
        <v>4.2854400069001199</v>
      </c>
      <c r="V24" s="63">
        <v>3.7272339407173298</v>
      </c>
      <c r="W24" s="63">
        <v>4.0178282538783501</v>
      </c>
      <c r="X24" s="63">
        <v>3.8455173081853502</v>
      </c>
      <c r="Y24" s="63">
        <v>3.9024799778424799</v>
      </c>
      <c r="Z24" s="63">
        <v>3.7008211135812399</v>
      </c>
      <c r="AA24" s="63">
        <v>3.2755670314396301</v>
      </c>
      <c r="AB24" s="63">
        <v>2.8210275223821402</v>
      </c>
      <c r="AC24" s="63">
        <v>3.2716844875938902</v>
      </c>
      <c r="AD24" s="63">
        <v>4.3347411917283996</v>
      </c>
      <c r="AE24" s="63">
        <v>4.1864670445504704</v>
      </c>
      <c r="AF24" s="63">
        <v>4.3606462407303601</v>
      </c>
      <c r="AG24" s="63">
        <v>5.2538402745903596</v>
      </c>
      <c r="AH24" s="63">
        <v>4.6297674696813997</v>
      </c>
      <c r="AI24" s="63">
        <v>4.8093816886004603</v>
      </c>
      <c r="AJ24" s="63">
        <v>5.1280615670297198</v>
      </c>
      <c r="AK24" s="63">
        <v>5.7068768090819804</v>
      </c>
      <c r="AL24" s="63">
        <v>3.8075402528788902</v>
      </c>
      <c r="AM24" s="63">
        <v>3.4873461702354498</v>
      </c>
      <c r="AN24" s="63">
        <v>2.8640054027270501</v>
      </c>
      <c r="AO24" s="63">
        <v>3.57525074330447</v>
      </c>
      <c r="AP24" s="63">
        <v>3.0803990672673698</v>
      </c>
      <c r="AQ24" s="63">
        <v>3.3637403855767301</v>
      </c>
      <c r="AR24" s="63">
        <v>3.8269232521946002</v>
      </c>
      <c r="AS24" s="63">
        <v>3.38701152963506</v>
      </c>
      <c r="AT24" s="63">
        <v>3.5395723661119902</v>
      </c>
      <c r="AU24" s="63">
        <v>3.5132068447576601</v>
      </c>
      <c r="AV24" s="63">
        <v>3.3218162598524699</v>
      </c>
      <c r="AW24" s="63">
        <v>3.3466728861889599</v>
      </c>
      <c r="AX24" s="63">
        <v>4.0825789080146899</v>
      </c>
      <c r="AY24" s="63">
        <v>4.1269513898089301</v>
      </c>
      <c r="AZ24" s="63">
        <v>4.0905886719816502</v>
      </c>
      <c r="BA24" s="63">
        <v>4.0140161690899703</v>
      </c>
      <c r="BB24" s="63">
        <v>4.0319642234554802</v>
      </c>
      <c r="BC24" s="63">
        <v>3.31353467371884</v>
      </c>
      <c r="BD24" s="63">
        <v>3.0179844572189198</v>
      </c>
      <c r="BE24" s="63">
        <v>2.3139557684838601</v>
      </c>
      <c r="BF24" s="63">
        <v>2.7912011055704</v>
      </c>
      <c r="BG24" s="63">
        <v>2.1357353820998801</v>
      </c>
      <c r="BH24" s="63">
        <v>2.9561142292908098</v>
      </c>
      <c r="BI24" s="63">
        <v>3.2111818507414198</v>
      </c>
      <c r="BJ24" s="63">
        <v>3.4431223020600399</v>
      </c>
      <c r="BK24" s="63">
        <v>4.8566302753359603</v>
      </c>
      <c r="BL24" s="63">
        <v>4.7662405568180599</v>
      </c>
      <c r="BM24" s="63">
        <v>5.1017962731892297</v>
      </c>
      <c r="BN24" s="63">
        <v>4.6691636892900501</v>
      </c>
      <c r="BO24" s="63">
        <v>4.2557253794028904</v>
      </c>
      <c r="BP24" s="63">
        <v>4.62658805690387</v>
      </c>
      <c r="BQ24" s="63">
        <v>4.0436789383432297</v>
      </c>
      <c r="BR24" s="63">
        <v>3.5970451236021401</v>
      </c>
      <c r="BS24" s="63">
        <v>7.8519275540183804</v>
      </c>
      <c r="BT24" s="63">
        <v>7.9797583919739399</v>
      </c>
      <c r="BU24" s="63">
        <v>9.62312645971401</v>
      </c>
      <c r="BV24" s="63">
        <v>12.286368909818799</v>
      </c>
      <c r="BW24" s="63">
        <v>10.458384152056</v>
      </c>
      <c r="BX24" s="63">
        <v>3.2699286629672</v>
      </c>
      <c r="BY24" s="63">
        <v>1.1062885097152799</v>
      </c>
      <c r="BZ24" s="63">
        <v>0.89443866433056396</v>
      </c>
      <c r="CA24" s="63">
        <v>0.891783014174099</v>
      </c>
      <c r="CB24" s="63">
        <v>0.79108188037265903</v>
      </c>
      <c r="CC24" s="63">
        <v>0.69651114511911405</v>
      </c>
      <c r="CD24" s="63">
        <v>0.36258514514991802</v>
      </c>
      <c r="CE24" s="63">
        <v>0.22786858873476201</v>
      </c>
      <c r="CF24" s="63">
        <v>0.17202600113958499</v>
      </c>
      <c r="CG24" s="63">
        <v>0.14969805361309599</v>
      </c>
      <c r="CH24" s="63">
        <v>0.33648996287549199</v>
      </c>
      <c r="CI24" s="63">
        <v>0.28576705687267001</v>
      </c>
      <c r="CJ24" s="63">
        <v>0.43500572058634901</v>
      </c>
      <c r="CK24" s="63">
        <v>0.57556624221750396</v>
      </c>
      <c r="CL24" s="63">
        <v>0.74994077242426604</v>
      </c>
      <c r="CM24" s="63">
        <v>0.81896777753894801</v>
      </c>
      <c r="CN24" s="63">
        <v>0.88816319743524597</v>
      </c>
      <c r="CO24" s="63">
        <v>0.91135146643635201</v>
      </c>
    </row>
    <row r="25" spans="1:93">
      <c r="A25" s="63" t="s">
        <v>83</v>
      </c>
      <c r="BQ25" s="63">
        <v>4.7</v>
      </c>
      <c r="BR25" s="63">
        <v>10.25309046254605</v>
      </c>
      <c r="BS25" s="63">
        <v>29.039955013028123</v>
      </c>
      <c r="BT25" s="63">
        <v>17.368822872289137</v>
      </c>
      <c r="BU25" s="63">
        <v>20.804567091641424</v>
      </c>
      <c r="BV25" s="63">
        <v>26.594268650263608</v>
      </c>
      <c r="BW25" s="63">
        <v>19.552670981750499</v>
      </c>
      <c r="BX25" s="63">
        <v>12.365051945613684</v>
      </c>
      <c r="BY25" s="63">
        <v>9.3000000000000007</v>
      </c>
      <c r="BZ25" s="63">
        <v>7.978623568078266</v>
      </c>
      <c r="CA25" s="63">
        <v>7.4524714520018982</v>
      </c>
      <c r="CB25" s="63">
        <v>6.9244525153003664</v>
      </c>
      <c r="CC25" s="63">
        <v>6.4808046799040815</v>
      </c>
      <c r="CD25" s="63">
        <v>6.2608487194269591</v>
      </c>
      <c r="CE25" s="63">
        <v>6.053297588754619</v>
      </c>
      <c r="CF25" s="63">
        <v>5.8476566757949797</v>
      </c>
      <c r="CG25" s="63">
        <v>5.6439121106836865</v>
      </c>
      <c r="CH25" s="63">
        <v>5.4791236681927762</v>
      </c>
      <c r="CI25" s="63">
        <v>5.3237652310413228</v>
      </c>
      <c r="CJ25" s="63">
        <v>5.1797557658275757</v>
      </c>
      <c r="CK25" s="63">
        <v>5.0671662901455177</v>
      </c>
      <c r="CL25" s="63">
        <v>5.0231008963977208</v>
      </c>
      <c r="CM25" s="63">
        <v>4.9793388953262756</v>
      </c>
      <c r="CN25" s="63">
        <v>4.9398624926960553</v>
      </c>
      <c r="CO25" s="63">
        <v>4.9006480563394517</v>
      </c>
    </row>
    <row r="26" spans="1:93">
      <c r="A26" s="63" t="s">
        <v>40</v>
      </c>
      <c r="BQ26" s="63">
        <v>4.8</v>
      </c>
      <c r="BR26" s="63">
        <v>10.333278441059408</v>
      </c>
      <c r="BS26" s="63">
        <v>29.04117390759755</v>
      </c>
      <c r="BT26" s="63">
        <v>17.39375099913519</v>
      </c>
      <c r="BU26" s="63">
        <v>20.77103619022299</v>
      </c>
      <c r="BV26" s="63">
        <v>26.580490615337528</v>
      </c>
      <c r="BW26" s="63">
        <v>19.576427722155344</v>
      </c>
      <c r="BX26" s="63">
        <v>10.976539116043963</v>
      </c>
      <c r="BY26" s="63">
        <v>7.4277472878110942</v>
      </c>
      <c r="BZ26" s="63">
        <v>7.0932409335125763</v>
      </c>
      <c r="CA26" s="63">
        <v>6.3332451246335104</v>
      </c>
      <c r="CB26" s="63">
        <v>5.690271625129208</v>
      </c>
      <c r="CC26" s="63">
        <v>5.5533460432197819</v>
      </c>
      <c r="CD26" s="63">
        <v>5.4829474402796636</v>
      </c>
      <c r="CE26" s="63">
        <v>5.4129824331386258</v>
      </c>
      <c r="CF26" s="63">
        <v>5.3534721729479493</v>
      </c>
      <c r="CG26" s="63">
        <v>5.294319199787199</v>
      </c>
      <c r="CH26" s="63">
        <v>5.2355217161472156</v>
      </c>
      <c r="CI26" s="63">
        <v>5.1790611085232516</v>
      </c>
      <c r="CJ26" s="63">
        <v>5.1249142544981234</v>
      </c>
      <c r="CK26" s="63">
        <v>5.0710892194093518</v>
      </c>
      <c r="CL26" s="63">
        <v>5.0215082125897883</v>
      </c>
      <c r="CM26" s="63">
        <v>4.9722176578236965</v>
      </c>
      <c r="CN26" s="63">
        <v>4.9232161093260114</v>
      </c>
      <c r="CO26" s="63">
        <v>4.8745021279466787</v>
      </c>
    </row>
    <row r="27" spans="1:93">
      <c r="A27" s="63" t="s">
        <v>438</v>
      </c>
      <c r="BQ27" s="63">
        <v>4.8</v>
      </c>
      <c r="BR27" s="63">
        <v>10.3</v>
      </c>
      <c r="BS27" s="63">
        <v>29</v>
      </c>
      <c r="BT27" s="63">
        <v>17.400000000000002</v>
      </c>
      <c r="BU27" s="63">
        <v>20.8</v>
      </c>
      <c r="BV27" s="63">
        <v>26.566666666666666</v>
      </c>
      <c r="BW27" s="63">
        <v>19.633333333333333</v>
      </c>
      <c r="BX27" s="63">
        <v>10.966666666666667</v>
      </c>
      <c r="BY27" s="63">
        <v>7.4000000000000012</v>
      </c>
      <c r="BZ27" s="63">
        <v>6.6000000000000005</v>
      </c>
      <c r="CA27" s="63">
        <v>4.3666666666666671</v>
      </c>
      <c r="CB27" s="63">
        <v>4.2</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9657F-95D1-40AE-A551-C04826BBF598}">
  <dimension ref="A1:AEH24"/>
  <sheetViews>
    <sheetView showGridLines="0" workbookViewId="0"/>
  </sheetViews>
  <sheetFormatPr defaultColWidth="8.81640625" defaultRowHeight="14.5"/>
  <cols>
    <col min="1" max="1" width="17.453125" style="15" customWidth="1"/>
    <col min="2" max="16384" width="8.81640625" style="15"/>
  </cols>
  <sheetData>
    <row r="1" spans="1:1" ht="16">
      <c r="A1" s="40" t="s">
        <v>439</v>
      </c>
    </row>
    <row r="2" spans="1:1">
      <c r="A2" s="44" t="s">
        <v>440</v>
      </c>
    </row>
    <row r="17" spans="1:814">
      <c r="A17" s="72" t="s">
        <v>441</v>
      </c>
    </row>
    <row r="18" spans="1:814">
      <c r="A18" s="72" t="s">
        <v>442</v>
      </c>
    </row>
    <row r="20" spans="1:814">
      <c r="B20" s="66">
        <v>39083</v>
      </c>
      <c r="C20" s="66">
        <v>39114</v>
      </c>
      <c r="D20" s="66">
        <v>39142</v>
      </c>
      <c r="E20" s="66">
        <v>39173</v>
      </c>
      <c r="F20" s="66">
        <v>39203</v>
      </c>
      <c r="G20" s="66">
        <v>39234</v>
      </c>
      <c r="H20" s="66">
        <v>39264</v>
      </c>
      <c r="I20" s="66">
        <v>39295</v>
      </c>
      <c r="J20" s="66">
        <v>39326</v>
      </c>
      <c r="K20" s="66">
        <v>39356</v>
      </c>
      <c r="L20" s="66">
        <v>39387</v>
      </c>
      <c r="M20" s="66">
        <v>39417</v>
      </c>
      <c r="N20" s="66">
        <v>39448</v>
      </c>
      <c r="O20" s="66">
        <v>39479</v>
      </c>
      <c r="P20" s="66">
        <v>39508</v>
      </c>
      <c r="Q20" s="66">
        <v>39539</v>
      </c>
      <c r="R20" s="66">
        <v>39569</v>
      </c>
      <c r="S20" s="66">
        <v>39600</v>
      </c>
      <c r="T20" s="66">
        <v>39630</v>
      </c>
      <c r="U20" s="66">
        <v>39661</v>
      </c>
      <c r="V20" s="66">
        <v>39692</v>
      </c>
      <c r="W20" s="66">
        <v>39722</v>
      </c>
      <c r="X20" s="66">
        <v>39753</v>
      </c>
      <c r="Y20" s="66">
        <v>39783</v>
      </c>
      <c r="Z20" s="66">
        <v>39814</v>
      </c>
      <c r="AA20" s="66">
        <v>39845</v>
      </c>
      <c r="AB20" s="66">
        <v>39873</v>
      </c>
      <c r="AC20" s="66">
        <v>39904</v>
      </c>
      <c r="AD20" s="66">
        <v>39934</v>
      </c>
      <c r="AE20" s="66">
        <v>39965</v>
      </c>
      <c r="AF20" s="66">
        <v>39995</v>
      </c>
      <c r="AG20" s="66">
        <v>40026</v>
      </c>
      <c r="AH20" s="66">
        <v>40057</v>
      </c>
      <c r="AI20" s="66">
        <v>40087</v>
      </c>
      <c r="AJ20" s="66">
        <v>40118</v>
      </c>
      <c r="AK20" s="66">
        <v>40148</v>
      </c>
      <c r="AL20" s="66">
        <v>40179</v>
      </c>
      <c r="AM20" s="66">
        <v>40210</v>
      </c>
      <c r="AN20" s="66">
        <v>40238</v>
      </c>
      <c r="AO20" s="66">
        <v>40269</v>
      </c>
      <c r="AP20" s="66">
        <v>40299</v>
      </c>
      <c r="AQ20" s="66">
        <v>40330</v>
      </c>
      <c r="AR20" s="66">
        <v>40360</v>
      </c>
      <c r="AS20" s="66">
        <v>40391</v>
      </c>
      <c r="AT20" s="66">
        <v>40422</v>
      </c>
      <c r="AU20" s="66">
        <v>40452</v>
      </c>
      <c r="AV20" s="66">
        <v>40483</v>
      </c>
      <c r="AW20" s="66">
        <v>40513</v>
      </c>
      <c r="AX20" s="66">
        <v>40544</v>
      </c>
      <c r="AY20" s="66">
        <v>40575</v>
      </c>
      <c r="AZ20" s="66">
        <v>40603</v>
      </c>
      <c r="BA20" s="66">
        <v>40634</v>
      </c>
      <c r="BB20" s="66">
        <v>40664</v>
      </c>
      <c r="BC20" s="66">
        <v>40695</v>
      </c>
      <c r="BD20" s="66">
        <v>40725</v>
      </c>
      <c r="BE20" s="66">
        <v>40756</v>
      </c>
      <c r="BF20" s="66">
        <v>40787</v>
      </c>
      <c r="BG20" s="66">
        <v>40817</v>
      </c>
      <c r="BH20" s="66">
        <v>40848</v>
      </c>
      <c r="BI20" s="66">
        <v>40878</v>
      </c>
      <c r="BJ20" s="66">
        <v>40909</v>
      </c>
      <c r="BK20" s="66">
        <v>40940</v>
      </c>
      <c r="BL20" s="66">
        <v>40969</v>
      </c>
      <c r="BM20" s="66">
        <v>41000</v>
      </c>
      <c r="BN20" s="66">
        <v>41030</v>
      </c>
      <c r="BO20" s="66">
        <v>41061</v>
      </c>
      <c r="BP20" s="66">
        <v>41091</v>
      </c>
      <c r="BQ20" s="66">
        <v>41122</v>
      </c>
      <c r="BR20" s="66">
        <v>41153</v>
      </c>
      <c r="BS20" s="66">
        <v>41183</v>
      </c>
      <c r="BT20" s="66">
        <v>41214</v>
      </c>
      <c r="BU20" s="66">
        <v>41244</v>
      </c>
      <c r="BV20" s="66">
        <v>41275</v>
      </c>
      <c r="BW20" s="66">
        <v>41306</v>
      </c>
      <c r="BX20" s="66">
        <v>41334</v>
      </c>
      <c r="BY20" s="66">
        <v>41365</v>
      </c>
      <c r="BZ20" s="66">
        <v>41395</v>
      </c>
      <c r="CA20" s="66">
        <v>41426</v>
      </c>
      <c r="CB20" s="66">
        <v>41456</v>
      </c>
      <c r="CC20" s="66">
        <v>41487</v>
      </c>
      <c r="CD20" s="66">
        <v>41518</v>
      </c>
      <c r="CE20" s="66">
        <v>41548</v>
      </c>
      <c r="CF20" s="66">
        <v>41579</v>
      </c>
      <c r="CG20" s="66">
        <v>41609</v>
      </c>
      <c r="CH20" s="66">
        <v>41640</v>
      </c>
      <c r="CI20" s="66">
        <v>41671</v>
      </c>
      <c r="CJ20" s="66">
        <v>41699</v>
      </c>
      <c r="CK20" s="66">
        <v>41730</v>
      </c>
      <c r="CL20" s="66">
        <v>41760</v>
      </c>
      <c r="CM20" s="66">
        <v>41791</v>
      </c>
      <c r="CN20" s="66">
        <v>41821</v>
      </c>
      <c r="CO20" s="66">
        <v>41852</v>
      </c>
      <c r="CP20" s="66">
        <v>41883</v>
      </c>
      <c r="CQ20" s="66">
        <v>41913</v>
      </c>
      <c r="CR20" s="66">
        <v>41944</v>
      </c>
      <c r="CS20" s="66">
        <v>41974</v>
      </c>
      <c r="CT20" s="66">
        <v>42005</v>
      </c>
      <c r="CU20" s="66">
        <v>42036</v>
      </c>
      <c r="CV20" s="66">
        <v>42064</v>
      </c>
      <c r="CW20" s="66">
        <v>42095</v>
      </c>
      <c r="CX20" s="66">
        <v>42125</v>
      </c>
      <c r="CY20" s="66">
        <v>42156</v>
      </c>
      <c r="CZ20" s="66">
        <v>42186</v>
      </c>
      <c r="DA20" s="66">
        <v>42217</v>
      </c>
      <c r="DB20" s="66">
        <v>42248</v>
      </c>
      <c r="DC20" s="66">
        <v>42278</v>
      </c>
      <c r="DD20" s="66">
        <v>42309</v>
      </c>
      <c r="DE20" s="66">
        <v>42339</v>
      </c>
      <c r="DF20" s="66">
        <v>42370</v>
      </c>
      <c r="DG20" s="66">
        <v>42401</v>
      </c>
      <c r="DH20" s="66">
        <v>42430</v>
      </c>
      <c r="DI20" s="66">
        <v>42461</v>
      </c>
      <c r="DJ20" s="66">
        <v>42491</v>
      </c>
      <c r="DK20" s="66">
        <v>42522</v>
      </c>
      <c r="DL20" s="66">
        <v>42552</v>
      </c>
      <c r="DM20" s="66">
        <v>42583</v>
      </c>
      <c r="DN20" s="66">
        <v>42614</v>
      </c>
      <c r="DO20" s="66">
        <v>42644</v>
      </c>
      <c r="DP20" s="66">
        <v>42675</v>
      </c>
      <c r="DQ20" s="66">
        <v>42705</v>
      </c>
      <c r="DR20" s="66">
        <v>42736</v>
      </c>
      <c r="DS20" s="66">
        <v>42767</v>
      </c>
      <c r="DT20" s="66">
        <v>42795</v>
      </c>
      <c r="DU20" s="66">
        <v>42826</v>
      </c>
      <c r="DV20" s="66">
        <v>42856</v>
      </c>
      <c r="DW20" s="66">
        <v>42887</v>
      </c>
      <c r="DX20" s="66">
        <v>42917</v>
      </c>
      <c r="DY20" s="66">
        <v>42948</v>
      </c>
      <c r="DZ20" s="66">
        <v>42979</v>
      </c>
      <c r="EA20" s="66">
        <v>43009</v>
      </c>
      <c r="EB20" s="66">
        <v>43040</v>
      </c>
      <c r="EC20" s="66">
        <v>43070</v>
      </c>
      <c r="ED20" s="66">
        <v>43101</v>
      </c>
      <c r="EE20" s="66">
        <v>43132</v>
      </c>
      <c r="EF20" s="66">
        <v>43160</v>
      </c>
      <c r="EG20" s="66">
        <v>43191</v>
      </c>
      <c r="EH20" s="66">
        <v>43221</v>
      </c>
      <c r="EI20" s="66">
        <v>43252</v>
      </c>
      <c r="EJ20" s="66">
        <v>43282</v>
      </c>
      <c r="EK20" s="66">
        <v>43313</v>
      </c>
      <c r="EL20" s="66">
        <v>43344</v>
      </c>
      <c r="EM20" s="66">
        <v>43374</v>
      </c>
      <c r="EN20" s="66">
        <v>43405</v>
      </c>
      <c r="EO20" s="66">
        <v>43435</v>
      </c>
      <c r="EP20" s="66">
        <v>43466</v>
      </c>
      <c r="EQ20" s="66">
        <v>43497</v>
      </c>
      <c r="ER20" s="66">
        <v>43525</v>
      </c>
      <c r="ES20" s="66">
        <v>43556</v>
      </c>
      <c r="ET20" s="66">
        <v>43586</v>
      </c>
      <c r="EU20" s="66">
        <v>43617</v>
      </c>
      <c r="EV20" s="66">
        <v>43647</v>
      </c>
      <c r="EW20" s="66">
        <v>43678</v>
      </c>
      <c r="EX20" s="66">
        <v>43709</v>
      </c>
      <c r="EY20" s="66">
        <v>43739</v>
      </c>
      <c r="EZ20" s="66">
        <v>43770</v>
      </c>
      <c r="FA20" s="66">
        <v>43800</v>
      </c>
      <c r="FB20" s="66">
        <v>43831</v>
      </c>
      <c r="FC20" s="66">
        <v>43862</v>
      </c>
      <c r="FD20" s="66">
        <v>43891</v>
      </c>
      <c r="FE20" s="66">
        <v>43922</v>
      </c>
      <c r="FF20" s="66">
        <v>43952</v>
      </c>
      <c r="FG20" s="66">
        <v>43983</v>
      </c>
      <c r="FH20" s="66">
        <v>44013</v>
      </c>
      <c r="FI20" s="66">
        <v>44044</v>
      </c>
      <c r="FJ20" s="66">
        <v>44075</v>
      </c>
      <c r="FK20" s="66">
        <v>44105</v>
      </c>
      <c r="FL20" s="66">
        <v>44136</v>
      </c>
      <c r="FM20" s="66">
        <v>44166</v>
      </c>
      <c r="FN20" s="66">
        <v>44197</v>
      </c>
      <c r="FO20" s="66">
        <v>44228</v>
      </c>
      <c r="FP20" s="66">
        <v>44256</v>
      </c>
      <c r="FQ20" s="66">
        <v>44287</v>
      </c>
      <c r="FR20" s="66">
        <v>44317</v>
      </c>
      <c r="FS20" s="66">
        <v>44348</v>
      </c>
      <c r="FT20" s="66">
        <v>44378</v>
      </c>
      <c r="FU20" s="66">
        <v>44409</v>
      </c>
      <c r="FV20" s="66">
        <v>44440</v>
      </c>
      <c r="FW20" s="66">
        <v>44470</v>
      </c>
      <c r="FX20" s="66">
        <v>44501</v>
      </c>
      <c r="FY20" s="66">
        <v>44531</v>
      </c>
      <c r="FZ20" s="66">
        <v>44562</v>
      </c>
      <c r="GA20" s="66">
        <v>44593</v>
      </c>
      <c r="GB20" s="66">
        <v>44621</v>
      </c>
      <c r="GC20" s="66">
        <v>44652</v>
      </c>
      <c r="GD20" s="66">
        <v>44682</v>
      </c>
      <c r="GE20" s="66">
        <v>44713</v>
      </c>
      <c r="GF20" s="66">
        <v>44743</v>
      </c>
    </row>
    <row r="21" spans="1:814">
      <c r="A21" s="15" t="s">
        <v>443</v>
      </c>
      <c r="B21" s="15">
        <v>8.2204999999999995</v>
      </c>
      <c r="C21" s="15">
        <v>7.9398</v>
      </c>
      <c r="D21" s="15">
        <v>11.620700000000001</v>
      </c>
      <c r="E21" s="15">
        <v>11.573399999999999</v>
      </c>
      <c r="F21" s="15">
        <v>7.3235999999999999</v>
      </c>
      <c r="G21" s="15">
        <v>11.4772</v>
      </c>
      <c r="H21" s="15">
        <v>23.151</v>
      </c>
      <c r="I21" s="15">
        <v>28.017199999999999</v>
      </c>
      <c r="J21" s="15">
        <v>24.95</v>
      </c>
      <c r="K21" s="15">
        <v>22.294699999999999</v>
      </c>
      <c r="L21" s="15">
        <v>35.426499999999997</v>
      </c>
      <c r="M21" s="15">
        <v>42.276200000000003</v>
      </c>
      <c r="N21" s="15">
        <v>53.090499999999999</v>
      </c>
      <c r="O21" s="15">
        <v>62.313700000000004</v>
      </c>
      <c r="P21" s="15">
        <v>71.474499999999992</v>
      </c>
      <c r="Q21" s="15">
        <v>50.339100000000002</v>
      </c>
      <c r="R21" s="15">
        <v>50.836499999999994</v>
      </c>
      <c r="S21" s="15">
        <v>57.204100000000004</v>
      </c>
      <c r="T21" s="15">
        <v>68.567000000000007</v>
      </c>
      <c r="U21" s="15">
        <v>75.572499999999991</v>
      </c>
      <c r="V21" s="15">
        <v>90.713200000000001</v>
      </c>
      <c r="W21" s="15">
        <v>99.950400000000002</v>
      </c>
      <c r="X21" s="15">
        <v>99.850499999999997</v>
      </c>
      <c r="Y21" s="15">
        <v>99.918099999999995</v>
      </c>
      <c r="Z21" s="15">
        <v>99.423400000000001</v>
      </c>
      <c r="AA21" s="15">
        <v>99.843599999999995</v>
      </c>
      <c r="AB21" s="15">
        <v>99.240899999999996</v>
      </c>
      <c r="AC21" s="15">
        <v>96.749799999999993</v>
      </c>
      <c r="AD21" s="15">
        <v>79.807500000000005</v>
      </c>
      <c r="AE21" s="15">
        <v>62.849900000000005</v>
      </c>
      <c r="AF21" s="15">
        <v>35.367599999999996</v>
      </c>
      <c r="AG21" s="15">
        <v>25.704300000000003</v>
      </c>
      <c r="AH21" s="15">
        <v>24.026199999999999</v>
      </c>
      <c r="AI21" s="15">
        <v>17.998900000000003</v>
      </c>
      <c r="AJ21" s="15">
        <v>21.4862</v>
      </c>
      <c r="AK21" s="15">
        <v>9.3719999999999999</v>
      </c>
      <c r="AL21" s="15">
        <v>16.148599999999998</v>
      </c>
      <c r="AM21" s="15">
        <v>22.0002</v>
      </c>
      <c r="AN21" s="15">
        <v>16.924099999999999</v>
      </c>
      <c r="AO21" s="15">
        <v>13.736799999999999</v>
      </c>
      <c r="AP21" s="15">
        <v>17.762700000000002</v>
      </c>
      <c r="AQ21" s="15">
        <v>23.276</v>
      </c>
      <c r="AR21" s="15">
        <v>28.032800000000002</v>
      </c>
      <c r="AS21" s="15">
        <v>13.4747</v>
      </c>
      <c r="AT21" s="15">
        <v>21.3172</v>
      </c>
      <c r="AU21" s="15">
        <v>21.633299999999998</v>
      </c>
      <c r="AV21" s="15">
        <v>17.243500000000001</v>
      </c>
      <c r="AW21" s="15">
        <v>10.5176</v>
      </c>
      <c r="AX21" s="15">
        <v>21.468300000000003</v>
      </c>
      <c r="AY21" s="15">
        <v>13.7257</v>
      </c>
      <c r="AZ21" s="15">
        <v>12.7118</v>
      </c>
      <c r="BA21" s="15">
        <v>13.888200000000001</v>
      </c>
      <c r="BB21" s="15">
        <v>17.290199999999999</v>
      </c>
      <c r="BC21" s="15">
        <v>21.2987</v>
      </c>
      <c r="BD21" s="15">
        <v>19.6877</v>
      </c>
      <c r="BE21" s="15">
        <v>18.714400000000001</v>
      </c>
      <c r="BF21" s="15">
        <v>39.2102</v>
      </c>
      <c r="BG21" s="15">
        <v>18.729199999999999</v>
      </c>
      <c r="BH21" s="15">
        <v>42.103900000000003</v>
      </c>
      <c r="BI21" s="15">
        <v>32.206800000000001</v>
      </c>
      <c r="BJ21" s="15">
        <v>28.255099999999999</v>
      </c>
      <c r="BK21" s="15">
        <v>23.476099999999999</v>
      </c>
      <c r="BL21" s="15">
        <v>11.7913</v>
      </c>
      <c r="BM21" s="15">
        <v>16.226499999999998</v>
      </c>
      <c r="BN21" s="15">
        <v>18.741499999999998</v>
      </c>
      <c r="BO21" s="15">
        <v>27.407900000000001</v>
      </c>
      <c r="BP21" s="15">
        <v>21.134900000000002</v>
      </c>
      <c r="BQ21" s="15">
        <v>15.5215</v>
      </c>
      <c r="BR21" s="15">
        <v>16.810700000000001</v>
      </c>
      <c r="BS21" s="15">
        <v>16.190999999999999</v>
      </c>
      <c r="BT21" s="15">
        <v>20.051400000000001</v>
      </c>
      <c r="BU21" s="15">
        <v>16.5731</v>
      </c>
      <c r="BV21" s="15">
        <v>18.8415</v>
      </c>
      <c r="BW21" s="15">
        <v>20.635300000000001</v>
      </c>
      <c r="BX21" s="15">
        <v>18.4941</v>
      </c>
      <c r="BY21" s="15">
        <v>17.621200000000002</v>
      </c>
      <c r="BZ21" s="15">
        <v>8.7771000000000008</v>
      </c>
      <c r="CA21" s="15">
        <v>11.840299999999999</v>
      </c>
      <c r="CB21" s="15">
        <v>21.6126</v>
      </c>
      <c r="CC21" s="15">
        <v>18.613499999999998</v>
      </c>
      <c r="CD21" s="15">
        <v>17.7088</v>
      </c>
      <c r="CE21" s="15">
        <v>21.0916</v>
      </c>
      <c r="CF21" s="15">
        <v>22.044599999999999</v>
      </c>
      <c r="CG21" s="15">
        <v>17.339199999999998</v>
      </c>
      <c r="CH21" s="15">
        <v>13.089899999999998</v>
      </c>
      <c r="CI21" s="15">
        <v>15.511700000000001</v>
      </c>
      <c r="CJ21" s="15">
        <v>13.741600000000002</v>
      </c>
      <c r="CK21" s="15">
        <v>11.7735</v>
      </c>
      <c r="CL21" s="15">
        <v>11.4534</v>
      </c>
      <c r="CM21" s="15">
        <v>13.038600000000001</v>
      </c>
      <c r="CN21" s="15">
        <v>12.866400000000001</v>
      </c>
      <c r="CO21" s="15">
        <v>13.2773</v>
      </c>
      <c r="CP21" s="15">
        <v>15.612500000000001</v>
      </c>
      <c r="CQ21" s="15">
        <v>15.862200000000001</v>
      </c>
      <c r="CR21" s="15">
        <v>24.4527</v>
      </c>
      <c r="CS21" s="15">
        <v>25.639499999999998</v>
      </c>
      <c r="CT21" s="15">
        <v>21.155799999999999</v>
      </c>
      <c r="CU21" s="15">
        <v>13.735099999999999</v>
      </c>
      <c r="CV21" s="15">
        <v>18.163999999999998</v>
      </c>
      <c r="CW21" s="15">
        <v>22.590199999999999</v>
      </c>
      <c r="CX21" s="15">
        <v>24.331900000000001</v>
      </c>
      <c r="CY21" s="15">
        <v>28.071200000000001</v>
      </c>
      <c r="CZ21" s="15">
        <v>30.520999999999997</v>
      </c>
      <c r="DA21" s="15">
        <v>38.991199999999999</v>
      </c>
      <c r="DB21" s="15">
        <v>44.904500000000006</v>
      </c>
      <c r="DC21" s="15">
        <v>39.959600000000002</v>
      </c>
      <c r="DD21" s="15">
        <v>43.668399999999998</v>
      </c>
      <c r="DE21" s="15">
        <v>52.017299999999999</v>
      </c>
      <c r="DF21" s="15">
        <v>62.659699999999994</v>
      </c>
      <c r="DG21" s="15">
        <v>63.700599999999994</v>
      </c>
      <c r="DH21" s="15">
        <v>46.566299999999998</v>
      </c>
      <c r="DI21" s="15">
        <v>31.293500000000002</v>
      </c>
      <c r="DJ21" s="15">
        <v>31.816600000000001</v>
      </c>
      <c r="DK21" s="15">
        <v>24.2864</v>
      </c>
      <c r="DL21" s="15">
        <v>22.407800000000002</v>
      </c>
      <c r="DM21" s="15">
        <v>22.072900000000001</v>
      </c>
      <c r="DN21" s="15">
        <v>19.8874</v>
      </c>
      <c r="DO21" s="15">
        <v>20.215800000000002</v>
      </c>
      <c r="DP21" s="15">
        <v>5.4689000000000005</v>
      </c>
      <c r="DQ21" s="15">
        <v>15.085799999999999</v>
      </c>
      <c r="DR21" s="15">
        <v>16.571100000000001</v>
      </c>
      <c r="DS21" s="15">
        <v>16.657700000000002</v>
      </c>
      <c r="DT21" s="15">
        <v>16.960599999999999</v>
      </c>
      <c r="DU21" s="15">
        <v>18.432600000000001</v>
      </c>
      <c r="DV21" s="15">
        <v>16.935700000000001</v>
      </c>
      <c r="DW21" s="15">
        <v>18.206</v>
      </c>
      <c r="DX21" s="15">
        <v>17.410999999999998</v>
      </c>
      <c r="DY21" s="15">
        <v>20.223600000000001</v>
      </c>
      <c r="DZ21" s="15">
        <v>14.455200000000001</v>
      </c>
      <c r="EA21" s="15">
        <v>15.877599999999999</v>
      </c>
      <c r="EB21" s="15">
        <v>17.9405</v>
      </c>
      <c r="EC21" s="15">
        <v>16.210799999999999</v>
      </c>
      <c r="ED21" s="15">
        <v>11.244999999999999</v>
      </c>
      <c r="EE21" s="15">
        <v>14.957000000000001</v>
      </c>
      <c r="EF21" s="15">
        <v>18.985299999999999</v>
      </c>
      <c r="EG21" s="15">
        <v>13.887599999999999</v>
      </c>
      <c r="EH21" s="15">
        <v>16.270200000000003</v>
      </c>
      <c r="EI21" s="15">
        <v>23.407600000000002</v>
      </c>
      <c r="EJ21" s="15">
        <v>18.246700000000001</v>
      </c>
      <c r="EK21" s="15">
        <v>19.7072</v>
      </c>
      <c r="EL21" s="15">
        <v>16.861599999999999</v>
      </c>
      <c r="EM21" s="15">
        <v>22.711300000000001</v>
      </c>
      <c r="EN21" s="15">
        <v>27.8399</v>
      </c>
      <c r="EO21" s="15">
        <v>36.062600000000003</v>
      </c>
      <c r="EP21" s="15">
        <v>29.064600000000002</v>
      </c>
      <c r="EQ21" s="15">
        <v>24.649099999999997</v>
      </c>
      <c r="ER21" s="15">
        <v>18.233699999999999</v>
      </c>
      <c r="ES21" s="15">
        <v>22.0213</v>
      </c>
      <c r="ET21" s="15">
        <v>21.5779</v>
      </c>
      <c r="EU21" s="15">
        <v>22.406400000000001</v>
      </c>
      <c r="EV21" s="15">
        <v>20.662400000000002</v>
      </c>
      <c r="EW21" s="15">
        <v>17.2193</v>
      </c>
      <c r="EX21" s="15">
        <v>14.7638</v>
      </c>
      <c r="EY21" s="15">
        <v>15.122</v>
      </c>
      <c r="EZ21" s="15">
        <v>16.4237</v>
      </c>
      <c r="FA21" s="15">
        <v>13.478000000000002</v>
      </c>
      <c r="FB21" s="15">
        <v>14.493600000000001</v>
      </c>
      <c r="FC21" s="15">
        <v>17.0749</v>
      </c>
      <c r="FD21" s="15">
        <v>74.445999999999998</v>
      </c>
      <c r="FE21" s="15">
        <v>50.432400000000001</v>
      </c>
      <c r="FF21" s="15">
        <v>38.576799999999999</v>
      </c>
      <c r="FG21" s="15">
        <v>24.197499999999998</v>
      </c>
      <c r="FH21" s="15">
        <v>17.085100000000001</v>
      </c>
      <c r="FI21" s="15">
        <v>14.100099999999999</v>
      </c>
      <c r="FJ21" s="15">
        <v>22.4406</v>
      </c>
      <c r="FK21" s="15">
        <v>16.138300000000001</v>
      </c>
      <c r="FL21" s="15">
        <v>9.6574999999999989</v>
      </c>
      <c r="FM21" s="15">
        <v>8.9885999999999999</v>
      </c>
      <c r="FN21" s="15">
        <v>6.5136000000000003</v>
      </c>
      <c r="FO21" s="15">
        <v>3.2256</v>
      </c>
      <c r="FP21" s="15">
        <v>5.3110999999999997</v>
      </c>
      <c r="FQ21" s="15">
        <v>9.3384</v>
      </c>
      <c r="FR21" s="15">
        <v>10.621600000000001</v>
      </c>
      <c r="FS21" s="15">
        <v>7.6406000000000001</v>
      </c>
      <c r="FT21" s="15">
        <v>8.1418999999999997</v>
      </c>
      <c r="FU21" s="15">
        <v>9.8720999999999997</v>
      </c>
      <c r="FV21" s="15">
        <v>6.7363000000000008</v>
      </c>
      <c r="FW21" s="15">
        <v>8.9726999999999997</v>
      </c>
      <c r="FX21" s="15">
        <v>10.3583</v>
      </c>
      <c r="FY21" s="15">
        <v>10.4672</v>
      </c>
      <c r="FZ21" s="15">
        <v>12.823599999999999</v>
      </c>
      <c r="GA21" s="15">
        <v>16.287599999999998</v>
      </c>
      <c r="GB21" s="15">
        <v>4.5923999999999996</v>
      </c>
      <c r="GC21" s="15">
        <v>14.1487</v>
      </c>
      <c r="GD21" s="15">
        <v>19.270799999999998</v>
      </c>
      <c r="GE21" s="15">
        <v>26.367600000000003</v>
      </c>
      <c r="GF21" s="15">
        <v>22.933799999999998</v>
      </c>
    </row>
    <row r="23" spans="1:814">
      <c r="B23" s="66">
        <v>39083</v>
      </c>
      <c r="C23" s="66">
        <v>39090</v>
      </c>
      <c r="D23" s="66">
        <v>39097</v>
      </c>
      <c r="E23" s="66">
        <v>39104</v>
      </c>
      <c r="F23" s="66">
        <v>39111</v>
      </c>
      <c r="G23" s="66">
        <v>39118</v>
      </c>
      <c r="H23" s="66">
        <v>39125</v>
      </c>
      <c r="I23" s="66">
        <v>39132</v>
      </c>
      <c r="J23" s="66">
        <v>39139</v>
      </c>
      <c r="K23" s="66">
        <v>39146</v>
      </c>
      <c r="L23" s="66">
        <v>39153</v>
      </c>
      <c r="M23" s="66">
        <v>39160</v>
      </c>
      <c r="N23" s="66">
        <v>39167</v>
      </c>
      <c r="O23" s="66">
        <v>39174</v>
      </c>
      <c r="P23" s="66">
        <v>39181</v>
      </c>
      <c r="Q23" s="66">
        <v>39188</v>
      </c>
      <c r="R23" s="66">
        <v>39195</v>
      </c>
      <c r="S23" s="66">
        <v>39202</v>
      </c>
      <c r="T23" s="66">
        <v>39209</v>
      </c>
      <c r="U23" s="66">
        <v>39216</v>
      </c>
      <c r="V23" s="66">
        <v>39223</v>
      </c>
      <c r="W23" s="66">
        <v>39230</v>
      </c>
      <c r="X23" s="66">
        <v>39237</v>
      </c>
      <c r="Y23" s="66">
        <v>39244</v>
      </c>
      <c r="Z23" s="66">
        <v>39251</v>
      </c>
      <c r="AA23" s="66">
        <v>39258</v>
      </c>
      <c r="AB23" s="66">
        <v>39265</v>
      </c>
      <c r="AC23" s="66">
        <v>39272</v>
      </c>
      <c r="AD23" s="66">
        <v>39279</v>
      </c>
      <c r="AE23" s="66">
        <v>39286</v>
      </c>
      <c r="AF23" s="66">
        <v>39293</v>
      </c>
      <c r="AG23" s="66">
        <v>39300</v>
      </c>
      <c r="AH23" s="66">
        <v>39307</v>
      </c>
      <c r="AI23" s="66">
        <v>39314</v>
      </c>
      <c r="AJ23" s="66">
        <v>39321</v>
      </c>
      <c r="AK23" s="66">
        <v>39328</v>
      </c>
      <c r="AL23" s="66">
        <v>39335</v>
      </c>
      <c r="AM23" s="66">
        <v>39342</v>
      </c>
      <c r="AN23" s="66">
        <v>39349</v>
      </c>
      <c r="AO23" s="66">
        <v>39356</v>
      </c>
      <c r="AP23" s="66">
        <v>39363</v>
      </c>
      <c r="AQ23" s="66">
        <v>39370</v>
      </c>
      <c r="AR23" s="66">
        <v>39377</v>
      </c>
      <c r="AS23" s="66">
        <v>39384</v>
      </c>
      <c r="AT23" s="66">
        <v>39391</v>
      </c>
      <c r="AU23" s="66">
        <v>39398</v>
      </c>
      <c r="AV23" s="66">
        <v>39405</v>
      </c>
      <c r="AW23" s="66">
        <v>39412</v>
      </c>
      <c r="AX23" s="66">
        <v>39419</v>
      </c>
      <c r="AY23" s="66">
        <v>39426</v>
      </c>
      <c r="AZ23" s="66">
        <v>39433</v>
      </c>
      <c r="BA23" s="66">
        <v>39440</v>
      </c>
      <c r="BB23" s="66">
        <v>39447</v>
      </c>
      <c r="BC23" s="66">
        <v>39454</v>
      </c>
      <c r="BD23" s="66">
        <v>39461</v>
      </c>
      <c r="BE23" s="66">
        <v>39468</v>
      </c>
      <c r="BF23" s="66">
        <v>39475</v>
      </c>
      <c r="BG23" s="66">
        <v>39482</v>
      </c>
      <c r="BH23" s="66">
        <v>39489</v>
      </c>
      <c r="BI23" s="66">
        <v>39496</v>
      </c>
      <c r="BJ23" s="66">
        <v>39503</v>
      </c>
      <c r="BK23" s="66">
        <v>39510</v>
      </c>
      <c r="BL23" s="66">
        <v>39517</v>
      </c>
      <c r="BM23" s="66">
        <v>39524</v>
      </c>
      <c r="BN23" s="66">
        <v>39531</v>
      </c>
      <c r="BO23" s="66">
        <v>39538</v>
      </c>
      <c r="BP23" s="66">
        <v>39545</v>
      </c>
      <c r="BQ23" s="66">
        <v>39552</v>
      </c>
      <c r="BR23" s="66">
        <v>39559</v>
      </c>
      <c r="BS23" s="66">
        <v>39566</v>
      </c>
      <c r="BT23" s="66">
        <v>39573</v>
      </c>
      <c r="BU23" s="66">
        <v>39580</v>
      </c>
      <c r="BV23" s="66">
        <v>39587</v>
      </c>
      <c r="BW23" s="66">
        <v>39594</v>
      </c>
      <c r="BX23" s="66">
        <v>39601</v>
      </c>
      <c r="BY23" s="66">
        <v>39608</v>
      </c>
      <c r="BZ23" s="66">
        <v>39615</v>
      </c>
      <c r="CA23" s="66">
        <v>39622</v>
      </c>
      <c r="CB23" s="66">
        <v>39629</v>
      </c>
      <c r="CC23" s="66">
        <v>39636</v>
      </c>
      <c r="CD23" s="66">
        <v>39643</v>
      </c>
      <c r="CE23" s="66">
        <v>39650</v>
      </c>
      <c r="CF23" s="66">
        <v>39657</v>
      </c>
      <c r="CG23" s="66">
        <v>39664</v>
      </c>
      <c r="CH23" s="66">
        <v>39671</v>
      </c>
      <c r="CI23" s="66">
        <v>39678</v>
      </c>
      <c r="CJ23" s="66">
        <v>39685</v>
      </c>
      <c r="CK23" s="66">
        <v>39692</v>
      </c>
      <c r="CL23" s="66">
        <v>39699</v>
      </c>
      <c r="CM23" s="66">
        <v>39706</v>
      </c>
      <c r="CN23" s="66">
        <v>39713</v>
      </c>
      <c r="CO23" s="66">
        <v>39720</v>
      </c>
      <c r="CP23" s="66">
        <v>39727</v>
      </c>
      <c r="CQ23" s="66">
        <v>39734</v>
      </c>
      <c r="CR23" s="66">
        <v>39741</v>
      </c>
      <c r="CS23" s="66">
        <v>39748</v>
      </c>
      <c r="CT23" s="66">
        <v>39755</v>
      </c>
      <c r="CU23" s="66">
        <v>39762</v>
      </c>
      <c r="CV23" s="66">
        <v>39769</v>
      </c>
      <c r="CW23" s="66">
        <v>39776</v>
      </c>
      <c r="CX23" s="66">
        <v>39783</v>
      </c>
      <c r="CY23" s="66">
        <v>39790</v>
      </c>
      <c r="CZ23" s="66">
        <v>39797</v>
      </c>
      <c r="DA23" s="66">
        <v>39804</v>
      </c>
      <c r="DB23" s="66">
        <v>39811</v>
      </c>
      <c r="DC23" s="66">
        <v>39818</v>
      </c>
      <c r="DD23" s="66">
        <v>39825</v>
      </c>
      <c r="DE23" s="66">
        <v>39832</v>
      </c>
      <c r="DF23" s="66">
        <v>39839</v>
      </c>
      <c r="DG23" s="66">
        <v>39846</v>
      </c>
      <c r="DH23" s="66">
        <v>39853</v>
      </c>
      <c r="DI23" s="66">
        <v>39860</v>
      </c>
      <c r="DJ23" s="66">
        <v>39867</v>
      </c>
      <c r="DK23" s="66">
        <v>39874</v>
      </c>
      <c r="DL23" s="66">
        <v>39881</v>
      </c>
      <c r="DM23" s="66">
        <v>39888</v>
      </c>
      <c r="DN23" s="66">
        <v>39895</v>
      </c>
      <c r="DO23" s="66">
        <v>39902</v>
      </c>
      <c r="DP23" s="66">
        <v>39909</v>
      </c>
      <c r="DQ23" s="66">
        <v>39916</v>
      </c>
      <c r="DR23" s="66">
        <v>39923</v>
      </c>
      <c r="DS23" s="66">
        <v>39930</v>
      </c>
      <c r="DT23" s="66">
        <v>39937</v>
      </c>
      <c r="DU23" s="66">
        <v>39944</v>
      </c>
      <c r="DV23" s="66">
        <v>39951</v>
      </c>
      <c r="DW23" s="66">
        <v>39958</v>
      </c>
      <c r="DX23" s="66">
        <v>39965</v>
      </c>
      <c r="DY23" s="66">
        <v>39972</v>
      </c>
      <c r="DZ23" s="66">
        <v>39979</v>
      </c>
      <c r="EA23" s="66">
        <v>39986</v>
      </c>
      <c r="EB23" s="66">
        <v>39993</v>
      </c>
      <c r="EC23" s="66">
        <v>40000</v>
      </c>
      <c r="ED23" s="66">
        <v>40007</v>
      </c>
      <c r="EE23" s="66">
        <v>40014</v>
      </c>
      <c r="EF23" s="66">
        <v>40021</v>
      </c>
      <c r="EG23" s="66">
        <v>40028</v>
      </c>
      <c r="EH23" s="66">
        <v>40035</v>
      </c>
      <c r="EI23" s="66">
        <v>40042</v>
      </c>
      <c r="EJ23" s="66">
        <v>40049</v>
      </c>
      <c r="EK23" s="66">
        <v>40056</v>
      </c>
      <c r="EL23" s="66">
        <v>40063</v>
      </c>
      <c r="EM23" s="66">
        <v>40070</v>
      </c>
      <c r="EN23" s="66">
        <v>40077</v>
      </c>
      <c r="EO23" s="66">
        <v>40084</v>
      </c>
      <c r="EP23" s="66">
        <v>40091</v>
      </c>
      <c r="EQ23" s="66">
        <v>40098</v>
      </c>
      <c r="ER23" s="66">
        <v>40105</v>
      </c>
      <c r="ES23" s="66">
        <v>40112</v>
      </c>
      <c r="ET23" s="66">
        <v>40119</v>
      </c>
      <c r="EU23" s="66">
        <v>40126</v>
      </c>
      <c r="EV23" s="66">
        <v>40133</v>
      </c>
      <c r="EW23" s="66">
        <v>40140</v>
      </c>
      <c r="EX23" s="66">
        <v>40147</v>
      </c>
      <c r="EY23" s="66">
        <v>40154</v>
      </c>
      <c r="EZ23" s="66">
        <v>40161</v>
      </c>
      <c r="FA23" s="66">
        <v>40168</v>
      </c>
      <c r="FB23" s="66">
        <v>40175</v>
      </c>
      <c r="FC23" s="66">
        <v>40182</v>
      </c>
      <c r="FD23" s="66">
        <v>40189</v>
      </c>
      <c r="FE23" s="66">
        <v>40196</v>
      </c>
      <c r="FF23" s="66">
        <v>40203</v>
      </c>
      <c r="FG23" s="66">
        <v>40210</v>
      </c>
      <c r="FH23" s="66">
        <v>40217</v>
      </c>
      <c r="FI23" s="66">
        <v>40224</v>
      </c>
      <c r="FJ23" s="66">
        <v>40231</v>
      </c>
      <c r="FK23" s="66">
        <v>40238</v>
      </c>
      <c r="FL23" s="66">
        <v>40245</v>
      </c>
      <c r="FM23" s="66">
        <v>40252</v>
      </c>
      <c r="FN23" s="66">
        <v>40259</v>
      </c>
      <c r="FO23" s="66">
        <v>40266</v>
      </c>
      <c r="FP23" s="66">
        <v>40273</v>
      </c>
      <c r="FQ23" s="66">
        <v>40280</v>
      </c>
      <c r="FR23" s="66">
        <v>40287</v>
      </c>
      <c r="FS23" s="66">
        <v>40294</v>
      </c>
      <c r="FT23" s="66">
        <v>40301</v>
      </c>
      <c r="FU23" s="66">
        <v>40308</v>
      </c>
      <c r="FV23" s="66">
        <v>40315</v>
      </c>
      <c r="FW23" s="66">
        <v>40322</v>
      </c>
      <c r="FX23" s="66">
        <v>40329</v>
      </c>
      <c r="FY23" s="66">
        <v>40336</v>
      </c>
      <c r="FZ23" s="66">
        <v>40343</v>
      </c>
      <c r="GA23" s="66">
        <v>40350</v>
      </c>
      <c r="GB23" s="66">
        <v>40357</v>
      </c>
      <c r="GC23" s="66">
        <v>40364</v>
      </c>
      <c r="GD23" s="66">
        <v>40371</v>
      </c>
      <c r="GE23" s="66">
        <v>40378</v>
      </c>
      <c r="GF23" s="66">
        <v>40385</v>
      </c>
      <c r="GG23" s="66">
        <v>40392</v>
      </c>
      <c r="GH23" s="66">
        <v>40399</v>
      </c>
      <c r="GI23" s="66">
        <v>40406</v>
      </c>
      <c r="GJ23" s="66">
        <v>40413</v>
      </c>
      <c r="GK23" s="66">
        <v>40420</v>
      </c>
      <c r="GL23" s="66">
        <v>40427</v>
      </c>
      <c r="GM23" s="66">
        <v>40434</v>
      </c>
      <c r="GN23" s="66">
        <v>40441</v>
      </c>
      <c r="GO23" s="66">
        <v>40448</v>
      </c>
      <c r="GP23" s="66">
        <v>40455</v>
      </c>
      <c r="GQ23" s="66">
        <v>40462</v>
      </c>
      <c r="GR23" s="66">
        <v>40469</v>
      </c>
      <c r="GS23" s="66">
        <v>40476</v>
      </c>
      <c r="GT23" s="66">
        <v>40483</v>
      </c>
      <c r="GU23" s="66">
        <v>40490</v>
      </c>
      <c r="GV23" s="66">
        <v>40497</v>
      </c>
      <c r="GW23" s="66">
        <v>40504</v>
      </c>
      <c r="GX23" s="66">
        <v>40511</v>
      </c>
      <c r="GY23" s="66">
        <v>40518</v>
      </c>
      <c r="GZ23" s="66">
        <v>40525</v>
      </c>
      <c r="HA23" s="66">
        <v>40532</v>
      </c>
      <c r="HB23" s="66">
        <v>40539</v>
      </c>
      <c r="HC23" s="66">
        <v>40546</v>
      </c>
      <c r="HD23" s="66">
        <v>40553</v>
      </c>
      <c r="HE23" s="66">
        <v>40560</v>
      </c>
      <c r="HF23" s="66">
        <v>40567</v>
      </c>
      <c r="HG23" s="66">
        <v>40574</v>
      </c>
      <c r="HH23" s="66">
        <v>40581</v>
      </c>
      <c r="HI23" s="66">
        <v>40588</v>
      </c>
      <c r="HJ23" s="66">
        <v>40595</v>
      </c>
      <c r="HK23" s="66">
        <v>40602</v>
      </c>
      <c r="HL23" s="66">
        <v>40609</v>
      </c>
      <c r="HM23" s="66">
        <v>40616</v>
      </c>
      <c r="HN23" s="66">
        <v>40623</v>
      </c>
      <c r="HO23" s="66">
        <v>40630</v>
      </c>
      <c r="HP23" s="66">
        <v>40637</v>
      </c>
      <c r="HQ23" s="66">
        <v>40644</v>
      </c>
      <c r="HR23" s="66">
        <v>40651</v>
      </c>
      <c r="HS23" s="66">
        <v>40658</v>
      </c>
      <c r="HT23" s="66">
        <v>40665</v>
      </c>
      <c r="HU23" s="66">
        <v>40672</v>
      </c>
      <c r="HV23" s="66">
        <v>40679</v>
      </c>
      <c r="HW23" s="66">
        <v>40686</v>
      </c>
      <c r="HX23" s="66">
        <v>40693</v>
      </c>
      <c r="HY23" s="66">
        <v>40700</v>
      </c>
      <c r="HZ23" s="66">
        <v>40707</v>
      </c>
      <c r="IA23" s="66">
        <v>40714</v>
      </c>
      <c r="IB23" s="66">
        <v>40721</v>
      </c>
      <c r="IC23" s="66">
        <v>40728</v>
      </c>
      <c r="ID23" s="66">
        <v>40735</v>
      </c>
      <c r="IE23" s="66">
        <v>40742</v>
      </c>
      <c r="IF23" s="66">
        <v>40749</v>
      </c>
      <c r="IG23" s="66">
        <v>40756</v>
      </c>
      <c r="IH23" s="66">
        <v>40763</v>
      </c>
      <c r="II23" s="66">
        <v>40770</v>
      </c>
      <c r="IJ23" s="66">
        <v>40777</v>
      </c>
      <c r="IK23" s="66">
        <v>40784</v>
      </c>
      <c r="IL23" s="66">
        <v>40791</v>
      </c>
      <c r="IM23" s="66">
        <v>40798</v>
      </c>
      <c r="IN23" s="66">
        <v>40805</v>
      </c>
      <c r="IO23" s="66">
        <v>40812</v>
      </c>
      <c r="IP23" s="66">
        <v>40819</v>
      </c>
      <c r="IQ23" s="66">
        <v>40826</v>
      </c>
      <c r="IR23" s="66">
        <v>40833</v>
      </c>
      <c r="IS23" s="66">
        <v>40840</v>
      </c>
      <c r="IT23" s="66">
        <v>40847</v>
      </c>
      <c r="IU23" s="66">
        <v>40854</v>
      </c>
      <c r="IV23" s="66">
        <v>40861</v>
      </c>
      <c r="IW23" s="66">
        <v>40868</v>
      </c>
      <c r="IX23" s="66">
        <v>40875</v>
      </c>
      <c r="IY23" s="66">
        <v>40882</v>
      </c>
      <c r="IZ23" s="66">
        <v>40889</v>
      </c>
      <c r="JA23" s="66">
        <v>40896</v>
      </c>
      <c r="JB23" s="66">
        <v>40903</v>
      </c>
      <c r="JC23" s="66">
        <v>40910</v>
      </c>
      <c r="JD23" s="66">
        <v>40917</v>
      </c>
      <c r="JE23" s="66">
        <v>40924</v>
      </c>
      <c r="JF23" s="66">
        <v>40931</v>
      </c>
      <c r="JG23" s="66">
        <v>40938</v>
      </c>
      <c r="JH23" s="66">
        <v>40945</v>
      </c>
      <c r="JI23" s="66">
        <v>40952</v>
      </c>
      <c r="JJ23" s="66">
        <v>40959</v>
      </c>
      <c r="JK23" s="66">
        <v>40966</v>
      </c>
      <c r="JL23" s="66">
        <v>40973</v>
      </c>
      <c r="JM23" s="66">
        <v>40980</v>
      </c>
      <c r="JN23" s="66">
        <v>40987</v>
      </c>
      <c r="JO23" s="66">
        <v>40994</v>
      </c>
      <c r="JP23" s="66">
        <v>41001</v>
      </c>
      <c r="JQ23" s="66">
        <v>41008</v>
      </c>
      <c r="JR23" s="66">
        <v>41015</v>
      </c>
      <c r="JS23" s="66">
        <v>41022</v>
      </c>
      <c r="JT23" s="66">
        <v>41029</v>
      </c>
      <c r="JU23" s="66">
        <v>41036</v>
      </c>
      <c r="JV23" s="66">
        <v>41043</v>
      </c>
      <c r="JW23" s="66">
        <v>41050</v>
      </c>
      <c r="JX23" s="66">
        <v>41057</v>
      </c>
      <c r="JY23" s="66">
        <v>41064</v>
      </c>
      <c r="JZ23" s="66">
        <v>41071</v>
      </c>
      <c r="KA23" s="66">
        <v>41078</v>
      </c>
      <c r="KB23" s="66">
        <v>41085</v>
      </c>
      <c r="KC23" s="66">
        <v>41092</v>
      </c>
      <c r="KD23" s="66">
        <v>41099</v>
      </c>
      <c r="KE23" s="66">
        <v>41106</v>
      </c>
      <c r="KF23" s="66">
        <v>41113</v>
      </c>
      <c r="KG23" s="66">
        <v>41120</v>
      </c>
      <c r="KH23" s="66">
        <v>41127</v>
      </c>
      <c r="KI23" s="66">
        <v>41134</v>
      </c>
      <c r="KJ23" s="66">
        <v>41141</v>
      </c>
      <c r="KK23" s="66">
        <v>41148</v>
      </c>
      <c r="KL23" s="66">
        <v>41155</v>
      </c>
      <c r="KM23" s="66">
        <v>41162</v>
      </c>
      <c r="KN23" s="66">
        <v>41169</v>
      </c>
      <c r="KO23" s="66">
        <v>41176</v>
      </c>
      <c r="KP23" s="66">
        <v>41183</v>
      </c>
      <c r="KQ23" s="66">
        <v>41190</v>
      </c>
      <c r="KR23" s="66">
        <v>41197</v>
      </c>
      <c r="KS23" s="66">
        <v>41204</v>
      </c>
      <c r="KT23" s="66">
        <v>41211</v>
      </c>
      <c r="KU23" s="66">
        <v>41218</v>
      </c>
      <c r="KV23" s="66">
        <v>41225</v>
      </c>
      <c r="KW23" s="66">
        <v>41232</v>
      </c>
      <c r="KX23" s="66">
        <v>41239</v>
      </c>
      <c r="KY23" s="66">
        <v>41246</v>
      </c>
      <c r="KZ23" s="66">
        <v>41253</v>
      </c>
      <c r="LA23" s="66">
        <v>41260</v>
      </c>
      <c r="LB23" s="66">
        <v>41267</v>
      </c>
      <c r="LC23" s="66">
        <v>41274</v>
      </c>
      <c r="LD23" s="66">
        <v>41281</v>
      </c>
      <c r="LE23" s="66">
        <v>41288</v>
      </c>
      <c r="LF23" s="66">
        <v>41295</v>
      </c>
      <c r="LG23" s="66">
        <v>41302</v>
      </c>
      <c r="LH23" s="66">
        <v>41309</v>
      </c>
      <c r="LI23" s="66">
        <v>41316</v>
      </c>
      <c r="LJ23" s="66">
        <v>41323</v>
      </c>
      <c r="LK23" s="66">
        <v>41330</v>
      </c>
      <c r="LL23" s="66">
        <v>41337</v>
      </c>
      <c r="LM23" s="66">
        <v>41344</v>
      </c>
      <c r="LN23" s="66">
        <v>41351</v>
      </c>
      <c r="LO23" s="66">
        <v>41358</v>
      </c>
      <c r="LP23" s="66">
        <v>41365</v>
      </c>
      <c r="LQ23" s="66">
        <v>41372</v>
      </c>
      <c r="LR23" s="66">
        <v>41379</v>
      </c>
      <c r="LS23" s="66">
        <v>41386</v>
      </c>
      <c r="LT23" s="66">
        <v>41393</v>
      </c>
      <c r="LU23" s="66">
        <v>41400</v>
      </c>
      <c r="LV23" s="66">
        <v>41407</v>
      </c>
      <c r="LW23" s="66">
        <v>41414</v>
      </c>
      <c r="LX23" s="66">
        <v>41421</v>
      </c>
      <c r="LY23" s="66">
        <v>41428</v>
      </c>
      <c r="LZ23" s="66">
        <v>41435</v>
      </c>
      <c r="MA23" s="66">
        <v>41442</v>
      </c>
      <c r="MB23" s="66">
        <v>41449</v>
      </c>
      <c r="MC23" s="66">
        <v>41456</v>
      </c>
      <c r="MD23" s="66">
        <v>41463</v>
      </c>
      <c r="ME23" s="66">
        <v>41470</v>
      </c>
      <c r="MF23" s="66">
        <v>41477</v>
      </c>
      <c r="MG23" s="66">
        <v>41484</v>
      </c>
      <c r="MH23" s="66">
        <v>41491</v>
      </c>
      <c r="MI23" s="66">
        <v>41498</v>
      </c>
      <c r="MJ23" s="66">
        <v>41505</v>
      </c>
      <c r="MK23" s="66">
        <v>41512</v>
      </c>
      <c r="ML23" s="66">
        <v>41519</v>
      </c>
      <c r="MM23" s="66">
        <v>41526</v>
      </c>
      <c r="MN23" s="66">
        <v>41533</v>
      </c>
      <c r="MO23" s="66">
        <v>41540</v>
      </c>
      <c r="MP23" s="66">
        <v>41547</v>
      </c>
      <c r="MQ23" s="66">
        <v>41554</v>
      </c>
      <c r="MR23" s="66">
        <v>41561</v>
      </c>
      <c r="MS23" s="66">
        <v>41568</v>
      </c>
      <c r="MT23" s="66">
        <v>41575</v>
      </c>
      <c r="MU23" s="66">
        <v>41582</v>
      </c>
      <c r="MV23" s="66">
        <v>41589</v>
      </c>
      <c r="MW23" s="66">
        <v>41596</v>
      </c>
      <c r="MX23" s="66">
        <v>41603</v>
      </c>
      <c r="MY23" s="66">
        <v>41610</v>
      </c>
      <c r="MZ23" s="66">
        <v>41617</v>
      </c>
      <c r="NA23" s="66">
        <v>41624</v>
      </c>
      <c r="NB23" s="66">
        <v>41631</v>
      </c>
      <c r="NC23" s="66">
        <v>41638</v>
      </c>
      <c r="ND23" s="66">
        <v>41645</v>
      </c>
      <c r="NE23" s="66">
        <v>41652</v>
      </c>
      <c r="NF23" s="66">
        <v>41659</v>
      </c>
      <c r="NG23" s="66">
        <v>41666</v>
      </c>
      <c r="NH23" s="66">
        <v>41673</v>
      </c>
      <c r="NI23" s="66">
        <v>41680</v>
      </c>
      <c r="NJ23" s="66">
        <v>41687</v>
      </c>
      <c r="NK23" s="66">
        <v>41694</v>
      </c>
      <c r="NL23" s="66">
        <v>41701</v>
      </c>
      <c r="NM23" s="66">
        <v>41708</v>
      </c>
      <c r="NN23" s="66">
        <v>41715</v>
      </c>
      <c r="NO23" s="66">
        <v>41722</v>
      </c>
      <c r="NP23" s="66">
        <v>41729</v>
      </c>
      <c r="NQ23" s="66">
        <v>41736</v>
      </c>
      <c r="NR23" s="66">
        <v>41743</v>
      </c>
      <c r="NS23" s="66">
        <v>41750</v>
      </c>
      <c r="NT23" s="66">
        <v>41757</v>
      </c>
      <c r="NU23" s="66">
        <v>41764</v>
      </c>
      <c r="NV23" s="66">
        <v>41771</v>
      </c>
      <c r="NW23" s="66">
        <v>41778</v>
      </c>
      <c r="NX23" s="66">
        <v>41785</v>
      </c>
      <c r="NY23" s="66">
        <v>41792</v>
      </c>
      <c r="NZ23" s="66">
        <v>41799</v>
      </c>
      <c r="OA23" s="66">
        <v>41806</v>
      </c>
      <c r="OB23" s="66">
        <v>41813</v>
      </c>
      <c r="OC23" s="66">
        <v>41820</v>
      </c>
      <c r="OD23" s="66">
        <v>41827</v>
      </c>
      <c r="OE23" s="66">
        <v>41834</v>
      </c>
      <c r="OF23" s="66">
        <v>41841</v>
      </c>
      <c r="OG23" s="66">
        <v>41848</v>
      </c>
      <c r="OH23" s="66">
        <v>41855</v>
      </c>
      <c r="OI23" s="66">
        <v>41862</v>
      </c>
      <c r="OJ23" s="66">
        <v>41869</v>
      </c>
      <c r="OK23" s="66">
        <v>41876</v>
      </c>
      <c r="OL23" s="66">
        <v>41883</v>
      </c>
      <c r="OM23" s="66">
        <v>41890</v>
      </c>
      <c r="ON23" s="66">
        <v>41897</v>
      </c>
      <c r="OO23" s="66">
        <v>41904</v>
      </c>
      <c r="OP23" s="66">
        <v>41911</v>
      </c>
      <c r="OQ23" s="66">
        <v>41918</v>
      </c>
      <c r="OR23" s="66">
        <v>41925</v>
      </c>
      <c r="OS23" s="66">
        <v>41932</v>
      </c>
      <c r="OT23" s="66">
        <v>41939</v>
      </c>
      <c r="OU23" s="66">
        <v>41946</v>
      </c>
      <c r="OV23" s="66">
        <v>41953</v>
      </c>
      <c r="OW23" s="66">
        <v>41960</v>
      </c>
      <c r="OX23" s="66">
        <v>41967</v>
      </c>
      <c r="OY23" s="66">
        <v>41974</v>
      </c>
      <c r="OZ23" s="66">
        <v>41981</v>
      </c>
      <c r="PA23" s="66">
        <v>41988</v>
      </c>
      <c r="PB23" s="66">
        <v>41995</v>
      </c>
      <c r="PC23" s="66">
        <v>42002</v>
      </c>
      <c r="PD23" s="66">
        <v>42009</v>
      </c>
      <c r="PE23" s="66">
        <v>42016</v>
      </c>
      <c r="PF23" s="66">
        <v>42023</v>
      </c>
      <c r="PG23" s="66">
        <v>42030</v>
      </c>
      <c r="PH23" s="66">
        <v>42037</v>
      </c>
      <c r="PI23" s="66">
        <v>42044</v>
      </c>
      <c r="PJ23" s="66">
        <v>42051</v>
      </c>
      <c r="PK23" s="66">
        <v>42058</v>
      </c>
      <c r="PL23" s="66">
        <v>42065</v>
      </c>
      <c r="PM23" s="66">
        <v>42072</v>
      </c>
      <c r="PN23" s="66">
        <v>42079</v>
      </c>
      <c r="PO23" s="66">
        <v>42086</v>
      </c>
      <c r="PP23" s="66">
        <v>42093</v>
      </c>
      <c r="PQ23" s="66">
        <v>42100</v>
      </c>
      <c r="PR23" s="66">
        <v>42107</v>
      </c>
      <c r="PS23" s="66">
        <v>42114</v>
      </c>
      <c r="PT23" s="66">
        <v>42121</v>
      </c>
      <c r="PU23" s="66">
        <v>42128</v>
      </c>
      <c r="PV23" s="66">
        <v>42135</v>
      </c>
      <c r="PW23" s="66">
        <v>42142</v>
      </c>
      <c r="PX23" s="66">
        <v>42149</v>
      </c>
      <c r="PY23" s="66">
        <v>42156</v>
      </c>
      <c r="PZ23" s="66">
        <v>42163</v>
      </c>
      <c r="QA23" s="66">
        <v>42170</v>
      </c>
      <c r="QB23" s="66">
        <v>42177</v>
      </c>
      <c r="QC23" s="66">
        <v>42184</v>
      </c>
      <c r="QD23" s="66">
        <v>42191</v>
      </c>
      <c r="QE23" s="66">
        <v>42198</v>
      </c>
      <c r="QF23" s="66">
        <v>42205</v>
      </c>
      <c r="QG23" s="66">
        <v>42212</v>
      </c>
      <c r="QH23" s="66">
        <v>42219</v>
      </c>
      <c r="QI23" s="66">
        <v>42226</v>
      </c>
      <c r="QJ23" s="66">
        <v>42233</v>
      </c>
      <c r="QK23" s="66">
        <v>42240</v>
      </c>
      <c r="QL23" s="66">
        <v>42247</v>
      </c>
      <c r="QM23" s="66">
        <v>42254</v>
      </c>
      <c r="QN23" s="66">
        <v>42261</v>
      </c>
      <c r="QO23" s="66">
        <v>42268</v>
      </c>
      <c r="QP23" s="66">
        <v>42275</v>
      </c>
      <c r="QQ23" s="66">
        <v>42282</v>
      </c>
      <c r="QR23" s="66">
        <v>42289</v>
      </c>
      <c r="QS23" s="66">
        <v>42296</v>
      </c>
      <c r="QT23" s="66">
        <v>42303</v>
      </c>
      <c r="QU23" s="66">
        <v>42310</v>
      </c>
      <c r="QV23" s="66">
        <v>42317</v>
      </c>
      <c r="QW23" s="66">
        <v>42324</v>
      </c>
      <c r="QX23" s="66">
        <v>42331</v>
      </c>
      <c r="QY23" s="66">
        <v>42338</v>
      </c>
      <c r="QZ23" s="66">
        <v>42345</v>
      </c>
      <c r="RA23" s="66">
        <v>42352</v>
      </c>
      <c r="RB23" s="66">
        <v>42359</v>
      </c>
      <c r="RC23" s="66">
        <v>42366</v>
      </c>
      <c r="RD23" s="66">
        <v>42373</v>
      </c>
      <c r="RE23" s="66">
        <v>42380</v>
      </c>
      <c r="RF23" s="66">
        <v>42387</v>
      </c>
      <c r="RG23" s="66">
        <v>42394</v>
      </c>
      <c r="RH23" s="66">
        <v>42401</v>
      </c>
      <c r="RI23" s="66">
        <v>42408</v>
      </c>
      <c r="RJ23" s="66">
        <v>42415</v>
      </c>
      <c r="RK23" s="66">
        <v>42422</v>
      </c>
      <c r="RL23" s="66">
        <v>42429</v>
      </c>
      <c r="RM23" s="66">
        <v>42436</v>
      </c>
      <c r="RN23" s="66">
        <v>42443</v>
      </c>
      <c r="RO23" s="66">
        <v>42450</v>
      </c>
      <c r="RP23" s="66">
        <v>42457</v>
      </c>
      <c r="RQ23" s="66">
        <v>42464</v>
      </c>
      <c r="RR23" s="66">
        <v>42471</v>
      </c>
      <c r="RS23" s="66">
        <v>42478</v>
      </c>
      <c r="RT23" s="66">
        <v>42485</v>
      </c>
      <c r="RU23" s="66">
        <v>42492</v>
      </c>
      <c r="RV23" s="66">
        <v>42499</v>
      </c>
      <c r="RW23" s="66">
        <v>42506</v>
      </c>
      <c r="RX23" s="66">
        <v>42513</v>
      </c>
      <c r="RY23" s="66">
        <v>42520</v>
      </c>
      <c r="RZ23" s="66">
        <v>42527</v>
      </c>
      <c r="SA23" s="66">
        <v>42534</v>
      </c>
      <c r="SB23" s="66">
        <v>42541</v>
      </c>
      <c r="SC23" s="66">
        <v>42548</v>
      </c>
      <c r="SD23" s="66">
        <v>42555</v>
      </c>
      <c r="SE23" s="66">
        <v>42562</v>
      </c>
      <c r="SF23" s="66">
        <v>42569</v>
      </c>
      <c r="SG23" s="66">
        <v>42576</v>
      </c>
      <c r="SH23" s="66">
        <v>42583</v>
      </c>
      <c r="SI23" s="66">
        <v>42590</v>
      </c>
      <c r="SJ23" s="66">
        <v>42597</v>
      </c>
      <c r="SK23" s="66">
        <v>42604</v>
      </c>
      <c r="SL23" s="66">
        <v>42611</v>
      </c>
      <c r="SM23" s="66">
        <v>42618</v>
      </c>
      <c r="SN23" s="66">
        <v>42625</v>
      </c>
      <c r="SO23" s="66">
        <v>42632</v>
      </c>
      <c r="SP23" s="66">
        <v>42639</v>
      </c>
      <c r="SQ23" s="66">
        <v>42646</v>
      </c>
      <c r="SR23" s="66">
        <v>42653</v>
      </c>
      <c r="SS23" s="66">
        <v>42660</v>
      </c>
      <c r="ST23" s="66">
        <v>42667</v>
      </c>
      <c r="SU23" s="66">
        <v>42674</v>
      </c>
      <c r="SV23" s="66">
        <v>42681</v>
      </c>
      <c r="SW23" s="66">
        <v>42688</v>
      </c>
      <c r="SX23" s="66">
        <v>42695</v>
      </c>
      <c r="SY23" s="66">
        <v>42702</v>
      </c>
      <c r="SZ23" s="66">
        <v>42709</v>
      </c>
      <c r="TA23" s="66">
        <v>42716</v>
      </c>
      <c r="TB23" s="66">
        <v>42723</v>
      </c>
      <c r="TC23" s="66">
        <v>42730</v>
      </c>
      <c r="TD23" s="66">
        <v>42737</v>
      </c>
      <c r="TE23" s="66">
        <v>42744</v>
      </c>
      <c r="TF23" s="66">
        <v>42751</v>
      </c>
      <c r="TG23" s="66">
        <v>42758</v>
      </c>
      <c r="TH23" s="66">
        <v>42765</v>
      </c>
      <c r="TI23" s="66">
        <v>42772</v>
      </c>
      <c r="TJ23" s="66">
        <v>42779</v>
      </c>
      <c r="TK23" s="66">
        <v>42786</v>
      </c>
      <c r="TL23" s="66">
        <v>42793</v>
      </c>
      <c r="TM23" s="66">
        <v>42800</v>
      </c>
      <c r="TN23" s="66">
        <v>42807</v>
      </c>
      <c r="TO23" s="66">
        <v>42814</v>
      </c>
      <c r="TP23" s="66">
        <v>42821</v>
      </c>
      <c r="TQ23" s="66">
        <v>42828</v>
      </c>
      <c r="TR23" s="66">
        <v>42835</v>
      </c>
      <c r="TS23" s="66">
        <v>42842</v>
      </c>
      <c r="TT23" s="66">
        <v>42849</v>
      </c>
      <c r="TU23" s="66">
        <v>42856</v>
      </c>
      <c r="TV23" s="66">
        <v>42863</v>
      </c>
      <c r="TW23" s="66">
        <v>42870</v>
      </c>
      <c r="TX23" s="66">
        <v>42877</v>
      </c>
      <c r="TY23" s="66">
        <v>42884</v>
      </c>
      <c r="TZ23" s="66">
        <v>42891</v>
      </c>
      <c r="UA23" s="66">
        <v>42898</v>
      </c>
      <c r="UB23" s="66">
        <v>42905</v>
      </c>
      <c r="UC23" s="66">
        <v>42912</v>
      </c>
      <c r="UD23" s="66">
        <v>42919</v>
      </c>
      <c r="UE23" s="66">
        <v>42926</v>
      </c>
      <c r="UF23" s="66">
        <v>42933</v>
      </c>
      <c r="UG23" s="66">
        <v>42940</v>
      </c>
      <c r="UH23" s="66">
        <v>42947</v>
      </c>
      <c r="UI23" s="66">
        <v>42954</v>
      </c>
      <c r="UJ23" s="66">
        <v>42961</v>
      </c>
      <c r="UK23" s="66">
        <v>42968</v>
      </c>
      <c r="UL23" s="66">
        <v>42975</v>
      </c>
      <c r="UM23" s="66">
        <v>42982</v>
      </c>
      <c r="UN23" s="66">
        <v>42989</v>
      </c>
      <c r="UO23" s="66">
        <v>42996</v>
      </c>
      <c r="UP23" s="66">
        <v>43003</v>
      </c>
      <c r="UQ23" s="66">
        <v>43010</v>
      </c>
      <c r="UR23" s="66">
        <v>43017</v>
      </c>
      <c r="US23" s="66">
        <v>43024</v>
      </c>
      <c r="UT23" s="66">
        <v>43031</v>
      </c>
      <c r="UU23" s="66">
        <v>43038</v>
      </c>
      <c r="UV23" s="66">
        <v>43045</v>
      </c>
      <c r="UW23" s="66">
        <v>43052</v>
      </c>
      <c r="UX23" s="66">
        <v>43059</v>
      </c>
      <c r="UY23" s="66">
        <v>43066</v>
      </c>
      <c r="UZ23" s="66">
        <v>43073</v>
      </c>
      <c r="VA23" s="66">
        <v>43080</v>
      </c>
      <c r="VB23" s="66">
        <v>43087</v>
      </c>
      <c r="VC23" s="66">
        <v>43094</v>
      </c>
      <c r="VD23" s="66">
        <v>43101</v>
      </c>
      <c r="VE23" s="66">
        <v>43108</v>
      </c>
      <c r="VF23" s="66">
        <v>43115</v>
      </c>
      <c r="VG23" s="66">
        <v>43122</v>
      </c>
      <c r="VH23" s="66">
        <v>43129</v>
      </c>
      <c r="VI23" s="66">
        <v>43136</v>
      </c>
      <c r="VJ23" s="66">
        <v>43143</v>
      </c>
      <c r="VK23" s="66">
        <v>43150</v>
      </c>
      <c r="VL23" s="66">
        <v>43157</v>
      </c>
      <c r="VM23" s="66">
        <v>43164</v>
      </c>
      <c r="VN23" s="66">
        <v>43171</v>
      </c>
      <c r="VO23" s="66">
        <v>43178</v>
      </c>
      <c r="VP23" s="66">
        <v>43185</v>
      </c>
      <c r="VQ23" s="66">
        <v>43192</v>
      </c>
      <c r="VR23" s="66">
        <v>43199</v>
      </c>
      <c r="VS23" s="66">
        <v>43206</v>
      </c>
      <c r="VT23" s="66">
        <v>43213</v>
      </c>
      <c r="VU23" s="66">
        <v>43220</v>
      </c>
      <c r="VV23" s="66">
        <v>43227</v>
      </c>
      <c r="VW23" s="66">
        <v>43234</v>
      </c>
      <c r="VX23" s="66">
        <v>43241</v>
      </c>
      <c r="VY23" s="66">
        <v>43248</v>
      </c>
      <c r="VZ23" s="66">
        <v>43255</v>
      </c>
      <c r="WA23" s="66">
        <v>43262</v>
      </c>
      <c r="WB23" s="66">
        <v>43269</v>
      </c>
      <c r="WC23" s="66">
        <v>43276</v>
      </c>
      <c r="WD23" s="66">
        <v>43283</v>
      </c>
      <c r="WE23" s="66">
        <v>43290</v>
      </c>
      <c r="WF23" s="66">
        <v>43297</v>
      </c>
      <c r="WG23" s="66">
        <v>43304</v>
      </c>
      <c r="WH23" s="66">
        <v>43311</v>
      </c>
      <c r="WI23" s="66">
        <v>43318</v>
      </c>
      <c r="WJ23" s="66">
        <v>43325</v>
      </c>
      <c r="WK23" s="66">
        <v>43332</v>
      </c>
      <c r="WL23" s="66">
        <v>43339</v>
      </c>
      <c r="WM23" s="66">
        <v>43346</v>
      </c>
      <c r="WN23" s="66">
        <v>43353</v>
      </c>
      <c r="WO23" s="66">
        <v>43360</v>
      </c>
      <c r="WP23" s="66">
        <v>43367</v>
      </c>
      <c r="WQ23" s="66">
        <v>43374</v>
      </c>
      <c r="WR23" s="66">
        <v>43381</v>
      </c>
      <c r="WS23" s="66">
        <v>43388</v>
      </c>
      <c r="WT23" s="66">
        <v>43395</v>
      </c>
      <c r="WU23" s="66">
        <v>43402</v>
      </c>
      <c r="WV23" s="66">
        <v>43409</v>
      </c>
      <c r="WW23" s="66">
        <v>43416</v>
      </c>
      <c r="WX23" s="66">
        <v>43423</v>
      </c>
      <c r="WY23" s="66">
        <v>43430</v>
      </c>
      <c r="WZ23" s="66">
        <v>43437</v>
      </c>
      <c r="XA23" s="66">
        <v>43444</v>
      </c>
      <c r="XB23" s="66">
        <v>43451</v>
      </c>
      <c r="XC23" s="66">
        <v>43458</v>
      </c>
      <c r="XD23" s="66">
        <v>43465</v>
      </c>
      <c r="XE23" s="66">
        <v>43472</v>
      </c>
      <c r="XF23" s="66">
        <v>43479</v>
      </c>
      <c r="XG23" s="66">
        <v>43486</v>
      </c>
      <c r="XH23" s="66">
        <v>43493</v>
      </c>
      <c r="XI23" s="66">
        <v>43500</v>
      </c>
      <c r="XJ23" s="66">
        <v>43507</v>
      </c>
      <c r="XK23" s="66">
        <v>43514</v>
      </c>
      <c r="XL23" s="66">
        <v>43521</v>
      </c>
      <c r="XM23" s="66">
        <v>43528</v>
      </c>
      <c r="XN23" s="66">
        <v>43535</v>
      </c>
      <c r="XO23" s="66">
        <v>43542</v>
      </c>
      <c r="XP23" s="66">
        <v>43549</v>
      </c>
      <c r="XQ23" s="66">
        <v>43556</v>
      </c>
      <c r="XR23" s="66">
        <v>43563</v>
      </c>
      <c r="XS23" s="66">
        <v>43570</v>
      </c>
      <c r="XT23" s="66">
        <v>43577</v>
      </c>
      <c r="XU23" s="66">
        <v>43584</v>
      </c>
      <c r="XV23" s="66">
        <v>43591</v>
      </c>
      <c r="XW23" s="66">
        <v>43598</v>
      </c>
      <c r="XX23" s="66">
        <v>43605</v>
      </c>
      <c r="XY23" s="66">
        <v>43612</v>
      </c>
      <c r="XZ23" s="66">
        <v>43619</v>
      </c>
      <c r="YA23" s="66">
        <v>43626</v>
      </c>
      <c r="YB23" s="66">
        <v>43633</v>
      </c>
      <c r="YC23" s="66">
        <v>43640</v>
      </c>
      <c r="YD23" s="66">
        <v>43647</v>
      </c>
      <c r="YE23" s="66">
        <v>43654</v>
      </c>
      <c r="YF23" s="66">
        <v>43661</v>
      </c>
      <c r="YG23" s="66">
        <v>43668</v>
      </c>
      <c r="YH23" s="66">
        <v>43675</v>
      </c>
      <c r="YI23" s="66">
        <v>43682</v>
      </c>
      <c r="YJ23" s="66">
        <v>43689</v>
      </c>
      <c r="YK23" s="66">
        <v>43696</v>
      </c>
      <c r="YL23" s="66">
        <v>43703</v>
      </c>
      <c r="YM23" s="66">
        <v>43710</v>
      </c>
      <c r="YN23" s="66">
        <v>43717</v>
      </c>
      <c r="YO23" s="66">
        <v>43724</v>
      </c>
      <c r="YP23" s="66">
        <v>43731</v>
      </c>
      <c r="YQ23" s="66">
        <v>43738</v>
      </c>
      <c r="YR23" s="66">
        <v>43745</v>
      </c>
      <c r="YS23" s="66">
        <v>43752</v>
      </c>
      <c r="YT23" s="66">
        <v>43759</v>
      </c>
      <c r="YU23" s="66">
        <v>43766</v>
      </c>
      <c r="YV23" s="66">
        <v>43773</v>
      </c>
      <c r="YW23" s="66">
        <v>43780</v>
      </c>
      <c r="YX23" s="66">
        <v>43787</v>
      </c>
      <c r="YY23" s="66">
        <v>43794</v>
      </c>
      <c r="YZ23" s="66">
        <v>43801</v>
      </c>
      <c r="ZA23" s="66">
        <v>43808</v>
      </c>
      <c r="ZB23" s="66">
        <v>43815</v>
      </c>
      <c r="ZC23" s="66">
        <v>43822</v>
      </c>
      <c r="ZD23" s="66">
        <v>43829</v>
      </c>
      <c r="ZE23" s="66">
        <v>43836</v>
      </c>
      <c r="ZF23" s="66">
        <v>43843</v>
      </c>
      <c r="ZG23" s="66">
        <v>43850</v>
      </c>
      <c r="ZH23" s="66">
        <v>43857</v>
      </c>
      <c r="ZI23" s="66">
        <v>43864</v>
      </c>
      <c r="ZJ23" s="66">
        <v>43871</v>
      </c>
      <c r="ZK23" s="66">
        <v>43878</v>
      </c>
      <c r="ZL23" s="66">
        <v>43885</v>
      </c>
      <c r="ZM23" s="66">
        <v>43892</v>
      </c>
      <c r="ZN23" s="66">
        <v>43899</v>
      </c>
      <c r="ZO23" s="66">
        <v>43906</v>
      </c>
      <c r="ZP23" s="66">
        <v>43913</v>
      </c>
      <c r="ZQ23" s="66">
        <v>43920</v>
      </c>
      <c r="ZR23" s="66">
        <v>43927</v>
      </c>
      <c r="ZS23" s="66">
        <v>43934</v>
      </c>
      <c r="ZT23" s="66">
        <v>43941</v>
      </c>
      <c r="ZU23" s="66">
        <v>43948</v>
      </c>
      <c r="ZV23" s="66">
        <v>43955</v>
      </c>
      <c r="ZW23" s="66">
        <v>43962</v>
      </c>
      <c r="ZX23" s="66">
        <v>43969</v>
      </c>
      <c r="ZY23" s="66">
        <v>43976</v>
      </c>
      <c r="ZZ23" s="66">
        <v>43983</v>
      </c>
      <c r="AAA23" s="66">
        <v>43990</v>
      </c>
      <c r="AAB23" s="66">
        <v>43997</v>
      </c>
      <c r="AAC23" s="66">
        <v>44004</v>
      </c>
      <c r="AAD23" s="66">
        <v>44011</v>
      </c>
      <c r="AAE23" s="66">
        <v>44018</v>
      </c>
      <c r="AAF23" s="66">
        <v>44025</v>
      </c>
      <c r="AAG23" s="66">
        <v>44032</v>
      </c>
      <c r="AAH23" s="66">
        <v>44039</v>
      </c>
      <c r="AAI23" s="66">
        <v>44046</v>
      </c>
      <c r="AAJ23" s="66">
        <v>44053</v>
      </c>
      <c r="AAK23" s="66">
        <v>44060</v>
      </c>
      <c r="AAL23" s="66">
        <v>44067</v>
      </c>
      <c r="AAM23" s="66">
        <v>44074</v>
      </c>
      <c r="AAN23" s="66">
        <v>44081</v>
      </c>
      <c r="AAO23" s="66">
        <v>44088</v>
      </c>
      <c r="AAP23" s="66">
        <v>44095</v>
      </c>
      <c r="AAQ23" s="66">
        <v>44102</v>
      </c>
      <c r="AAR23" s="66">
        <v>44109</v>
      </c>
      <c r="AAS23" s="66">
        <v>44116</v>
      </c>
      <c r="AAT23" s="66">
        <v>44123</v>
      </c>
      <c r="AAU23" s="66">
        <v>44130</v>
      </c>
      <c r="AAV23" s="66">
        <v>44137</v>
      </c>
      <c r="AAW23" s="66">
        <v>44144</v>
      </c>
      <c r="AAX23" s="66">
        <v>44151</v>
      </c>
      <c r="AAY23" s="66">
        <v>44158</v>
      </c>
      <c r="AAZ23" s="66">
        <v>44165</v>
      </c>
      <c r="ABA23" s="66">
        <v>44172</v>
      </c>
      <c r="ABB23" s="66">
        <v>44179</v>
      </c>
      <c r="ABC23" s="66">
        <v>44186</v>
      </c>
      <c r="ABD23" s="66">
        <v>44193</v>
      </c>
      <c r="ABE23" s="66">
        <v>44200</v>
      </c>
      <c r="ABF23" s="66">
        <v>44207</v>
      </c>
      <c r="ABG23" s="66">
        <v>44214</v>
      </c>
      <c r="ABH23" s="66">
        <v>44221</v>
      </c>
      <c r="ABI23" s="66">
        <v>44228</v>
      </c>
      <c r="ABJ23" s="66">
        <v>44235</v>
      </c>
      <c r="ABK23" s="66">
        <v>44242</v>
      </c>
      <c r="ABL23" s="66">
        <v>44249</v>
      </c>
      <c r="ABM23" s="66">
        <v>44256</v>
      </c>
      <c r="ABN23" s="66">
        <v>44263</v>
      </c>
      <c r="ABO23" s="66">
        <v>44270</v>
      </c>
      <c r="ABP23" s="66">
        <v>44277</v>
      </c>
      <c r="ABQ23" s="66">
        <v>44284</v>
      </c>
      <c r="ABR23" s="66">
        <v>44291</v>
      </c>
      <c r="ABS23" s="66">
        <v>44298</v>
      </c>
      <c r="ABT23" s="66">
        <v>44305</v>
      </c>
      <c r="ABU23" s="66">
        <v>44312</v>
      </c>
      <c r="ABV23" s="66">
        <v>44319</v>
      </c>
      <c r="ABW23" s="66">
        <v>44326</v>
      </c>
      <c r="ABX23" s="66">
        <v>44333</v>
      </c>
      <c r="ABY23" s="66">
        <v>44340</v>
      </c>
      <c r="ABZ23" s="66">
        <v>44347</v>
      </c>
      <c r="ACA23" s="66">
        <v>44354</v>
      </c>
      <c r="ACB23" s="66">
        <v>44361</v>
      </c>
      <c r="ACC23" s="66">
        <v>44368</v>
      </c>
      <c r="ACD23" s="66">
        <v>44375</v>
      </c>
      <c r="ACE23" s="66">
        <v>44382</v>
      </c>
      <c r="ACF23" s="66">
        <v>44389</v>
      </c>
      <c r="ACG23" s="66">
        <v>44396</v>
      </c>
      <c r="ACH23" s="66">
        <v>44403</v>
      </c>
      <c r="ACI23" s="66">
        <v>44410</v>
      </c>
      <c r="ACJ23" s="66">
        <v>44417</v>
      </c>
      <c r="ACK23" s="66">
        <v>44424</v>
      </c>
      <c r="ACL23" s="66">
        <v>44431</v>
      </c>
      <c r="ACM23" s="66">
        <v>44438</v>
      </c>
      <c r="ACN23" s="66">
        <v>44445</v>
      </c>
      <c r="ACO23" s="66">
        <v>44452</v>
      </c>
      <c r="ACP23" s="66">
        <v>44459</v>
      </c>
      <c r="ACQ23" s="66">
        <v>44466</v>
      </c>
      <c r="ACR23" s="66">
        <v>44473</v>
      </c>
      <c r="ACS23" s="66">
        <v>44480</v>
      </c>
      <c r="ACT23" s="66">
        <v>44487</v>
      </c>
      <c r="ACU23" s="66">
        <v>44494</v>
      </c>
      <c r="ACV23" s="66">
        <v>44501</v>
      </c>
      <c r="ACW23" s="66">
        <v>44508</v>
      </c>
      <c r="ACX23" s="66">
        <v>44515</v>
      </c>
      <c r="ACY23" s="66">
        <v>44522</v>
      </c>
      <c r="ACZ23" s="66">
        <v>44529</v>
      </c>
      <c r="ADA23" s="66">
        <v>44536</v>
      </c>
      <c r="ADB23" s="66">
        <v>44543</v>
      </c>
      <c r="ADC23" s="66">
        <v>44550</v>
      </c>
      <c r="ADD23" s="66">
        <v>44557</v>
      </c>
      <c r="ADE23" s="66">
        <v>44564</v>
      </c>
      <c r="ADF23" s="66">
        <v>44571</v>
      </c>
      <c r="ADG23" s="66">
        <v>44578</v>
      </c>
      <c r="ADH23" s="66">
        <v>44585</v>
      </c>
      <c r="ADI23" s="66">
        <v>44592</v>
      </c>
      <c r="ADJ23" s="66">
        <v>44599</v>
      </c>
      <c r="ADK23" s="66">
        <v>44606</v>
      </c>
      <c r="ADL23" s="66">
        <v>44613</v>
      </c>
      <c r="ADM23" s="66">
        <v>44620</v>
      </c>
      <c r="ADN23" s="66">
        <v>44627</v>
      </c>
      <c r="ADO23" s="66">
        <v>44634</v>
      </c>
      <c r="ADP23" s="66">
        <v>44641</v>
      </c>
      <c r="ADQ23" s="66">
        <v>44648</v>
      </c>
      <c r="ADR23" s="66">
        <v>44655</v>
      </c>
      <c r="ADS23" s="66">
        <v>44662</v>
      </c>
      <c r="ADT23" s="66">
        <v>44669</v>
      </c>
      <c r="ADU23" s="66">
        <v>44676</v>
      </c>
      <c r="ADV23" s="66">
        <v>44683</v>
      </c>
      <c r="ADW23" s="66">
        <v>44690</v>
      </c>
      <c r="ADX23" s="66">
        <v>44697</v>
      </c>
      <c r="ADY23" s="66">
        <v>44704</v>
      </c>
      <c r="ADZ23" s="66">
        <v>44711</v>
      </c>
      <c r="AEA23" s="66">
        <v>44718</v>
      </c>
      <c r="AEB23" s="66">
        <v>44725</v>
      </c>
      <c r="AEC23" s="66">
        <v>44732</v>
      </c>
      <c r="AED23" s="66">
        <v>44739</v>
      </c>
      <c r="AEE23" s="66">
        <v>44746</v>
      </c>
      <c r="AEF23" s="66">
        <v>44753</v>
      </c>
      <c r="AEG23" s="66">
        <v>44760</v>
      </c>
      <c r="AEH23" s="66">
        <v>44767</v>
      </c>
    </row>
    <row r="24" spans="1:814">
      <c r="A24" s="15" t="s">
        <v>444</v>
      </c>
      <c r="B24" s="15">
        <v>1.3706463616493501</v>
      </c>
      <c r="C24" s="15">
        <v>1.43533711530985</v>
      </c>
      <c r="D24" s="15">
        <v>1.2278121085542799</v>
      </c>
      <c r="E24" s="15">
        <v>1.4801798587721</v>
      </c>
      <c r="F24" s="15">
        <v>1.3259979422126</v>
      </c>
      <c r="G24" s="15">
        <v>1.35713767316217</v>
      </c>
      <c r="H24" s="15">
        <v>1.08443991040193</v>
      </c>
      <c r="I24" s="15">
        <v>1.0303977897689001</v>
      </c>
      <c r="J24" s="15">
        <v>0.95474788069518302</v>
      </c>
      <c r="K24" s="15">
        <v>1.01144778003544</v>
      </c>
      <c r="L24" s="15">
        <v>1.21479030905561</v>
      </c>
      <c r="M24" s="15">
        <v>1.1783258329202699</v>
      </c>
      <c r="N24" s="15">
        <v>1.4160296498617801</v>
      </c>
      <c r="O24" s="15">
        <v>1.3058933499233301</v>
      </c>
      <c r="P24" s="15">
        <v>1.4466983157768201</v>
      </c>
      <c r="Q24" s="15">
        <v>1.4189851588415201</v>
      </c>
      <c r="R24" s="15">
        <v>1.69739342421435</v>
      </c>
      <c r="S24" s="15">
        <v>1.8323771161125899</v>
      </c>
      <c r="T24" s="15">
        <v>2.04489734159064</v>
      </c>
      <c r="U24" s="15">
        <v>2.7362691557162702</v>
      </c>
      <c r="V24" s="15">
        <v>2.5907041364913002</v>
      </c>
      <c r="W24" s="15">
        <v>3.8294979109205198</v>
      </c>
      <c r="X24" s="15">
        <v>4.05807709636714</v>
      </c>
      <c r="Y24" s="15">
        <v>7.4982177662606206</v>
      </c>
      <c r="Z24" s="15">
        <v>4.6611185695241399</v>
      </c>
      <c r="AA24" s="15">
        <v>3.1132016579070698</v>
      </c>
      <c r="AB24" s="15">
        <v>1.9305261969618899</v>
      </c>
      <c r="AC24" s="15">
        <v>1.60682438242679</v>
      </c>
      <c r="AD24" s="15">
        <v>1.2803768974996399</v>
      </c>
      <c r="AE24" s="15">
        <v>1.5109898591453701</v>
      </c>
      <c r="AF24" s="15">
        <v>1.3180912367573598</v>
      </c>
      <c r="AG24" s="15">
        <v>4.9833394952062999</v>
      </c>
      <c r="AH24" s="15">
        <v>23.0996409238941</v>
      </c>
      <c r="AI24" s="15">
        <v>8.1790466351865199</v>
      </c>
      <c r="AJ24" s="15">
        <v>16.044079857303799</v>
      </c>
      <c r="AK24" s="15">
        <v>12.715389676889899</v>
      </c>
      <c r="AL24" s="15">
        <v>13.2850051034799</v>
      </c>
      <c r="AM24" s="15">
        <v>17.001613651878099</v>
      </c>
      <c r="AN24" s="15">
        <v>14.6701544059153</v>
      </c>
      <c r="AO24" s="15">
        <v>10.173670296820999</v>
      </c>
      <c r="AP24" s="15">
        <v>6.2298532289970501</v>
      </c>
      <c r="AQ24" s="15">
        <v>8.8832293758193508</v>
      </c>
      <c r="AR24" s="15">
        <v>4.3761827194020197</v>
      </c>
      <c r="AS24" s="15">
        <v>9.4759498648645497</v>
      </c>
      <c r="AT24" s="15">
        <v>14.652484431386799</v>
      </c>
      <c r="AU24" s="15">
        <v>11.914411389406499</v>
      </c>
      <c r="AV24" s="15">
        <v>17.997795512731198</v>
      </c>
      <c r="AW24" s="15">
        <v>23.816159776694501</v>
      </c>
      <c r="AX24" s="15">
        <v>30.890944406540399</v>
      </c>
      <c r="AY24" s="15">
        <v>42.664616477090703</v>
      </c>
      <c r="AZ24" s="15">
        <v>29.8790815596914</v>
      </c>
      <c r="BA24" s="15">
        <v>16.264228564784801</v>
      </c>
      <c r="BB24" s="15">
        <v>9.7767641856386192</v>
      </c>
      <c r="BC24" s="15">
        <v>3.9257166889638699</v>
      </c>
      <c r="BD24" s="15">
        <v>2.0589280426282297</v>
      </c>
      <c r="BE24" s="15">
        <v>4.9346408680087501</v>
      </c>
      <c r="BF24" s="15">
        <v>8.6818703069983005</v>
      </c>
      <c r="BG24" s="15">
        <v>5.6400531266585796</v>
      </c>
      <c r="BH24" s="15">
        <v>6.4986927697739798</v>
      </c>
      <c r="BI24" s="15">
        <v>7.0833545378705702</v>
      </c>
      <c r="BJ24" s="15">
        <v>11.8243925137897</v>
      </c>
      <c r="BK24" s="15">
        <v>23.599407106316399</v>
      </c>
      <c r="BL24" s="15">
        <v>25.1249848306323</v>
      </c>
      <c r="BM24" s="15">
        <v>59.913764728779093</v>
      </c>
      <c r="BN24" s="15">
        <v>31.343005564083796</v>
      </c>
      <c r="BO24" s="15">
        <v>32.458565041180997</v>
      </c>
      <c r="BP24" s="15">
        <v>32.773484315870299</v>
      </c>
      <c r="BQ24" s="15">
        <v>41.065369119653901</v>
      </c>
      <c r="BR24" s="15">
        <v>44.8653543875281</v>
      </c>
      <c r="BS24" s="15">
        <v>34.727975504239097</v>
      </c>
      <c r="BT24" s="15">
        <v>18.089373562278798</v>
      </c>
      <c r="BU24" s="15">
        <v>14.656633190307</v>
      </c>
      <c r="BV24" s="15">
        <v>12.6152204499618</v>
      </c>
      <c r="BW24" s="15">
        <v>15.3957887709538</v>
      </c>
      <c r="BX24" s="15">
        <v>17.1949020939634</v>
      </c>
      <c r="BY24" s="15">
        <v>21.4800917257087</v>
      </c>
      <c r="BZ24" s="15">
        <v>23.931315210781101</v>
      </c>
      <c r="CA24" s="15">
        <v>28.4535648573783</v>
      </c>
      <c r="CB24" s="15">
        <v>21.6776966947942</v>
      </c>
      <c r="CC24" s="15">
        <v>21.5723305556693</v>
      </c>
      <c r="CD24" s="15">
        <v>30.491248446287102</v>
      </c>
      <c r="CE24" s="15">
        <v>19.516204680016301</v>
      </c>
      <c r="CF24" s="15">
        <v>20.208849015580899</v>
      </c>
      <c r="CG24" s="15">
        <v>14.463611018737099</v>
      </c>
      <c r="CH24" s="15">
        <v>9.5722963433740489</v>
      </c>
      <c r="CI24" s="15">
        <v>13.827887599474101</v>
      </c>
      <c r="CJ24" s="15">
        <v>12.7426945600018</v>
      </c>
      <c r="CK24" s="15">
        <v>13.386213262421601</v>
      </c>
      <c r="CL24" s="15">
        <v>21.374165146952702</v>
      </c>
      <c r="CM24" s="15">
        <v>66.241697305886206</v>
      </c>
      <c r="CN24" s="15">
        <v>91.239937100557498</v>
      </c>
      <c r="CO24" s="15">
        <v>99.318202751160499</v>
      </c>
      <c r="CP24" s="15">
        <v>99.982579288822905</v>
      </c>
      <c r="CQ24" s="15">
        <v>98.985814656165402</v>
      </c>
      <c r="CR24" s="15">
        <v>81.798265029173706</v>
      </c>
      <c r="CS24" s="15">
        <v>89.877143625405395</v>
      </c>
      <c r="CT24" s="15">
        <v>67.5151859358797</v>
      </c>
      <c r="CU24" s="15">
        <v>70.386300508643203</v>
      </c>
      <c r="CV24" s="15">
        <v>61.500734116291099</v>
      </c>
      <c r="CW24" s="15">
        <v>58.899619760301803</v>
      </c>
      <c r="CX24" s="15">
        <v>67.706317517216689</v>
      </c>
      <c r="CY24" s="15">
        <v>52.278854644230798</v>
      </c>
      <c r="CZ24" s="15">
        <v>36.808292278915303</v>
      </c>
      <c r="DA24" s="15">
        <v>36.978949869842197</v>
      </c>
      <c r="DB24" s="15">
        <v>36.670403780935899</v>
      </c>
      <c r="DC24" s="15">
        <v>33.571560305330998</v>
      </c>
      <c r="DD24" s="15">
        <v>24.416493283837003</v>
      </c>
      <c r="DE24" s="15">
        <v>32.0359211389043</v>
      </c>
      <c r="DF24" s="15">
        <v>31.000083273592598</v>
      </c>
      <c r="DG24" s="15">
        <v>48.979330587285702</v>
      </c>
      <c r="DH24" s="15">
        <v>44.657970452938997</v>
      </c>
      <c r="DI24" s="15">
        <v>43.65191302142</v>
      </c>
      <c r="DJ24" s="15">
        <v>50.397272966774096</v>
      </c>
      <c r="DK24" s="15">
        <v>63.199011035481703</v>
      </c>
      <c r="DL24" s="15">
        <v>66.506137002871597</v>
      </c>
      <c r="DM24" s="15">
        <v>54.8943346244385</v>
      </c>
      <c r="DN24" s="15">
        <v>62.070300598960202</v>
      </c>
      <c r="DO24" s="15">
        <v>58.362485391827001</v>
      </c>
      <c r="DP24" s="15">
        <v>70.005915841201201</v>
      </c>
      <c r="DQ24" s="15">
        <v>70.878807786081694</v>
      </c>
      <c r="DR24" s="15">
        <v>72.341123992719503</v>
      </c>
      <c r="DS24" s="15">
        <v>70.540529522390798</v>
      </c>
      <c r="DT24" s="15">
        <v>74.392295336804011</v>
      </c>
      <c r="DU24" s="15">
        <v>67.21561304382459</v>
      </c>
      <c r="DV24" s="15">
        <v>65.181458353000892</v>
      </c>
      <c r="DW24" s="15">
        <v>67.565067628979506</v>
      </c>
      <c r="DX24" s="15">
        <v>70.7556552727373</v>
      </c>
      <c r="DY24" s="15">
        <v>70.138211396053094</v>
      </c>
      <c r="DZ24" s="15">
        <v>69.255398309593403</v>
      </c>
      <c r="EA24" s="15">
        <v>62.379502772975904</v>
      </c>
      <c r="EB24" s="15">
        <v>62.659920297576896</v>
      </c>
      <c r="EC24" s="15">
        <v>58.111147314730204</v>
      </c>
      <c r="ED24" s="15">
        <v>66.032343127439702</v>
      </c>
      <c r="EE24" s="15">
        <v>66.197897086899005</v>
      </c>
      <c r="EF24" s="15">
        <v>61.174606384830298</v>
      </c>
      <c r="EG24" s="15">
        <v>62.712652856923</v>
      </c>
      <c r="EH24" s="15">
        <v>53.7799403036583</v>
      </c>
      <c r="EI24" s="15">
        <v>52.423352526203004</v>
      </c>
      <c r="EJ24" s="15">
        <v>48.981466366891105</v>
      </c>
      <c r="EK24" s="15">
        <v>47.147463590398395</v>
      </c>
      <c r="EL24" s="15">
        <v>45.561908328104501</v>
      </c>
      <c r="EM24" s="15">
        <v>51.783052607079505</v>
      </c>
      <c r="EN24" s="15">
        <v>46.622458076689497</v>
      </c>
      <c r="EO24" s="15">
        <v>44.260566055295705</v>
      </c>
      <c r="EP24" s="15">
        <v>48.484827980395501</v>
      </c>
      <c r="EQ24" s="15">
        <v>49.197854699993897</v>
      </c>
      <c r="ER24" s="15">
        <v>51.099893556566002</v>
      </c>
      <c r="ES24" s="15">
        <v>49.7879422834718</v>
      </c>
      <c r="ET24" s="15">
        <v>49.296394803136103</v>
      </c>
      <c r="EU24" s="15">
        <v>46.684614370217901</v>
      </c>
      <c r="EV24" s="15">
        <v>46.618941442832302</v>
      </c>
      <c r="EW24" s="15">
        <v>42.559025942724595</v>
      </c>
      <c r="EX24" s="15">
        <v>47.338811409710601</v>
      </c>
      <c r="EY24" s="15">
        <v>55.7495555809138</v>
      </c>
      <c r="EZ24" s="15">
        <v>54.693029702667495</v>
      </c>
      <c r="FA24" s="15">
        <v>60.981459442127793</v>
      </c>
      <c r="FB24" s="15">
        <v>61.154955367853603</v>
      </c>
      <c r="FC24" s="15">
        <v>63.536334394107996</v>
      </c>
      <c r="FD24" s="15">
        <v>60.073604366574195</v>
      </c>
      <c r="FE24" s="15">
        <v>58.221795871800595</v>
      </c>
      <c r="FF24" s="15">
        <v>57.409831809876401</v>
      </c>
      <c r="FG24" s="15">
        <v>55.596127945583198</v>
      </c>
      <c r="FH24" s="15">
        <v>57.706061990930699</v>
      </c>
      <c r="FI24" s="15">
        <v>59.276564226721696</v>
      </c>
      <c r="FJ24" s="15">
        <v>54.009286877079596</v>
      </c>
      <c r="FK24" s="15">
        <v>49.649554050580903</v>
      </c>
      <c r="FL24" s="15">
        <v>50.4201701689299</v>
      </c>
      <c r="FM24" s="15">
        <v>50.952936656987205</v>
      </c>
      <c r="FN24" s="15">
        <v>56.3292521696224</v>
      </c>
      <c r="FO24" s="15">
        <v>57.621175239058495</v>
      </c>
      <c r="FP24" s="15">
        <v>56.370636553618105</v>
      </c>
      <c r="FQ24" s="15">
        <v>54.306836369846202</v>
      </c>
      <c r="FR24" s="15">
        <v>56.014019565266302</v>
      </c>
      <c r="FS24" s="15">
        <v>54.061800353152897</v>
      </c>
      <c r="FT24" s="15">
        <v>47.066966829337801</v>
      </c>
      <c r="FU24" s="15">
        <v>46.299015794881598</v>
      </c>
      <c r="FV24" s="15">
        <v>42.7586210881528</v>
      </c>
      <c r="FW24" s="15">
        <v>47.9990475767978</v>
      </c>
      <c r="FX24" s="15">
        <v>46.453023253050901</v>
      </c>
      <c r="FY24" s="15">
        <v>48.406335072758097</v>
      </c>
      <c r="FZ24" s="15">
        <v>46.810767460541101</v>
      </c>
      <c r="GA24" s="15">
        <v>42.401992158295798</v>
      </c>
      <c r="GB24" s="15">
        <v>37.578529644254601</v>
      </c>
      <c r="GC24" s="15">
        <v>38.311758791597498</v>
      </c>
      <c r="GD24" s="15">
        <v>35.835263404668602</v>
      </c>
      <c r="GE24" s="15">
        <v>35.177586225311302</v>
      </c>
      <c r="GF24" s="15">
        <v>31.979148219003502</v>
      </c>
      <c r="GG24" s="15">
        <v>28.777212370750298</v>
      </c>
      <c r="GH24" s="15">
        <v>23.557307115211401</v>
      </c>
      <c r="GI24" s="15">
        <v>20.902667962912798</v>
      </c>
      <c r="GJ24" s="15">
        <v>20.439302744566401</v>
      </c>
      <c r="GK24" s="15">
        <v>21.468494138503999</v>
      </c>
      <c r="GL24" s="15">
        <v>24.885128251176798</v>
      </c>
      <c r="GM24" s="15">
        <v>22.947299083945001</v>
      </c>
      <c r="GN24" s="15">
        <v>21.0493501178772</v>
      </c>
      <c r="GO24" s="15">
        <v>19.331404195070899</v>
      </c>
      <c r="GP24" s="15">
        <v>19.107445561468499</v>
      </c>
      <c r="GQ24" s="15">
        <v>21.378039838491301</v>
      </c>
      <c r="GR24" s="15">
        <v>21.769072846779</v>
      </c>
      <c r="GS24" s="15">
        <v>22.879578610775102</v>
      </c>
      <c r="GT24" s="15">
        <v>20.910568967568899</v>
      </c>
      <c r="GU24" s="15">
        <v>23.711902897522698</v>
      </c>
      <c r="GV24" s="15">
        <v>25.5450875541964</v>
      </c>
      <c r="GW24" s="15">
        <v>24.928197158421501</v>
      </c>
      <c r="GX24" s="15">
        <v>29.414435561881902</v>
      </c>
      <c r="GY24" s="15">
        <v>37.501178037071497</v>
      </c>
      <c r="GZ24" s="15">
        <v>38.746397016026499</v>
      </c>
      <c r="HA24" s="15">
        <v>38.581509680222098</v>
      </c>
      <c r="HB24" s="15">
        <v>37.555646469931496</v>
      </c>
      <c r="HC24" s="15">
        <v>35.670536085275799</v>
      </c>
      <c r="HD24" s="15">
        <v>35.395087878207001</v>
      </c>
      <c r="HE24" s="15">
        <v>36.904264173630999</v>
      </c>
      <c r="HF24" s="15">
        <v>35.616995636279803</v>
      </c>
      <c r="HG24" s="15">
        <v>43.461712883931099</v>
      </c>
      <c r="HH24" s="15">
        <v>43.174250139711305</v>
      </c>
      <c r="HI24" s="15">
        <v>43.052893735336802</v>
      </c>
      <c r="HJ24" s="15">
        <v>37.584134894878503</v>
      </c>
      <c r="HK24" s="15">
        <v>39.691394197197198</v>
      </c>
      <c r="HL24" s="15">
        <v>34.929186217535005</v>
      </c>
      <c r="HM24" s="15">
        <v>32.801561532573096</v>
      </c>
      <c r="HN24" s="15">
        <v>35.761985288238904</v>
      </c>
      <c r="HO24" s="15">
        <v>36.261729611382997</v>
      </c>
      <c r="HP24" s="15">
        <v>35.1165398522838</v>
      </c>
      <c r="HQ24" s="15">
        <v>29.310975485270202</v>
      </c>
      <c r="HR24" s="15">
        <v>28.951334755852898</v>
      </c>
      <c r="HS24" s="15">
        <v>28.440141176518701</v>
      </c>
      <c r="HT24" s="15">
        <v>23.751886543998101</v>
      </c>
      <c r="HU24" s="15">
        <v>22.753789235667</v>
      </c>
      <c r="HV24" s="15">
        <v>21.4304683057888</v>
      </c>
      <c r="HW24" s="15">
        <v>19.6937250204275</v>
      </c>
      <c r="HX24" s="15">
        <v>18.7556315866624</v>
      </c>
      <c r="HY24" s="15">
        <v>13.8940226176457</v>
      </c>
      <c r="HZ24" s="15">
        <v>13.5331360771241</v>
      </c>
      <c r="IA24" s="15">
        <v>13.337330054789701</v>
      </c>
      <c r="IB24" s="15">
        <v>18.195550686197301</v>
      </c>
      <c r="IC24" s="15">
        <v>13.332592926425901</v>
      </c>
      <c r="ID24" s="15">
        <v>12.484727927604201</v>
      </c>
      <c r="IE24" s="15">
        <v>12.2747751597438</v>
      </c>
      <c r="IF24" s="15">
        <v>9.2083971388734103</v>
      </c>
      <c r="IG24" s="15">
        <v>11.6103408997798</v>
      </c>
      <c r="IH24" s="15">
        <v>8.3181531248561598</v>
      </c>
      <c r="II24" s="15">
        <v>7.0516863170494393</v>
      </c>
      <c r="IJ24" s="15">
        <v>8.6858026966046804</v>
      </c>
      <c r="IK24" s="15">
        <v>7.1913919319013404</v>
      </c>
      <c r="IL24" s="15">
        <v>8.0186742337341901</v>
      </c>
      <c r="IM24" s="15">
        <v>9.6619566872525908</v>
      </c>
      <c r="IN24" s="15">
        <v>7.6251573473150396</v>
      </c>
      <c r="IO24" s="15">
        <v>8.3322670445895106</v>
      </c>
      <c r="IP24" s="15">
        <v>15.853245639960701</v>
      </c>
      <c r="IQ24" s="15">
        <v>18.269459652341698</v>
      </c>
      <c r="IR24" s="15">
        <v>18.504322610100399</v>
      </c>
      <c r="IS24" s="15">
        <v>20.387017252276703</v>
      </c>
      <c r="IT24" s="15">
        <v>16.914087552865901</v>
      </c>
      <c r="IU24" s="15">
        <v>21.933426240727201</v>
      </c>
      <c r="IV24" s="15">
        <v>23.179817270504799</v>
      </c>
      <c r="IW24" s="15">
        <v>23.267502031094601</v>
      </c>
      <c r="IX24" s="15">
        <v>25.173905366799897</v>
      </c>
      <c r="IY24" s="15">
        <v>30.838864927717502</v>
      </c>
      <c r="IZ24" s="15">
        <v>27.909964699434099</v>
      </c>
      <c r="JA24" s="15">
        <v>31.887832603781103</v>
      </c>
      <c r="JB24" s="15">
        <v>28.562841598359501</v>
      </c>
      <c r="JC24" s="15">
        <v>29.100579463995601</v>
      </c>
      <c r="JD24" s="15">
        <v>26.408433456256702</v>
      </c>
      <c r="JE24" s="15">
        <v>28.247324811258203</v>
      </c>
      <c r="JF24" s="15">
        <v>25.023645482493301</v>
      </c>
      <c r="JG24" s="15">
        <v>24.092471379071402</v>
      </c>
      <c r="JH24" s="15">
        <v>22.616697795331898</v>
      </c>
      <c r="JI24" s="15">
        <v>22.709692354616301</v>
      </c>
      <c r="JJ24" s="15">
        <v>21.778996617345001</v>
      </c>
      <c r="JK24" s="15">
        <v>22.753011869223798</v>
      </c>
      <c r="JL24" s="15">
        <v>19.3337066701556</v>
      </c>
      <c r="JM24" s="15">
        <v>24.048659156432002</v>
      </c>
      <c r="JN24" s="15">
        <v>23.3569163829007</v>
      </c>
      <c r="JO24" s="15">
        <v>23.037043626807797</v>
      </c>
      <c r="JP24" s="15">
        <v>17.153009035842302</v>
      </c>
      <c r="JQ24" s="15">
        <v>16.0771065104835</v>
      </c>
      <c r="JR24" s="15">
        <v>15.966929721441399</v>
      </c>
      <c r="JS24" s="15">
        <v>14.8026286948897</v>
      </c>
      <c r="JT24" s="15">
        <v>15.147136703497699</v>
      </c>
      <c r="JU24" s="15">
        <v>11.8142045551396</v>
      </c>
      <c r="JV24" s="15">
        <v>10.839741831464</v>
      </c>
      <c r="JW24" s="15">
        <v>11.036082613287</v>
      </c>
      <c r="JX24" s="15">
        <v>8.6160322523846595</v>
      </c>
      <c r="JY24" s="15">
        <v>9.3278507009884795</v>
      </c>
      <c r="JZ24" s="15">
        <v>8.8406303532712194</v>
      </c>
      <c r="KA24" s="15">
        <v>9.5038945469683895</v>
      </c>
      <c r="KB24" s="15">
        <v>9.2051161537330195</v>
      </c>
      <c r="KC24" s="15">
        <v>9.2261675006595301</v>
      </c>
      <c r="KD24" s="15">
        <v>8.3260407626174402</v>
      </c>
      <c r="KE24" s="15">
        <v>8.0554619564811407</v>
      </c>
      <c r="KF24" s="15">
        <v>8.4655411567808905</v>
      </c>
      <c r="KG24" s="15">
        <v>8.8645260971888789</v>
      </c>
      <c r="KH24" s="15">
        <v>10.0769081258974</v>
      </c>
      <c r="KI24" s="15">
        <v>11.863901054642</v>
      </c>
      <c r="KJ24" s="15">
        <v>9.9219099044225398</v>
      </c>
      <c r="KK24" s="15">
        <v>8.3581426200126394</v>
      </c>
      <c r="KL24" s="15">
        <v>10.3143456873846</v>
      </c>
      <c r="KM24" s="15">
        <v>12.1930650086908</v>
      </c>
      <c r="KN24" s="15">
        <v>10.425640079538701</v>
      </c>
      <c r="KO24" s="15">
        <v>9.1892942267932813</v>
      </c>
      <c r="KP24" s="15">
        <v>9.6792998200269089</v>
      </c>
      <c r="KQ24" s="15">
        <v>8.6517200348774601</v>
      </c>
      <c r="KR24" s="15">
        <v>9.6301746695649193</v>
      </c>
      <c r="KS24" s="15">
        <v>8.8677197406726407</v>
      </c>
      <c r="KT24" s="15">
        <v>9.2294573775405997</v>
      </c>
      <c r="KU24" s="15">
        <v>7.9494754573814097</v>
      </c>
      <c r="KV24" s="15">
        <v>8.282929434418989</v>
      </c>
      <c r="KW24" s="15">
        <v>8.5625890425244702</v>
      </c>
      <c r="KX24" s="15">
        <v>7.6026248898924109</v>
      </c>
      <c r="KY24" s="15">
        <v>7.8774869710055402</v>
      </c>
      <c r="KZ24" s="15">
        <v>9.6989829785179289</v>
      </c>
      <c r="LA24" s="15">
        <v>9.7520852516906196</v>
      </c>
      <c r="LB24" s="15">
        <v>10.512723905715299</v>
      </c>
      <c r="LC24" s="15">
        <v>11.2411941923858</v>
      </c>
      <c r="LD24" s="15">
        <v>10.558708500718799</v>
      </c>
      <c r="LE24" s="15">
        <v>10.1044883993818</v>
      </c>
      <c r="LF24" s="15">
        <v>11.3128373354501</v>
      </c>
      <c r="LG24" s="15">
        <v>12.557033591689502</v>
      </c>
      <c r="LH24" s="15">
        <v>11.951801020852699</v>
      </c>
      <c r="LI24" s="15">
        <v>11.3995744375394</v>
      </c>
      <c r="LJ24" s="15">
        <v>10.213862004890501</v>
      </c>
      <c r="LK24" s="15">
        <v>9.3139778992925599</v>
      </c>
      <c r="LL24" s="15">
        <v>11.9668102420284</v>
      </c>
      <c r="LM24" s="15">
        <v>11.6416634079135</v>
      </c>
      <c r="LN24" s="15">
        <v>11.236221916172701</v>
      </c>
      <c r="LO24" s="15">
        <v>10.4597394134528</v>
      </c>
      <c r="LP24" s="15">
        <v>8.7107316067918195</v>
      </c>
      <c r="LQ24" s="15">
        <v>9.2163729837457193</v>
      </c>
      <c r="LR24" s="15">
        <v>9.2401307540192601</v>
      </c>
      <c r="LS24" s="15">
        <v>8.9475378627881099</v>
      </c>
      <c r="LT24" s="15">
        <v>9.7434218509508099</v>
      </c>
      <c r="LU24" s="15">
        <v>11.9475238246547</v>
      </c>
      <c r="LV24" s="15">
        <v>12.2786489019279</v>
      </c>
      <c r="LW24" s="15">
        <v>13.020807551259999</v>
      </c>
      <c r="LX24" s="15">
        <v>14.460745287689001</v>
      </c>
      <c r="LY24" s="15">
        <v>15.556031899454101</v>
      </c>
      <c r="LZ24" s="15">
        <v>14.514920605398199</v>
      </c>
      <c r="MA24" s="15">
        <v>20.2992966644705</v>
      </c>
      <c r="MB24" s="15">
        <v>20.678662563094001</v>
      </c>
      <c r="MC24" s="15">
        <v>24.038966642918798</v>
      </c>
      <c r="MD24" s="15">
        <v>21.870551629732901</v>
      </c>
      <c r="ME24" s="15">
        <v>19.985616804804803</v>
      </c>
      <c r="MF24" s="15">
        <v>21.737282457238798</v>
      </c>
      <c r="MG24" s="15">
        <v>22.223939052977602</v>
      </c>
      <c r="MH24" s="15">
        <v>21.2410188704261</v>
      </c>
      <c r="MI24" s="15">
        <v>26.201032422580798</v>
      </c>
      <c r="MJ24" s="15">
        <v>26.685017585897601</v>
      </c>
      <c r="MK24" s="15">
        <v>25.907223734587699</v>
      </c>
      <c r="ML24" s="15">
        <v>28.429673043989801</v>
      </c>
      <c r="MM24" s="15">
        <v>27.626771156924303</v>
      </c>
      <c r="MN24" s="15">
        <v>24.718694743523102</v>
      </c>
      <c r="MO24" s="15">
        <v>22.294411133114401</v>
      </c>
      <c r="MP24" s="15">
        <v>21.855564363283101</v>
      </c>
      <c r="MQ24" s="15">
        <v>20.598693877513</v>
      </c>
      <c r="MR24" s="15">
        <v>20.423158576356499</v>
      </c>
      <c r="MS24" s="15">
        <v>19.260882333347702</v>
      </c>
      <c r="MT24" s="15">
        <v>21.2783610250649</v>
      </c>
      <c r="MU24" s="15">
        <v>21.793658411162902</v>
      </c>
      <c r="MV24" s="15">
        <v>19.999043200331201</v>
      </c>
      <c r="MW24" s="15">
        <v>21.056628369777499</v>
      </c>
      <c r="MX24" s="15">
        <v>21.2707629708833</v>
      </c>
      <c r="MY24" s="15">
        <v>22.6203839347078</v>
      </c>
      <c r="MZ24" s="15">
        <v>22.2206141446853</v>
      </c>
      <c r="NA24" s="15">
        <v>22.8000805007667</v>
      </c>
      <c r="NB24" s="15">
        <v>25.207834732043498</v>
      </c>
      <c r="NC24" s="15">
        <v>24.5952961423381</v>
      </c>
      <c r="ND24" s="15">
        <v>23.117380792726401</v>
      </c>
      <c r="NE24" s="15">
        <v>22.3977843357839</v>
      </c>
      <c r="NF24" s="15">
        <v>21.211239194961102</v>
      </c>
      <c r="NG24" s="15">
        <v>20.439007379684501</v>
      </c>
      <c r="NH24" s="15">
        <v>18.6699236594201</v>
      </c>
      <c r="NI24" s="15">
        <v>21.982370950382801</v>
      </c>
      <c r="NJ24" s="15">
        <v>20.097732525725799</v>
      </c>
      <c r="NK24" s="15">
        <v>19.310786905392099</v>
      </c>
      <c r="NL24" s="15">
        <v>21.0314321410109</v>
      </c>
      <c r="NM24" s="15">
        <v>18.546447756351299</v>
      </c>
      <c r="NN24" s="15">
        <v>19.8082895286481</v>
      </c>
      <c r="NO24" s="15">
        <v>20.222610061406201</v>
      </c>
      <c r="NP24" s="15">
        <v>20.7713815577955</v>
      </c>
      <c r="NQ24" s="15">
        <v>18.290680486539699</v>
      </c>
      <c r="NR24" s="15">
        <v>19.952909820756002</v>
      </c>
      <c r="NS24" s="15">
        <v>19.4568036955324</v>
      </c>
      <c r="NT24" s="15">
        <v>18.1710154494092</v>
      </c>
      <c r="NU24" s="15">
        <v>17.598502125914401</v>
      </c>
      <c r="NV24" s="15">
        <v>16.427946174533101</v>
      </c>
      <c r="NW24" s="15">
        <v>16.3924238266071</v>
      </c>
      <c r="NX24" s="15">
        <v>15.1012901527455</v>
      </c>
      <c r="NY24" s="15">
        <v>17.709254409575699</v>
      </c>
      <c r="NZ24" s="15">
        <v>17.7092544095748</v>
      </c>
      <c r="OA24" s="15">
        <v>18.891319377519</v>
      </c>
      <c r="OB24" s="15">
        <v>17.133395663416302</v>
      </c>
      <c r="OC24" s="15">
        <v>19.582434255698601</v>
      </c>
      <c r="OD24" s="15">
        <v>18.720218320144898</v>
      </c>
      <c r="OE24" s="15">
        <v>18.243239045147998</v>
      </c>
      <c r="OF24" s="15">
        <v>17.582042138246802</v>
      </c>
      <c r="OG24" s="15">
        <v>18.560375210034</v>
      </c>
      <c r="OH24" s="15">
        <v>18.103235265700299</v>
      </c>
      <c r="OI24" s="15">
        <v>16.246022720406899</v>
      </c>
      <c r="OJ24" s="15">
        <v>17.482231357682402</v>
      </c>
      <c r="OK24" s="15">
        <v>16.246022720406501</v>
      </c>
      <c r="OL24" s="15">
        <v>17.969711325797899</v>
      </c>
      <c r="OM24" s="15">
        <v>20.9602961989427</v>
      </c>
      <c r="ON24" s="15">
        <v>20.449271687779898</v>
      </c>
      <c r="OO24" s="15">
        <v>19.985899602937298</v>
      </c>
      <c r="OP24" s="15">
        <v>18.518857608011899</v>
      </c>
      <c r="OQ24" s="15">
        <v>16.889522172998699</v>
      </c>
      <c r="OR24" s="15">
        <v>15.2554500562327</v>
      </c>
      <c r="OS24" s="15">
        <v>16.5908465622447</v>
      </c>
      <c r="OT24" s="15">
        <v>17.1916300576898</v>
      </c>
      <c r="OU24" s="15">
        <v>16.706805017989502</v>
      </c>
      <c r="OV24" s="15">
        <v>17.043193020579299</v>
      </c>
      <c r="OW24" s="15">
        <v>17.231324143042599</v>
      </c>
      <c r="OX24" s="15">
        <v>15.012368034609</v>
      </c>
      <c r="OY24" s="15">
        <v>16.745267577285901</v>
      </c>
      <c r="OZ24" s="15">
        <v>13.797876134380399</v>
      </c>
      <c r="PA24" s="15">
        <v>14.432670700948599</v>
      </c>
      <c r="PB24" s="15">
        <v>16.853460637011299</v>
      </c>
      <c r="PC24" s="15">
        <v>14.6672514000776</v>
      </c>
      <c r="PD24" s="15">
        <v>13.333243286468699</v>
      </c>
      <c r="PE24" s="15">
        <v>11.5034847099805</v>
      </c>
      <c r="PF24" s="15">
        <v>11.5313894014659</v>
      </c>
      <c r="PG24" s="15">
        <v>9.8597758664978397</v>
      </c>
      <c r="PH24" s="15">
        <v>13.2741532331633</v>
      </c>
      <c r="PI24" s="15">
        <v>14.4925923392529</v>
      </c>
      <c r="PJ24" s="15">
        <v>15.714991553034</v>
      </c>
      <c r="PK24" s="15">
        <v>13.6303154345149</v>
      </c>
      <c r="PL24" s="15">
        <v>16.071359764823601</v>
      </c>
      <c r="PM24" s="15">
        <v>14.220875062519301</v>
      </c>
      <c r="PN24" s="15">
        <v>12.242690820087899</v>
      </c>
      <c r="PO24" s="15">
        <v>11.9451591657997</v>
      </c>
      <c r="PP24" s="15">
        <v>11.048016531478</v>
      </c>
      <c r="PQ24" s="15">
        <v>11.363032303614</v>
      </c>
      <c r="PR24" s="15">
        <v>10.606478991264801</v>
      </c>
      <c r="PS24" s="15">
        <v>10.7731514094807</v>
      </c>
      <c r="PT24" s="15">
        <v>13.594399559429199</v>
      </c>
      <c r="PU24" s="15">
        <v>12.306965888975201</v>
      </c>
      <c r="PV24" s="15">
        <v>11.7997901221165</v>
      </c>
      <c r="PW24" s="15">
        <v>12.645016084375902</v>
      </c>
      <c r="PX24" s="15">
        <v>11.4778774361291</v>
      </c>
      <c r="PY24" s="15">
        <v>14.320379244277101</v>
      </c>
      <c r="PZ24" s="15">
        <v>14.657352477676699</v>
      </c>
      <c r="QA24" s="15">
        <v>12.950672635744601</v>
      </c>
      <c r="QB24" s="15">
        <v>16.0686456955072</v>
      </c>
      <c r="QC24" s="15">
        <v>14.6573524776756</v>
      </c>
      <c r="QD24" s="15">
        <v>14.214676678184299</v>
      </c>
      <c r="QE24" s="15">
        <v>12.6079926685474</v>
      </c>
      <c r="QF24" s="15">
        <v>11.503137373461101</v>
      </c>
      <c r="QG24" s="15">
        <v>10.228617282504199</v>
      </c>
      <c r="QH24" s="15">
        <v>10.3764478079739</v>
      </c>
      <c r="QI24" s="15">
        <v>10.1122425682874</v>
      </c>
      <c r="QJ24" s="15">
        <v>10.184838349560401</v>
      </c>
      <c r="QK24" s="15">
        <v>10.9776805025776</v>
      </c>
      <c r="QL24" s="15">
        <v>11.3129627977028</v>
      </c>
      <c r="QM24" s="15">
        <v>10.6846258021158</v>
      </c>
      <c r="QN24" s="15">
        <v>10.4108303413127</v>
      </c>
      <c r="QO24" s="15">
        <v>11.098869582955901</v>
      </c>
      <c r="QP24" s="15">
        <v>9.1994737682698595</v>
      </c>
      <c r="QQ24" s="15">
        <v>10.372418519952801</v>
      </c>
      <c r="QR24" s="15">
        <v>9.5386680611083197</v>
      </c>
      <c r="QS24" s="15">
        <v>10.053772890564099</v>
      </c>
      <c r="QT24" s="15">
        <v>9.2939066272623112</v>
      </c>
      <c r="QU24" s="15">
        <v>12.473223460235699</v>
      </c>
      <c r="QV24" s="15">
        <v>10.733266311063799</v>
      </c>
      <c r="QW24" s="15">
        <v>11.519924333155799</v>
      </c>
      <c r="QX24" s="15">
        <v>10.3250822629312</v>
      </c>
      <c r="QY24" s="15">
        <v>10.9820706036448</v>
      </c>
      <c r="QZ24" s="15">
        <v>9.7394926541081102</v>
      </c>
      <c r="RA24" s="15">
        <v>10.574023817677499</v>
      </c>
      <c r="RB24" s="15">
        <v>11.1288613199427</v>
      </c>
      <c r="RC24" s="15">
        <v>12.8179236351884</v>
      </c>
      <c r="RD24" s="15">
        <v>10.7598764872738</v>
      </c>
      <c r="RE24" s="15">
        <v>8.8119181906948398</v>
      </c>
      <c r="RF24" s="15">
        <v>7.7501056601070806</v>
      </c>
      <c r="RG24" s="15">
        <v>6.1101069222600799</v>
      </c>
      <c r="RH24" s="15">
        <v>6.6212733279177298</v>
      </c>
      <c r="RI24" s="15">
        <v>5.7498085608083196</v>
      </c>
      <c r="RJ24" s="15">
        <v>5.7332827081111697</v>
      </c>
      <c r="RK24" s="15">
        <v>5.7332827081088595</v>
      </c>
      <c r="RL24" s="15">
        <v>7.1327933884406294</v>
      </c>
      <c r="RM24" s="15">
        <v>6.7106134878381392</v>
      </c>
      <c r="RN24" s="15">
        <v>6.2935972089596293</v>
      </c>
      <c r="RO24" s="15">
        <v>6.5360040643983801</v>
      </c>
      <c r="RP24" s="15">
        <v>6.9787585516766999</v>
      </c>
      <c r="RQ24" s="15">
        <v>6.58122300684275</v>
      </c>
      <c r="RR24" s="15">
        <v>7.0709226190319896</v>
      </c>
      <c r="RS24" s="15">
        <v>8.1802904339868796</v>
      </c>
      <c r="RT24" s="15">
        <v>7.7598605541861803</v>
      </c>
      <c r="RU24" s="15">
        <v>8.7337724317175311</v>
      </c>
      <c r="RV24" s="15">
        <v>6.1953389512798003</v>
      </c>
      <c r="RW24" s="15">
        <v>7.0985098112393601</v>
      </c>
      <c r="RX24" s="15">
        <v>7.46821550137083</v>
      </c>
      <c r="RY24" s="15">
        <v>6.8751498796366706</v>
      </c>
      <c r="RZ24" s="15">
        <v>6.8888458426087098</v>
      </c>
      <c r="SA24" s="15">
        <v>6.2255606762428899</v>
      </c>
      <c r="SB24" s="15">
        <v>5.5622163529660105</v>
      </c>
      <c r="SC24" s="15">
        <v>5.1395111556280701</v>
      </c>
      <c r="SD24" s="15">
        <v>5.9653552430508894</v>
      </c>
      <c r="SE24" s="15">
        <v>7.3904195142180704</v>
      </c>
      <c r="SF24" s="15">
        <v>7.5148417958184002</v>
      </c>
      <c r="SG24" s="15">
        <v>8.3204122634928197</v>
      </c>
      <c r="SH24" s="15">
        <v>11.816072771508999</v>
      </c>
      <c r="SI24" s="15">
        <v>11.4063005229651</v>
      </c>
      <c r="SJ24" s="15">
        <v>11.9630658018164</v>
      </c>
      <c r="SK24" s="15">
        <v>11.6422184595523</v>
      </c>
      <c r="SL24" s="15">
        <v>11.9344249867982</v>
      </c>
      <c r="SM24" s="15">
        <v>14.9156241581573</v>
      </c>
      <c r="SN24" s="15">
        <v>17.308633909389702</v>
      </c>
      <c r="SO24" s="15">
        <v>19.967048866366998</v>
      </c>
      <c r="SP24" s="15">
        <v>15.682288211672098</v>
      </c>
      <c r="SQ24" s="15">
        <v>18.1308364374806</v>
      </c>
      <c r="SR24" s="15">
        <v>19.618920679223901</v>
      </c>
      <c r="SS24" s="15">
        <v>17.936530385403</v>
      </c>
      <c r="ST24" s="15">
        <v>21.784821831176799</v>
      </c>
      <c r="SU24" s="15">
        <v>17.3246982827668</v>
      </c>
      <c r="SV24" s="15">
        <v>22.539829580073601</v>
      </c>
      <c r="SW24" s="15">
        <v>29.3625792580537</v>
      </c>
      <c r="SX24" s="15">
        <v>28.400920433816601</v>
      </c>
      <c r="SY24" s="15">
        <v>29.674866929023203</v>
      </c>
      <c r="SZ24" s="15">
        <v>29.3367117002424</v>
      </c>
      <c r="TA24" s="15">
        <v>30.097388060925901</v>
      </c>
      <c r="TB24" s="15">
        <v>28.611874070222797</v>
      </c>
      <c r="TC24" s="15">
        <v>26.666670581665802</v>
      </c>
      <c r="TD24" s="15">
        <v>23.2431817913412</v>
      </c>
      <c r="TE24" s="15">
        <v>23.287067713442799</v>
      </c>
      <c r="TF24" s="15">
        <v>26.9290251942361</v>
      </c>
      <c r="TG24" s="15">
        <v>26.248148116475502</v>
      </c>
      <c r="TH24" s="15">
        <v>26.248148116478198</v>
      </c>
      <c r="TI24" s="15">
        <v>22.5432585636784</v>
      </c>
      <c r="TJ24" s="15">
        <v>23.9490158744082</v>
      </c>
      <c r="TK24" s="15">
        <v>22.358258565750599</v>
      </c>
      <c r="TL24" s="15">
        <v>20.049426454276599</v>
      </c>
      <c r="TM24" s="15">
        <v>18.300629310684698</v>
      </c>
      <c r="TN24" s="15">
        <v>15.059785474176298</v>
      </c>
      <c r="TO24" s="15">
        <v>12.297193754827999</v>
      </c>
      <c r="TP24" s="15">
        <v>12.724631387202102</v>
      </c>
      <c r="TQ24" s="15">
        <v>9.882710562496321</v>
      </c>
      <c r="TR24" s="15">
        <v>8.6234912563957398</v>
      </c>
      <c r="TS24" s="15">
        <v>9.1489704632243907</v>
      </c>
      <c r="TT24" s="15">
        <v>9.5471199490845091</v>
      </c>
      <c r="TU24" s="15">
        <v>7.7112886044528208</v>
      </c>
      <c r="TV24" s="15">
        <v>7.8397937534698894</v>
      </c>
      <c r="TW24" s="15">
        <v>6.4809953407774099</v>
      </c>
      <c r="TX24" s="15">
        <v>6.4628478064635297</v>
      </c>
      <c r="TY24" s="15">
        <v>5.4428260147940302</v>
      </c>
      <c r="TZ24" s="15">
        <v>5.4355505137713793</v>
      </c>
      <c r="UA24" s="15">
        <v>3.8408207812402098</v>
      </c>
      <c r="UB24" s="15">
        <v>4.7601099862339797</v>
      </c>
      <c r="UC24" s="15">
        <v>4.9886885060529398</v>
      </c>
      <c r="UD24" s="15">
        <v>5.6489815659090699</v>
      </c>
      <c r="UE24" s="15">
        <v>5.2540685961470199</v>
      </c>
      <c r="UF24" s="15">
        <v>3.4283132057878301</v>
      </c>
      <c r="UG24" s="15">
        <v>4.66098195665099</v>
      </c>
      <c r="UH24" s="15">
        <v>4.4892400826156402</v>
      </c>
      <c r="UI24" s="15">
        <v>4.855354107418</v>
      </c>
      <c r="UJ24" s="15">
        <v>4.9914142005615396</v>
      </c>
      <c r="UK24" s="15">
        <v>4.8698393074838506</v>
      </c>
      <c r="UL24" s="15">
        <v>4.9449911164285796</v>
      </c>
      <c r="UM24" s="15">
        <v>4.1992815367167697</v>
      </c>
      <c r="UN24" s="15">
        <v>5.0029139693176505</v>
      </c>
      <c r="UO24" s="15">
        <v>5.8354257992854901</v>
      </c>
      <c r="UP24" s="15">
        <v>5.7853815479816504</v>
      </c>
      <c r="UQ24" s="15">
        <v>6.3378295890809992</v>
      </c>
      <c r="UR24" s="15">
        <v>5.3986283768396897</v>
      </c>
      <c r="US24" s="15">
        <v>5.9953155656734003</v>
      </c>
      <c r="UT24" s="15">
        <v>6.7168454877799499</v>
      </c>
      <c r="UU24" s="15">
        <v>5.0669728312639499</v>
      </c>
      <c r="UV24" s="15">
        <v>5.0634511900170303</v>
      </c>
      <c r="UW24" s="15">
        <v>4.3762243148663904</v>
      </c>
      <c r="UX24" s="15">
        <v>4.7016803756535896</v>
      </c>
      <c r="UY24" s="15">
        <v>5.44467094140981</v>
      </c>
      <c r="UZ24" s="15">
        <v>6.398793276534839</v>
      </c>
      <c r="VA24" s="15">
        <v>4.9578986410931201</v>
      </c>
      <c r="VB24" s="15">
        <v>6.7937812284927901</v>
      </c>
      <c r="VC24" s="15">
        <v>5.3351821797998396</v>
      </c>
      <c r="VD24" s="15">
        <v>6.1214499831962694</v>
      </c>
      <c r="VE24" s="15">
        <v>6.3793177889432204</v>
      </c>
      <c r="VF24" s="15">
        <v>7.2600907041872098</v>
      </c>
      <c r="VG24" s="15">
        <v>8.6184562656933394</v>
      </c>
      <c r="VH24" s="15">
        <v>9.2730055430097096</v>
      </c>
      <c r="VI24" s="15">
        <v>8.5400135758449895</v>
      </c>
      <c r="VJ24" s="15">
        <v>8.7049132011827197</v>
      </c>
      <c r="VK24" s="15">
        <v>10.1499623921445</v>
      </c>
      <c r="VL24" s="15">
        <v>11.413367224524301</v>
      </c>
      <c r="VM24" s="15">
        <v>12.2225006557212</v>
      </c>
      <c r="VN24" s="15">
        <v>11.6290426313344</v>
      </c>
      <c r="VO24" s="15">
        <v>11.7616085441616</v>
      </c>
      <c r="VP24" s="15">
        <v>11.612153811745001</v>
      </c>
      <c r="VQ24" s="15">
        <v>11.821079578198299</v>
      </c>
      <c r="VR24" s="15">
        <v>11.8823137235884</v>
      </c>
      <c r="VS24" s="15">
        <v>12.489218669978101</v>
      </c>
      <c r="VT24" s="15">
        <v>12.2165442505153</v>
      </c>
      <c r="VU24" s="15">
        <v>11.829629117626</v>
      </c>
      <c r="VV24" s="15">
        <v>8.3526465761006001</v>
      </c>
      <c r="VW24" s="15">
        <v>9.2073632402188501</v>
      </c>
      <c r="VX24" s="15">
        <v>7.9924967885098894</v>
      </c>
      <c r="VY24" s="15">
        <v>7.2678274775436202</v>
      </c>
      <c r="VZ24" s="15">
        <v>6.6462696903389098</v>
      </c>
      <c r="WA24" s="15">
        <v>4.7953615373198897</v>
      </c>
      <c r="WB24" s="15">
        <v>4.8841137515794397</v>
      </c>
      <c r="WC24" s="15">
        <v>4.5898238538256004</v>
      </c>
      <c r="WD24" s="15">
        <v>3.7674012611777199</v>
      </c>
      <c r="WE24" s="15">
        <v>3.8165766660280003</v>
      </c>
      <c r="WF24" s="15">
        <v>4.0061319955915495</v>
      </c>
      <c r="WG24" s="15">
        <v>4.25701110171841</v>
      </c>
      <c r="WH24" s="15">
        <v>4.0848221373308</v>
      </c>
      <c r="WI24" s="15">
        <v>2.6539766233748399</v>
      </c>
      <c r="WJ24" s="15">
        <v>2.5729633683506203</v>
      </c>
      <c r="WK24" s="15">
        <v>2.1821643627562701</v>
      </c>
      <c r="WL24" s="15">
        <v>2.1672362847740101</v>
      </c>
      <c r="WM24" s="15">
        <v>2.23106162320444</v>
      </c>
      <c r="WN24" s="15">
        <v>2.31985337957778</v>
      </c>
      <c r="WO24" s="15">
        <v>2.6758562276355899</v>
      </c>
      <c r="WP24" s="15">
        <v>1.9464441197337299</v>
      </c>
      <c r="WQ24" s="15">
        <v>2.6457266864898501</v>
      </c>
      <c r="WR24" s="15">
        <v>2.22149193804582</v>
      </c>
      <c r="WS24" s="15">
        <v>2.4599963637212698</v>
      </c>
      <c r="WT24" s="15">
        <v>2.2127644185536202</v>
      </c>
      <c r="WU24" s="15">
        <v>3.3273180521485797</v>
      </c>
      <c r="WV24" s="15">
        <v>3.2003619050975796</v>
      </c>
      <c r="WW24" s="15">
        <v>2.93135780825064</v>
      </c>
      <c r="WX24" s="15">
        <v>2.8140100026606598</v>
      </c>
      <c r="WY24" s="15">
        <v>3.4955133986616103</v>
      </c>
      <c r="WZ24" s="15">
        <v>3.3949338091639305</v>
      </c>
      <c r="XA24" s="15">
        <v>3.6849204441466799</v>
      </c>
      <c r="XB24" s="15">
        <v>2.6784423740909302</v>
      </c>
      <c r="XC24" s="15">
        <v>2.2104803047866399</v>
      </c>
      <c r="XD24" s="15">
        <v>1.92912413351752</v>
      </c>
      <c r="XE24" s="15">
        <v>2.1592094026862201</v>
      </c>
      <c r="XF24" s="15">
        <v>2.3428038806973102</v>
      </c>
      <c r="XG24" s="15">
        <v>2.3178783586794398</v>
      </c>
      <c r="XH24" s="15">
        <v>1.9322172160520699</v>
      </c>
      <c r="XI24" s="15">
        <v>1.6110255877071398</v>
      </c>
      <c r="XJ24" s="15">
        <v>1.5757976634220801</v>
      </c>
      <c r="XK24" s="15">
        <v>1.26563727407575</v>
      </c>
      <c r="XL24" s="15">
        <v>1.3514344818839599</v>
      </c>
      <c r="XM24" s="15">
        <v>1.0516081194553999</v>
      </c>
      <c r="XN24" s="15">
        <v>1.15474498806198</v>
      </c>
      <c r="XO24" s="15">
        <v>0.81677020795977096</v>
      </c>
      <c r="XP24" s="15">
        <v>0.93255429279614999</v>
      </c>
      <c r="XQ24" s="15">
        <v>0.78122887556262199</v>
      </c>
      <c r="XR24" s="15">
        <v>0.893137596369597</v>
      </c>
      <c r="XS24" s="15">
        <v>0.87884836550526901</v>
      </c>
      <c r="XT24" s="15">
        <v>0.82367622517906991</v>
      </c>
      <c r="XU24" s="15">
        <v>0.77508469789444501</v>
      </c>
      <c r="XV24" s="15">
        <v>0.45611998841101897</v>
      </c>
      <c r="XW24" s="15">
        <v>0.44607857034997206</v>
      </c>
      <c r="XX24" s="15">
        <v>0.46160121129792397</v>
      </c>
      <c r="XY24" s="15">
        <v>0.30969331935168903</v>
      </c>
      <c r="XZ24" s="15">
        <v>0.25764799854661702</v>
      </c>
      <c r="YA24" s="15">
        <v>0.29145484302199803</v>
      </c>
      <c r="YB24" s="15">
        <v>0.330641611170645</v>
      </c>
      <c r="YC24" s="15">
        <v>0.24702690636077002</v>
      </c>
      <c r="YD24" s="15">
        <v>0.18142966980532099</v>
      </c>
      <c r="YE24" s="15">
        <v>0.31906414818955103</v>
      </c>
      <c r="YF24" s="15">
        <v>0.30484286171260599</v>
      </c>
      <c r="YG24" s="15">
        <v>0.26237989111543797</v>
      </c>
      <c r="YH24" s="15">
        <v>0.313346588132557</v>
      </c>
      <c r="YI24" s="15">
        <v>0.24208048948498501</v>
      </c>
      <c r="YJ24" s="15">
        <v>0.24738224251709098</v>
      </c>
      <c r="YK24" s="15">
        <v>0.15288888012492402</v>
      </c>
      <c r="YL24" s="15">
        <v>0.134767195544194</v>
      </c>
      <c r="YM24" s="15">
        <v>0.22530526723337699</v>
      </c>
      <c r="YN24" s="15">
        <v>0.44170754838159798</v>
      </c>
      <c r="YO24" s="15">
        <v>0.60137218365778899</v>
      </c>
      <c r="YP24" s="15">
        <v>0.74605819981600197</v>
      </c>
      <c r="YQ24" s="15">
        <v>0.60554260459082498</v>
      </c>
      <c r="YR24" s="15">
        <v>1.0183612523724599</v>
      </c>
      <c r="YS24" s="15">
        <v>0.91477467836897897</v>
      </c>
      <c r="YT24" s="15">
        <v>0.90771717051017997</v>
      </c>
      <c r="YU24" s="15">
        <v>1.6935450387836701</v>
      </c>
      <c r="YV24" s="15">
        <v>2.1158666587329398</v>
      </c>
      <c r="YW24" s="15">
        <v>1.7142602059094201</v>
      </c>
      <c r="YX24" s="15">
        <v>1.59737679843035</v>
      </c>
      <c r="YY24" s="15">
        <v>1.51624989852465</v>
      </c>
      <c r="YZ24" s="15">
        <v>1.7002736443218698</v>
      </c>
      <c r="ZA24" s="15">
        <v>1.4927947667555499</v>
      </c>
      <c r="ZB24" s="15">
        <v>1.8503744024668998</v>
      </c>
      <c r="ZC24" s="15">
        <v>1.8634305285844901</v>
      </c>
      <c r="ZD24" s="15">
        <v>1.5494875317908801</v>
      </c>
      <c r="ZE24" s="15">
        <v>0.99465574526791301</v>
      </c>
      <c r="ZF24" s="15">
        <v>0.87549126456323201</v>
      </c>
      <c r="ZG24" s="15">
        <v>0.69610509541054799</v>
      </c>
      <c r="ZH24" s="15">
        <v>0.39931216504434097</v>
      </c>
      <c r="ZI24" s="15">
        <v>0.29034108337804199</v>
      </c>
      <c r="ZJ24" s="15">
        <v>0.22653532615596303</v>
      </c>
      <c r="ZK24" s="15">
        <v>0.18494457241124898</v>
      </c>
      <c r="ZL24" s="15">
        <v>0.132375112181604</v>
      </c>
      <c r="ZM24" s="15">
        <v>2.4346707479971901E-3</v>
      </c>
      <c r="ZN24" s="15">
        <v>7.3618304916922492E-3</v>
      </c>
      <c r="ZO24" s="15">
        <v>0.76849292086461607</v>
      </c>
      <c r="ZP24" s="15">
        <v>1.4550243385506401</v>
      </c>
      <c r="ZQ24" s="15">
        <v>0.78598292234740508</v>
      </c>
      <c r="ZR24" s="15">
        <v>3.6637359812630105E-13</v>
      </c>
      <c r="ZS24" s="15">
        <v>3.1086244689504302E-13</v>
      </c>
      <c r="ZT24" s="15">
        <v>2.2204460492503102E-14</v>
      </c>
      <c r="ZU24" s="15">
        <v>0</v>
      </c>
      <c r="ZV24" s="15">
        <v>40.698124716043701</v>
      </c>
      <c r="ZW24" s="15">
        <v>36.495029742176897</v>
      </c>
      <c r="ZX24" s="15">
        <v>36.441066732740303</v>
      </c>
      <c r="ZY24" s="15">
        <v>33.744845069165905</v>
      </c>
      <c r="ZZ24" s="15">
        <v>71.8515245068768</v>
      </c>
      <c r="AAA24" s="15">
        <v>67.696610235914804</v>
      </c>
      <c r="AAB24" s="15">
        <v>67.482335735884007</v>
      </c>
      <c r="AAC24" s="15">
        <v>66.67173103459541</v>
      </c>
      <c r="AAD24" s="15">
        <v>67.052053822663908</v>
      </c>
      <c r="AAE24" s="15">
        <v>49.992678813347403</v>
      </c>
      <c r="AAF24" s="15">
        <v>50.8205406293878</v>
      </c>
      <c r="AAG24" s="15">
        <v>48.566313330734403</v>
      </c>
      <c r="AAH24" s="15">
        <v>48.680827654353699</v>
      </c>
      <c r="AAI24" s="15">
        <v>5.0274960853372601</v>
      </c>
      <c r="AAJ24" s="15">
        <v>6.2756649426387003</v>
      </c>
      <c r="AAK24" s="15">
        <v>5.4746980730496499</v>
      </c>
      <c r="AAL24" s="15">
        <v>6.0065262270997</v>
      </c>
      <c r="AAM24" s="15">
        <v>5.8657168564639104</v>
      </c>
      <c r="AAN24" s="15">
        <v>3.8745868760085602</v>
      </c>
      <c r="AAO24" s="15">
        <v>3.9127277451888798</v>
      </c>
      <c r="AAP24" s="15">
        <v>3.6080416567692204</v>
      </c>
      <c r="AAQ24" s="15">
        <v>4.0271160947211495</v>
      </c>
      <c r="AAR24" s="15">
        <v>5.1590960062139102</v>
      </c>
      <c r="AAS24" s="15">
        <v>4.8371099257333299</v>
      </c>
      <c r="AAT24" s="15">
        <v>5.5483901851722504</v>
      </c>
      <c r="AAU24" s="15">
        <v>5.9070893000458504</v>
      </c>
      <c r="AAV24" s="15">
        <v>4.7609080814796902</v>
      </c>
      <c r="AAW24" s="15">
        <v>5.4135070024150602</v>
      </c>
      <c r="AAX24" s="15">
        <v>5.0317950111421901</v>
      </c>
      <c r="AAY24" s="15">
        <v>5.2352254249161696</v>
      </c>
      <c r="AAZ24" s="15">
        <v>6.1175706196953605</v>
      </c>
      <c r="ABA24" s="15">
        <v>7.5347808923595796</v>
      </c>
      <c r="ABB24" s="15">
        <v>8.370645795335669</v>
      </c>
      <c r="ABC24" s="15">
        <v>8.0774440331777502</v>
      </c>
      <c r="ABD24" s="15">
        <v>7.9885599359265207</v>
      </c>
      <c r="ABE24" s="15">
        <v>9.1010907768279896</v>
      </c>
      <c r="ABF24" s="15">
        <v>8.6941436870996807</v>
      </c>
      <c r="ABG24" s="15">
        <v>8.8117879295326809</v>
      </c>
      <c r="ABH24" s="15">
        <v>8.9074504839385202</v>
      </c>
      <c r="ABI24" s="15">
        <v>11.051956161251301</v>
      </c>
      <c r="ABJ24" s="15">
        <v>10.9130392206088</v>
      </c>
      <c r="ABK24" s="15">
        <v>12.280483773938201</v>
      </c>
      <c r="ABL24" s="15">
        <v>13.827099629067799</v>
      </c>
      <c r="ABM24" s="15">
        <v>12.9445667971791</v>
      </c>
      <c r="ABN24" s="15">
        <v>13.977439305434599</v>
      </c>
      <c r="ABO24" s="15">
        <v>16.6446050549524</v>
      </c>
      <c r="ABP24" s="15">
        <v>15.306336319362401</v>
      </c>
      <c r="ABQ24" s="15">
        <v>16.021321515512199</v>
      </c>
      <c r="ABR24" s="15">
        <v>17.263158969338498</v>
      </c>
      <c r="ABS24" s="15">
        <v>16.0721020057617</v>
      </c>
      <c r="ABT24" s="15">
        <v>15.2876968896548</v>
      </c>
      <c r="ABU24" s="15">
        <v>16.960244635306303</v>
      </c>
      <c r="ABV24" s="15">
        <v>9.9368218226423686</v>
      </c>
      <c r="ABW24" s="15">
        <v>10.493507505565699</v>
      </c>
      <c r="ABX24" s="15">
        <v>10.252775120041999</v>
      </c>
      <c r="ABY24" s="15">
        <v>9.2785832363397205</v>
      </c>
      <c r="ABZ24" s="15">
        <v>8.8657171295224604</v>
      </c>
      <c r="ACA24" s="15">
        <v>7.2602916529003707</v>
      </c>
      <c r="ACB24" s="15">
        <v>6.9176394934723895</v>
      </c>
      <c r="ACC24" s="15">
        <v>7.8540938890781398</v>
      </c>
      <c r="ACD24" s="15">
        <v>7.0165878094619298</v>
      </c>
      <c r="ACE24" s="15">
        <v>4.7554542455333797</v>
      </c>
      <c r="ACF24" s="15">
        <v>4.5375757500009399</v>
      </c>
      <c r="ACG24" s="15">
        <v>4.4809873830515903</v>
      </c>
      <c r="ACH24" s="15">
        <v>3.9213951652166998</v>
      </c>
      <c r="ACI24" s="15">
        <v>3.5987714791491396</v>
      </c>
      <c r="ACJ24" s="15">
        <v>3.4034443403030896</v>
      </c>
      <c r="ACK24" s="15">
        <v>3.47068115851292</v>
      </c>
      <c r="ACL24" s="15">
        <v>3.5987714791491396</v>
      </c>
      <c r="ACM24" s="15">
        <v>3.6940225174071499</v>
      </c>
      <c r="ACN24" s="15">
        <v>3.6417588590561696</v>
      </c>
      <c r="ACO24" s="15">
        <v>3.8481569152358599</v>
      </c>
      <c r="ACP24" s="15">
        <v>4.6258283331992596</v>
      </c>
      <c r="ACQ24" s="15">
        <v>4.5545940501871804</v>
      </c>
      <c r="ACR24" s="15">
        <v>4.8577252850138102</v>
      </c>
      <c r="ACS24" s="15">
        <v>4.7387669863513402</v>
      </c>
      <c r="ACT24" s="15">
        <v>5.0257369929492501</v>
      </c>
      <c r="ACU24" s="15">
        <v>4.6360796225044503</v>
      </c>
      <c r="ACV24" s="15">
        <v>3.9402100787996197</v>
      </c>
      <c r="ACW24" s="15">
        <v>4.9117549408832204</v>
      </c>
      <c r="ACX24" s="15">
        <v>4.6740775484549504</v>
      </c>
      <c r="ACY24" s="15">
        <v>4.4592128282231798</v>
      </c>
      <c r="ACZ24" s="15">
        <v>3.8879202517870999</v>
      </c>
      <c r="ADA24" s="15">
        <v>4.3452336284191801</v>
      </c>
      <c r="ADB24" s="15">
        <v>4.2086964019491502</v>
      </c>
      <c r="ADC24" s="15">
        <v>4.5832493878518603</v>
      </c>
      <c r="ADD24" s="15">
        <v>4.6990756253702397</v>
      </c>
      <c r="ADE24" s="15">
        <v>5.9867213292044799</v>
      </c>
      <c r="ADF24" s="15">
        <v>5.6592484793567097</v>
      </c>
      <c r="ADG24" s="15">
        <v>5.1695444891121696</v>
      </c>
      <c r="ADH24" s="15">
        <v>5.9696630532788095</v>
      </c>
      <c r="ADI24" s="15">
        <v>6.75048761843615</v>
      </c>
      <c r="ADJ24" s="15">
        <v>6.8466206849941393</v>
      </c>
      <c r="ADK24" s="15">
        <v>6.5009729910198297</v>
      </c>
      <c r="ADL24" s="15">
        <v>8.0146821162971094</v>
      </c>
      <c r="ADM24" s="15">
        <v>7.5740814296905006</v>
      </c>
      <c r="ADN24" s="15">
        <v>13.515169763381198</v>
      </c>
      <c r="ADO24" s="15">
        <v>14.432806356585401</v>
      </c>
      <c r="ADP24" s="15">
        <v>16.720261909442598</v>
      </c>
      <c r="ADQ24" s="15">
        <v>15.412027750607701</v>
      </c>
      <c r="ADR24" s="15">
        <v>15.435772021804301</v>
      </c>
      <c r="ADS24" s="15">
        <v>15.7259565797403</v>
      </c>
      <c r="ADT24" s="15">
        <v>20.692392725640399</v>
      </c>
      <c r="ADU24" s="15">
        <v>24.524310434266201</v>
      </c>
      <c r="ADV24" s="15">
        <v>22.202918843645598</v>
      </c>
      <c r="ADW24" s="15">
        <v>14.330354686823698</v>
      </c>
      <c r="ADX24" s="15">
        <v>14.4230925228751</v>
      </c>
      <c r="ADY24" s="15">
        <v>15.1055576020291</v>
      </c>
      <c r="ADZ24" s="15">
        <v>16.998673233121501</v>
      </c>
      <c r="AEA24" s="15">
        <v>13.941315086842801</v>
      </c>
      <c r="AEB24" s="15">
        <v>9.5081601943663294</v>
      </c>
      <c r="AEC24" s="15">
        <v>8.9871031037961089</v>
      </c>
      <c r="AED24" s="15">
        <v>7.9208405742910895</v>
      </c>
      <c r="AEE24" s="15">
        <v>7.584393124302979</v>
      </c>
      <c r="AEF24" s="15">
        <v>5.2353014261648401</v>
      </c>
      <c r="AEG24" s="15">
        <v>3.3029180795641695</v>
      </c>
      <c r="AEH24" s="15">
        <v>1.3515078767272699</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86252-B826-4D16-9618-6208F127B364}">
  <sheetPr codeName="Sheet2"/>
  <dimension ref="A1:AE278"/>
  <sheetViews>
    <sheetView zoomScaleNormal="100" workbookViewId="0"/>
  </sheetViews>
  <sheetFormatPr defaultColWidth="9.1796875" defaultRowHeight="13"/>
  <cols>
    <col min="1" max="1" width="15.1796875" style="18" bestFit="1" customWidth="1"/>
    <col min="2" max="16384" width="9.1796875" style="18"/>
  </cols>
  <sheetData>
    <row r="1" spans="1:3" ht="16">
      <c r="A1" s="43" t="s">
        <v>32</v>
      </c>
    </row>
    <row r="2" spans="1:3">
      <c r="A2" s="44" t="s">
        <v>33</v>
      </c>
    </row>
    <row r="3" spans="1:3" ht="13.5">
      <c r="A3" s="64" t="s">
        <v>34</v>
      </c>
    </row>
    <row r="4" spans="1:3">
      <c r="A4" s="65"/>
    </row>
    <row r="8" spans="1:3" s="21" customFormat="1">
      <c r="C8" s="20"/>
    </row>
    <row r="9" spans="1:3" s="21" customFormat="1">
      <c r="C9" s="20"/>
    </row>
    <row r="10" spans="1:3" s="21" customFormat="1">
      <c r="C10" s="20"/>
    </row>
    <row r="11" spans="1:3" s="21" customFormat="1">
      <c r="C11" s="20"/>
    </row>
    <row r="12" spans="1:3" s="21" customFormat="1">
      <c r="C12" s="20"/>
    </row>
    <row r="13" spans="1:3" s="21" customFormat="1">
      <c r="C13" s="20"/>
    </row>
    <row r="14" spans="1:3" s="21" customFormat="1">
      <c r="C14" s="20"/>
    </row>
    <row r="15" spans="1:3" s="21" customFormat="1">
      <c r="C15" s="20"/>
    </row>
    <row r="16" spans="1:3" s="21" customFormat="1">
      <c r="C16" s="20"/>
    </row>
    <row r="17" spans="1:31" s="21" customFormat="1">
      <c r="C17" s="20"/>
    </row>
    <row r="18" spans="1:31" s="21" customFormat="1">
      <c r="C18" s="20"/>
    </row>
    <row r="19" spans="1:31" s="21" customFormat="1">
      <c r="C19" s="20"/>
    </row>
    <row r="20" spans="1:31" s="21" customFormat="1">
      <c r="A20" s="45" t="s">
        <v>35</v>
      </c>
      <c r="C20" s="20"/>
    </row>
    <row r="21" spans="1:31" s="21" customFormat="1">
      <c r="A21" s="45" t="s">
        <v>36</v>
      </c>
      <c r="C21" s="20"/>
    </row>
    <row r="22" spans="1:31" s="21" customFormat="1">
      <c r="B22" s="21">
        <v>2018</v>
      </c>
      <c r="C22" s="21" t="s">
        <v>37</v>
      </c>
      <c r="D22" s="21" t="s">
        <v>37</v>
      </c>
      <c r="E22" s="21" t="s">
        <v>37</v>
      </c>
      <c r="F22" s="21">
        <v>2019</v>
      </c>
      <c r="G22" s="21" t="s">
        <v>37</v>
      </c>
      <c r="H22" s="21" t="s">
        <v>37</v>
      </c>
      <c r="I22" s="21" t="s">
        <v>37</v>
      </c>
      <c r="J22" s="21">
        <v>2020</v>
      </c>
      <c r="K22" s="21" t="s">
        <v>37</v>
      </c>
      <c r="L22" s="21" t="s">
        <v>37</v>
      </c>
      <c r="M22" s="21" t="s">
        <v>37</v>
      </c>
      <c r="N22" s="21">
        <v>2021</v>
      </c>
      <c r="O22" s="23" t="s">
        <v>37</v>
      </c>
      <c r="P22" s="21" t="s">
        <v>37</v>
      </c>
      <c r="Q22" s="21" t="s">
        <v>37</v>
      </c>
      <c r="R22" s="21">
        <v>2022</v>
      </c>
      <c r="S22" s="21" t="s">
        <v>37</v>
      </c>
      <c r="T22" s="21" t="s">
        <v>37</v>
      </c>
      <c r="U22" s="21" t="s">
        <v>37</v>
      </c>
      <c r="V22" s="21">
        <v>2023</v>
      </c>
      <c r="W22" s="21" t="s">
        <v>37</v>
      </c>
      <c r="X22" s="19" t="s">
        <v>37</v>
      </c>
      <c r="Y22" s="19" t="s">
        <v>37</v>
      </c>
      <c r="Z22" s="19"/>
      <c r="AA22" s="19"/>
      <c r="AB22" s="19"/>
      <c r="AC22" s="19"/>
      <c r="AD22" s="19"/>
      <c r="AE22" s="19"/>
    </row>
    <row r="23" spans="1:31" s="21" customFormat="1">
      <c r="B23" s="21" t="str">
        <f t="shared" ref="B23:Y23" si="0">" "</f>
        <v xml:space="preserve"> </v>
      </c>
      <c r="C23" s="21" t="str">
        <f t="shared" si="0"/>
        <v xml:space="preserve"> </v>
      </c>
      <c r="D23" s="21" t="str">
        <f t="shared" si="0"/>
        <v xml:space="preserve"> </v>
      </c>
      <c r="E23" s="21" t="str">
        <f t="shared" si="0"/>
        <v xml:space="preserve"> </v>
      </c>
      <c r="F23" s="21" t="str">
        <f t="shared" si="0"/>
        <v xml:space="preserve"> </v>
      </c>
      <c r="G23" s="21" t="str">
        <f t="shared" si="0"/>
        <v xml:space="preserve"> </v>
      </c>
      <c r="H23" s="21" t="str">
        <f t="shared" si="0"/>
        <v xml:space="preserve"> </v>
      </c>
      <c r="I23" s="21" t="str">
        <f t="shared" si="0"/>
        <v xml:space="preserve"> </v>
      </c>
      <c r="J23" s="21" t="str">
        <f t="shared" si="0"/>
        <v xml:space="preserve"> </v>
      </c>
      <c r="K23" s="21" t="str">
        <f t="shared" si="0"/>
        <v xml:space="preserve"> </v>
      </c>
      <c r="L23" s="21" t="str">
        <f t="shared" si="0"/>
        <v xml:space="preserve"> </v>
      </c>
      <c r="M23" s="21" t="str">
        <f t="shared" si="0"/>
        <v xml:space="preserve"> </v>
      </c>
      <c r="N23" s="21" t="str">
        <f t="shared" si="0"/>
        <v xml:space="preserve"> </v>
      </c>
      <c r="O23" s="21" t="str">
        <f t="shared" si="0"/>
        <v xml:space="preserve"> </v>
      </c>
      <c r="P23" s="21" t="str">
        <f t="shared" si="0"/>
        <v xml:space="preserve"> </v>
      </c>
      <c r="Q23" s="21" t="str">
        <f t="shared" si="0"/>
        <v xml:space="preserve"> </v>
      </c>
      <c r="R23" s="21" t="str">
        <f t="shared" si="0"/>
        <v xml:space="preserve"> </v>
      </c>
      <c r="S23" s="21" t="str">
        <f t="shared" si="0"/>
        <v xml:space="preserve"> </v>
      </c>
      <c r="T23" s="21" t="str">
        <f t="shared" si="0"/>
        <v xml:space="preserve"> </v>
      </c>
      <c r="U23" s="21" t="str">
        <f t="shared" si="0"/>
        <v xml:space="preserve"> </v>
      </c>
      <c r="V23" s="21" t="str">
        <f t="shared" si="0"/>
        <v xml:space="preserve"> </v>
      </c>
      <c r="W23" s="21" t="str">
        <f t="shared" si="0"/>
        <v xml:space="preserve"> </v>
      </c>
      <c r="X23" s="21" t="str">
        <f t="shared" si="0"/>
        <v xml:space="preserve"> </v>
      </c>
      <c r="Y23" s="21" t="str">
        <f t="shared" si="0"/>
        <v xml:space="preserve"> </v>
      </c>
    </row>
    <row r="24" spans="1:31" s="21" customFormat="1">
      <c r="A24" s="21" t="s">
        <v>38</v>
      </c>
      <c r="B24" s="21">
        <v>46122</v>
      </c>
      <c r="C24" s="21">
        <v>47120</v>
      </c>
      <c r="D24" s="21">
        <v>46892</v>
      </c>
      <c r="E24" s="21">
        <v>46426</v>
      </c>
      <c r="F24" s="21">
        <v>47465</v>
      </c>
      <c r="G24" s="21">
        <v>47484</v>
      </c>
      <c r="H24" s="21">
        <v>48567</v>
      </c>
      <c r="I24" s="21">
        <v>47498</v>
      </c>
      <c r="J24" s="21">
        <v>46098</v>
      </c>
      <c r="K24" s="21">
        <v>41299</v>
      </c>
      <c r="L24" s="21">
        <v>46802</v>
      </c>
      <c r="M24" s="21">
        <v>45221</v>
      </c>
      <c r="N24" s="21">
        <v>43504</v>
      </c>
      <c r="O24" s="21">
        <v>47521</v>
      </c>
      <c r="P24" s="21">
        <v>48711</v>
      </c>
      <c r="Q24" s="21">
        <v>49783</v>
      </c>
      <c r="R24" s="21">
        <v>49262</v>
      </c>
    </row>
    <row r="25" spans="1:31" s="21" customFormat="1">
      <c r="A25" s="21" t="s">
        <v>39</v>
      </c>
      <c r="B25" s="21">
        <v>45588.144492753621</v>
      </c>
      <c r="C25" s="21">
        <v>46033.556231884053</v>
      </c>
      <c r="D25" s="21">
        <v>46478.967971014492</v>
      </c>
      <c r="E25" s="21">
        <v>46924.379710144931</v>
      </c>
      <c r="F25" s="21">
        <v>47369.791449275363</v>
      </c>
      <c r="G25" s="21">
        <v>47815.203188405794</v>
      </c>
      <c r="H25" s="21">
        <v>48260.614927536233</v>
      </c>
      <c r="I25" s="21">
        <v>48706.026666666665</v>
      </c>
      <c r="J25" s="21">
        <v>49151.438405797104</v>
      </c>
      <c r="K25" s="21">
        <v>49596.850144927535</v>
      </c>
      <c r="L25" s="21">
        <v>50042.261884057967</v>
      </c>
      <c r="M25" s="21">
        <v>50487.673623188406</v>
      </c>
      <c r="N25" s="21">
        <v>50933.085362318838</v>
      </c>
      <c r="O25" s="21">
        <v>51378.497101449277</v>
      </c>
      <c r="P25" s="21">
        <v>51823.908840579708</v>
      </c>
      <c r="Q25" s="21">
        <v>52269.32057971014</v>
      </c>
      <c r="R25" s="21">
        <v>52714.732318840579</v>
      </c>
      <c r="S25" s="21">
        <v>53160.144057971018</v>
      </c>
      <c r="T25" s="21">
        <v>53605.55579710145</v>
      </c>
      <c r="U25" s="21">
        <v>54050.967536231881</v>
      </c>
      <c r="V25" s="21">
        <v>54496.37927536232</v>
      </c>
      <c r="W25" s="21">
        <v>54941.791014492752</v>
      </c>
      <c r="X25" s="21">
        <v>55387.202753623191</v>
      </c>
      <c r="Y25" s="21">
        <v>55832.614492753622</v>
      </c>
    </row>
    <row r="26" spans="1:31" s="21" customFormat="1">
      <c r="A26" s="21" t="s">
        <v>40</v>
      </c>
      <c r="N26" s="21">
        <v>43695.987551933584</v>
      </c>
      <c r="O26" s="21">
        <v>47407.505284921586</v>
      </c>
      <c r="P26" s="21">
        <v>48441.99470726445</v>
      </c>
      <c r="Q26" s="21">
        <v>49089.692696915823</v>
      </c>
      <c r="R26" s="21">
        <v>49304.5781459871</v>
      </c>
      <c r="S26" s="21">
        <v>49640.372523259924</v>
      </c>
      <c r="T26" s="21">
        <v>49976.147883430262</v>
      </c>
      <c r="U26" s="21">
        <v>50303.522709413897</v>
      </c>
      <c r="V26" s="21">
        <v>50757.627897145387</v>
      </c>
      <c r="W26" s="21">
        <v>51405.594687049728</v>
      </c>
      <c r="X26" s="21">
        <v>52065.211080425339</v>
      </c>
      <c r="Y26" s="21">
        <v>52736.745124133209</v>
      </c>
    </row>
    <row r="27" spans="1:31" s="21" customFormat="1">
      <c r="A27" s="21" t="s">
        <v>41</v>
      </c>
      <c r="B27" s="21">
        <v>44402.951777675</v>
      </c>
      <c r="C27" s="21">
        <v>45381.951777675</v>
      </c>
      <c r="D27" s="21">
        <v>45266.951777675</v>
      </c>
      <c r="E27" s="21">
        <v>44924.951777675</v>
      </c>
      <c r="F27" s="21">
        <v>46598.249709299998</v>
      </c>
      <c r="G27" s="21">
        <v>46953.249709299998</v>
      </c>
      <c r="H27" s="21">
        <v>47865.249709299998</v>
      </c>
      <c r="I27" s="21">
        <v>47359.249709299998</v>
      </c>
      <c r="J27" s="21">
        <v>46614.431965874996</v>
      </c>
      <c r="K27" s="21">
        <v>40903.431965874996</v>
      </c>
      <c r="L27" s="21">
        <v>46546.431965874996</v>
      </c>
      <c r="M27" s="21">
        <v>45460.431965874996</v>
      </c>
      <c r="N27" s="21">
        <v>44490.067019624999</v>
      </c>
      <c r="O27" s="21">
        <v>49100.067019624999</v>
      </c>
      <c r="P27" s="21">
        <v>51060.067019624999</v>
      </c>
      <c r="Q27" s="21">
        <v>52690.067019624999</v>
      </c>
      <c r="R27" s="21">
        <v>53485</v>
      </c>
    </row>
    <row r="28" spans="1:31" s="21" customFormat="1">
      <c r="A28" s="21" t="s">
        <v>42</v>
      </c>
      <c r="B28" s="21">
        <v>43810.0828969543</v>
      </c>
      <c r="C28" s="21">
        <v>44403.941822105262</v>
      </c>
      <c r="D28" s="21">
        <v>44997.800747256217</v>
      </c>
      <c r="E28" s="21">
        <v>45591.659672407171</v>
      </c>
      <c r="F28" s="21">
        <v>46185.518597558126</v>
      </c>
      <c r="G28" s="21">
        <v>46779.377522709081</v>
      </c>
      <c r="H28" s="21">
        <v>47373.236447860043</v>
      </c>
      <c r="I28" s="21">
        <v>47967.095373010998</v>
      </c>
      <c r="J28" s="21">
        <v>48560.954298161952</v>
      </c>
      <c r="K28" s="21">
        <v>49154.813223312914</v>
      </c>
      <c r="L28" s="21">
        <v>49748.672148463869</v>
      </c>
      <c r="M28" s="21">
        <v>50342.531073614824</v>
      </c>
      <c r="N28" s="21">
        <v>50936.389998765779</v>
      </c>
      <c r="O28" s="21">
        <v>51530.248923916733</v>
      </c>
      <c r="P28" s="21">
        <v>52124.107849067688</v>
      </c>
      <c r="Q28" s="21">
        <v>52717.96677421865</v>
      </c>
      <c r="R28" s="21">
        <v>53311.825699369612</v>
      </c>
      <c r="S28" s="21">
        <v>53905.684624520567</v>
      </c>
      <c r="T28" s="21">
        <v>54499.543549671522</v>
      </c>
      <c r="U28" s="21">
        <v>55093.402474822477</v>
      </c>
      <c r="V28" s="21">
        <v>55687.261399973431</v>
      </c>
      <c r="W28" s="21">
        <v>56281.120325124386</v>
      </c>
      <c r="X28" s="21">
        <v>56874.979250275341</v>
      </c>
      <c r="Y28" s="21">
        <v>57468.838175426303</v>
      </c>
    </row>
    <row r="29" spans="1:31">
      <c r="A29" s="18" t="s">
        <v>40</v>
      </c>
      <c r="N29" s="18">
        <v>43983</v>
      </c>
      <c r="O29" s="18">
        <v>49114</v>
      </c>
      <c r="P29" s="18">
        <v>50845</v>
      </c>
      <c r="Q29" s="18">
        <v>52622</v>
      </c>
      <c r="R29" s="18">
        <v>52788.073324334029</v>
      </c>
      <c r="S29" s="18">
        <v>53429.478374351282</v>
      </c>
      <c r="T29" s="18">
        <v>54056.125657117555</v>
      </c>
      <c r="U29" s="18">
        <v>54753.746825021815</v>
      </c>
      <c r="V29" s="18">
        <v>55768.14543786375</v>
      </c>
      <c r="W29" s="18">
        <v>56801.725607414643</v>
      </c>
      <c r="X29" s="18">
        <v>57821.991252328582</v>
      </c>
      <c r="Y29" s="18">
        <v>58861.141455882513</v>
      </c>
    </row>
    <row r="49" spans="3:3" s="21" customFormat="1">
      <c r="C49" s="20"/>
    </row>
    <row r="50" spans="3:3" s="21" customFormat="1">
      <c r="C50" s="20"/>
    </row>
    <row r="51" spans="3:3" s="21" customFormat="1">
      <c r="C51" s="20"/>
    </row>
    <row r="52" spans="3:3" s="21" customFormat="1">
      <c r="C52" s="20"/>
    </row>
    <row r="53" spans="3:3" s="21" customFormat="1">
      <c r="C53" s="20"/>
    </row>
    <row r="54" spans="3:3" s="21" customFormat="1">
      <c r="C54" s="20"/>
    </row>
    <row r="55" spans="3:3" s="21" customFormat="1">
      <c r="C55" s="20"/>
    </row>
    <row r="56" spans="3:3" s="21" customFormat="1">
      <c r="C56" s="20"/>
    </row>
    <row r="57" spans="3:3" s="21" customFormat="1">
      <c r="C57" s="20"/>
    </row>
    <row r="58" spans="3:3" s="21" customFormat="1">
      <c r="C58" s="20"/>
    </row>
    <row r="59" spans="3:3" s="21" customFormat="1">
      <c r="C59" s="20"/>
    </row>
    <row r="60" spans="3:3" s="21" customFormat="1">
      <c r="C60" s="20"/>
    </row>
    <row r="61" spans="3:3" s="21" customFormat="1">
      <c r="C61" s="20"/>
    </row>
    <row r="62" spans="3:3" s="21" customFormat="1">
      <c r="C62" s="20"/>
    </row>
    <row r="63" spans="3:3" s="21" customFormat="1">
      <c r="C63" s="20"/>
    </row>
    <row r="64" spans="3:3" s="21" customFormat="1">
      <c r="C64" s="20"/>
    </row>
    <row r="65" spans="3:3" s="21" customFormat="1">
      <c r="C65" s="20"/>
    </row>
    <row r="66" spans="3:3" s="21" customFormat="1">
      <c r="C66" s="20"/>
    </row>
    <row r="67" spans="3:3" s="21" customFormat="1">
      <c r="C67" s="20"/>
    </row>
    <row r="68" spans="3:3" s="21" customFormat="1">
      <c r="C68" s="20"/>
    </row>
    <row r="69" spans="3:3" s="21" customFormat="1">
      <c r="C69" s="20"/>
    </row>
    <row r="70" spans="3:3" s="21" customFormat="1">
      <c r="C70" s="20"/>
    </row>
    <row r="71" spans="3:3" s="21" customFormat="1">
      <c r="C71" s="20"/>
    </row>
    <row r="72" spans="3:3" s="21" customFormat="1">
      <c r="C72" s="20"/>
    </row>
    <row r="73" spans="3:3" s="21" customFormat="1">
      <c r="C73" s="20"/>
    </row>
    <row r="74" spans="3:3" s="21" customFormat="1">
      <c r="C74" s="20"/>
    </row>
    <row r="75" spans="3:3" s="21" customFormat="1">
      <c r="C75" s="20"/>
    </row>
    <row r="76" spans="3:3" s="21" customFormat="1">
      <c r="C76" s="20"/>
    </row>
    <row r="77" spans="3:3" s="21" customFormat="1">
      <c r="C77" s="20"/>
    </row>
    <row r="78" spans="3:3" s="21" customFormat="1">
      <c r="C78" s="20"/>
    </row>
    <row r="79" spans="3:3" s="21" customFormat="1">
      <c r="C79" s="20"/>
    </row>
    <row r="80" spans="3:3" s="21" customFormat="1">
      <c r="C80" s="20"/>
    </row>
    <row r="81" spans="3:3" s="21" customFormat="1">
      <c r="C81" s="20"/>
    </row>
    <row r="82" spans="3:3" s="21" customFormat="1">
      <c r="C82" s="20"/>
    </row>
    <row r="83" spans="3:3" s="21" customFormat="1">
      <c r="C83" s="20"/>
    </row>
    <row r="84" spans="3:3" s="21" customFormat="1">
      <c r="C84" s="20"/>
    </row>
    <row r="85" spans="3:3" s="21" customFormat="1">
      <c r="C85" s="20"/>
    </row>
    <row r="86" spans="3:3" s="21" customFormat="1">
      <c r="C86" s="20"/>
    </row>
    <row r="87" spans="3:3" s="21" customFormat="1">
      <c r="C87" s="20"/>
    </row>
    <row r="88" spans="3:3" s="21" customFormat="1">
      <c r="C88" s="20"/>
    </row>
    <row r="89" spans="3:3" s="21" customFormat="1">
      <c r="C89" s="20"/>
    </row>
    <row r="90" spans="3:3" s="21" customFormat="1">
      <c r="C90" s="20"/>
    </row>
    <row r="91" spans="3:3" s="21" customFormat="1">
      <c r="C91" s="20"/>
    </row>
    <row r="92" spans="3:3" s="21" customFormat="1">
      <c r="C92" s="20"/>
    </row>
    <row r="93" spans="3:3" s="21" customFormat="1">
      <c r="C93" s="20"/>
    </row>
    <row r="94" spans="3:3" s="21" customFormat="1">
      <c r="C94" s="20"/>
    </row>
    <row r="95" spans="3:3" s="21" customFormat="1">
      <c r="C95" s="20"/>
    </row>
    <row r="96" spans="3:3" s="21" customFormat="1">
      <c r="C96" s="20"/>
    </row>
    <row r="97" spans="3:3" s="21" customFormat="1">
      <c r="C97" s="20"/>
    </row>
    <row r="98" spans="3:3" s="21" customFormat="1">
      <c r="C98" s="20"/>
    </row>
    <row r="99" spans="3:3" s="21" customFormat="1">
      <c r="C99" s="20"/>
    </row>
    <row r="100" spans="3:3" s="21" customFormat="1">
      <c r="C100" s="20"/>
    </row>
    <row r="101" spans="3:3" s="21" customFormat="1">
      <c r="C101" s="20"/>
    </row>
    <row r="102" spans="3:3" s="21" customFormat="1">
      <c r="C102" s="20"/>
    </row>
    <row r="103" spans="3:3" s="21" customFormat="1">
      <c r="C103" s="20"/>
    </row>
    <row r="104" spans="3:3" s="21" customFormat="1">
      <c r="C104" s="20"/>
    </row>
    <row r="105" spans="3:3" s="21" customFormat="1">
      <c r="C105" s="20"/>
    </row>
    <row r="106" spans="3:3" s="21" customFormat="1">
      <c r="C106" s="20"/>
    </row>
    <row r="107" spans="3:3" s="21" customFormat="1">
      <c r="C107" s="20"/>
    </row>
    <row r="108" spans="3:3" s="21" customFormat="1">
      <c r="C108" s="20"/>
    </row>
    <row r="109" spans="3:3" s="21" customFormat="1">
      <c r="C109" s="20"/>
    </row>
    <row r="110" spans="3:3" s="21" customFormat="1">
      <c r="C110" s="20"/>
    </row>
    <row r="111" spans="3:3" s="21" customFormat="1">
      <c r="C111" s="20"/>
    </row>
    <row r="112" spans="3:3" s="21" customFormat="1">
      <c r="C112" s="20"/>
    </row>
    <row r="113" spans="3:3" s="21" customFormat="1">
      <c r="C113" s="20"/>
    </row>
    <row r="114" spans="3:3" s="21" customFormat="1">
      <c r="C114" s="20"/>
    </row>
    <row r="115" spans="3:3" s="21" customFormat="1">
      <c r="C115" s="20"/>
    </row>
    <row r="116" spans="3:3" s="21" customFormat="1">
      <c r="C116" s="20"/>
    </row>
    <row r="117" spans="3:3" s="21" customFormat="1">
      <c r="C117" s="20"/>
    </row>
    <row r="118" spans="3:3" s="21" customFormat="1">
      <c r="C118" s="20"/>
    </row>
    <row r="119" spans="3:3" s="21" customFormat="1">
      <c r="C119" s="20"/>
    </row>
    <row r="120" spans="3:3" s="21" customFormat="1">
      <c r="C120" s="20"/>
    </row>
    <row r="121" spans="3:3" s="21" customFormat="1">
      <c r="C121" s="20"/>
    </row>
    <row r="122" spans="3:3" s="21" customFormat="1">
      <c r="C122" s="20"/>
    </row>
    <row r="123" spans="3:3" s="21" customFormat="1">
      <c r="C123" s="20"/>
    </row>
    <row r="124" spans="3:3" s="21" customFormat="1">
      <c r="C124" s="20"/>
    </row>
    <row r="125" spans="3:3" s="21" customFormat="1">
      <c r="C125" s="20"/>
    </row>
    <row r="126" spans="3:3" s="21" customFormat="1">
      <c r="C126" s="20"/>
    </row>
    <row r="127" spans="3:3" s="21" customFormat="1">
      <c r="C127" s="20"/>
    </row>
    <row r="128" spans="3:3" s="21" customFormat="1">
      <c r="C128" s="20"/>
    </row>
    <row r="129" spans="3:3" s="21" customFormat="1">
      <c r="C129" s="20"/>
    </row>
    <row r="130" spans="3:3" s="21" customFormat="1">
      <c r="C130" s="20"/>
    </row>
    <row r="131" spans="3:3" s="21" customFormat="1">
      <c r="C131" s="20"/>
    </row>
    <row r="132" spans="3:3" s="21" customFormat="1">
      <c r="C132" s="20"/>
    </row>
    <row r="133" spans="3:3" s="21" customFormat="1">
      <c r="C133" s="20"/>
    </row>
    <row r="134" spans="3:3" s="21" customFormat="1">
      <c r="C134" s="20"/>
    </row>
    <row r="135" spans="3:3" s="21" customFormat="1">
      <c r="C135" s="20"/>
    </row>
    <row r="136" spans="3:3" s="21" customFormat="1">
      <c r="C136" s="20"/>
    </row>
    <row r="137" spans="3:3" s="21" customFormat="1">
      <c r="C137" s="20"/>
    </row>
    <row r="138" spans="3:3" s="21" customFormat="1">
      <c r="C138" s="20"/>
    </row>
    <row r="139" spans="3:3" s="21" customFormat="1">
      <c r="C139" s="20"/>
    </row>
    <row r="140" spans="3:3" s="21" customFormat="1">
      <c r="C140" s="20"/>
    </row>
    <row r="141" spans="3:3" s="21" customFormat="1">
      <c r="C141" s="20"/>
    </row>
    <row r="142" spans="3:3" s="21" customFormat="1">
      <c r="C142" s="20"/>
    </row>
    <row r="143" spans="3:3" s="21" customFormat="1">
      <c r="C143" s="20"/>
    </row>
    <row r="144" spans="3:3" s="21" customFormat="1">
      <c r="C144" s="20"/>
    </row>
    <row r="145" spans="3:3" s="21" customFormat="1">
      <c r="C145" s="20"/>
    </row>
    <row r="146" spans="3:3" s="21" customFormat="1">
      <c r="C146" s="20"/>
    </row>
    <row r="147" spans="3:3" s="21" customFormat="1">
      <c r="C147" s="20"/>
    </row>
    <row r="148" spans="3:3" s="21" customFormat="1">
      <c r="C148" s="20"/>
    </row>
    <row r="149" spans="3:3" s="21" customFormat="1">
      <c r="C149" s="20"/>
    </row>
    <row r="150" spans="3:3" s="21" customFormat="1">
      <c r="C150" s="20"/>
    </row>
    <row r="151" spans="3:3" s="21" customFormat="1">
      <c r="C151" s="20"/>
    </row>
    <row r="152" spans="3:3" s="21" customFormat="1">
      <c r="C152" s="20"/>
    </row>
    <row r="153" spans="3:3" s="21" customFormat="1">
      <c r="C153" s="20"/>
    </row>
    <row r="154" spans="3:3" s="21" customFormat="1">
      <c r="C154" s="20"/>
    </row>
    <row r="155" spans="3:3" s="21" customFormat="1">
      <c r="C155" s="20"/>
    </row>
    <row r="156" spans="3:3" s="21" customFormat="1">
      <c r="C156" s="20"/>
    </row>
    <row r="157" spans="3:3" s="21" customFormat="1">
      <c r="C157" s="20"/>
    </row>
    <row r="158" spans="3:3" s="21" customFormat="1">
      <c r="C158" s="20"/>
    </row>
    <row r="159" spans="3:3" s="21" customFormat="1">
      <c r="C159" s="20"/>
    </row>
    <row r="160" spans="3:3" s="21" customFormat="1">
      <c r="C160" s="20"/>
    </row>
    <row r="161" spans="3:3" s="21" customFormat="1">
      <c r="C161" s="20"/>
    </row>
    <row r="162" spans="3:3" s="21" customFormat="1">
      <c r="C162" s="20"/>
    </row>
    <row r="163" spans="3:3" s="21" customFormat="1">
      <c r="C163" s="20"/>
    </row>
    <row r="164" spans="3:3" s="21" customFormat="1">
      <c r="C164" s="20"/>
    </row>
    <row r="165" spans="3:3" s="21" customFormat="1">
      <c r="C165" s="20"/>
    </row>
    <row r="166" spans="3:3" s="21" customFormat="1">
      <c r="C166" s="20"/>
    </row>
    <row r="167" spans="3:3" s="21" customFormat="1">
      <c r="C167" s="20"/>
    </row>
    <row r="168" spans="3:3" s="21" customFormat="1">
      <c r="C168" s="20"/>
    </row>
    <row r="169" spans="3:3" s="21" customFormat="1">
      <c r="C169" s="20"/>
    </row>
    <row r="170" spans="3:3" s="21" customFormat="1">
      <c r="C170" s="20"/>
    </row>
    <row r="171" spans="3:3" s="21" customFormat="1">
      <c r="C171" s="20"/>
    </row>
    <row r="172" spans="3:3" s="21" customFormat="1">
      <c r="C172" s="20"/>
    </row>
    <row r="173" spans="3:3" s="21" customFormat="1">
      <c r="C173" s="20"/>
    </row>
    <row r="174" spans="3:3" s="21" customFormat="1">
      <c r="C174" s="20"/>
    </row>
    <row r="175" spans="3:3" s="21" customFormat="1">
      <c r="C175" s="20"/>
    </row>
    <row r="176" spans="3:3" s="21" customFormat="1">
      <c r="C176" s="20"/>
    </row>
    <row r="177" spans="3:3" s="21" customFormat="1">
      <c r="C177" s="20"/>
    </row>
    <row r="178" spans="3:3" s="21" customFormat="1">
      <c r="C178" s="20"/>
    </row>
    <row r="179" spans="3:3" s="21" customFormat="1">
      <c r="C179" s="20"/>
    </row>
    <row r="180" spans="3:3" s="21" customFormat="1">
      <c r="C180" s="20"/>
    </row>
    <row r="181" spans="3:3" s="21" customFormat="1">
      <c r="C181" s="20"/>
    </row>
    <row r="182" spans="3:3" s="21" customFormat="1">
      <c r="C182" s="20"/>
    </row>
    <row r="183" spans="3:3" s="21" customFormat="1">
      <c r="C183" s="20"/>
    </row>
    <row r="184" spans="3:3" s="21" customFormat="1">
      <c r="C184" s="20"/>
    </row>
    <row r="185" spans="3:3" s="21" customFormat="1">
      <c r="C185" s="20"/>
    </row>
    <row r="186" spans="3:3" s="21" customFormat="1">
      <c r="C186" s="20"/>
    </row>
    <row r="187" spans="3:3" s="21" customFormat="1">
      <c r="C187" s="20"/>
    </row>
    <row r="188" spans="3:3" s="21" customFormat="1">
      <c r="C188" s="20"/>
    </row>
    <row r="189" spans="3:3" s="21" customFormat="1">
      <c r="C189" s="20"/>
    </row>
    <row r="190" spans="3:3" s="21" customFormat="1">
      <c r="C190" s="20"/>
    </row>
    <row r="191" spans="3:3" s="21" customFormat="1">
      <c r="C191" s="20"/>
    </row>
    <row r="192" spans="3:3" s="21" customFormat="1">
      <c r="C192" s="20"/>
    </row>
    <row r="193" spans="3:3" s="21" customFormat="1">
      <c r="C193" s="20"/>
    </row>
    <row r="194" spans="3:3" s="21" customFormat="1">
      <c r="C194" s="20"/>
    </row>
    <row r="195" spans="3:3" s="21" customFormat="1">
      <c r="C195" s="20"/>
    </row>
    <row r="196" spans="3:3" s="21" customFormat="1">
      <c r="C196" s="20"/>
    </row>
    <row r="197" spans="3:3" s="21" customFormat="1">
      <c r="C197" s="20"/>
    </row>
    <row r="198" spans="3:3" s="21" customFormat="1">
      <c r="C198" s="20"/>
    </row>
    <row r="199" spans="3:3" s="21" customFormat="1">
      <c r="C199" s="20"/>
    </row>
    <row r="200" spans="3:3" s="21" customFormat="1">
      <c r="C200" s="20"/>
    </row>
    <row r="201" spans="3:3" s="21" customFormat="1">
      <c r="C201" s="20"/>
    </row>
    <row r="202" spans="3:3" s="21" customFormat="1">
      <c r="C202" s="20"/>
    </row>
    <row r="203" spans="3:3" s="21" customFormat="1">
      <c r="C203" s="20"/>
    </row>
    <row r="204" spans="3:3" s="21" customFormat="1">
      <c r="C204" s="20"/>
    </row>
    <row r="205" spans="3:3" s="21" customFormat="1">
      <c r="C205" s="20"/>
    </row>
    <row r="206" spans="3:3" s="21" customFormat="1">
      <c r="C206" s="20"/>
    </row>
    <row r="207" spans="3:3" s="21" customFormat="1">
      <c r="C207" s="20"/>
    </row>
    <row r="208" spans="3:3" s="21" customFormat="1">
      <c r="C208" s="20"/>
    </row>
    <row r="209" spans="3:3" s="21" customFormat="1">
      <c r="C209" s="20"/>
    </row>
    <row r="210" spans="3:3" s="21" customFormat="1">
      <c r="C210" s="20"/>
    </row>
    <row r="211" spans="3:3" s="21" customFormat="1">
      <c r="C211" s="20"/>
    </row>
    <row r="212" spans="3:3" s="21" customFormat="1">
      <c r="C212" s="20"/>
    </row>
    <row r="213" spans="3:3" s="21" customFormat="1">
      <c r="C213" s="20"/>
    </row>
    <row r="214" spans="3:3" s="21" customFormat="1">
      <c r="C214" s="20"/>
    </row>
    <row r="215" spans="3:3" s="21" customFormat="1">
      <c r="C215" s="20"/>
    </row>
    <row r="216" spans="3:3" s="21" customFormat="1">
      <c r="C216" s="20"/>
    </row>
    <row r="217" spans="3:3" s="21" customFormat="1">
      <c r="C217" s="20"/>
    </row>
    <row r="218" spans="3:3" s="21" customFormat="1">
      <c r="C218" s="20"/>
    </row>
    <row r="219" spans="3:3" s="21" customFormat="1">
      <c r="C219" s="20"/>
    </row>
    <row r="220" spans="3:3" s="21" customFormat="1">
      <c r="C220" s="20"/>
    </row>
    <row r="221" spans="3:3" s="21" customFormat="1">
      <c r="C221" s="20"/>
    </row>
    <row r="222" spans="3:3" s="21" customFormat="1">
      <c r="C222" s="20"/>
    </row>
    <row r="223" spans="3:3" s="21" customFormat="1">
      <c r="C223" s="20"/>
    </row>
    <row r="224" spans="3:3" s="21" customFormat="1">
      <c r="C224" s="20"/>
    </row>
    <row r="225" spans="3:3" s="21" customFormat="1">
      <c r="C225" s="20"/>
    </row>
    <row r="226" spans="3:3" s="21" customFormat="1">
      <c r="C226" s="20"/>
    </row>
    <row r="227" spans="3:3" s="21" customFormat="1">
      <c r="C227" s="20"/>
    </row>
    <row r="228" spans="3:3" s="21" customFormat="1">
      <c r="C228" s="20"/>
    </row>
    <row r="229" spans="3:3" s="21" customFormat="1">
      <c r="C229" s="20"/>
    </row>
    <row r="230" spans="3:3" s="21" customFormat="1">
      <c r="C230" s="20"/>
    </row>
    <row r="231" spans="3:3" s="21" customFormat="1">
      <c r="C231" s="20"/>
    </row>
    <row r="232" spans="3:3" s="21" customFormat="1">
      <c r="C232" s="20"/>
    </row>
    <row r="233" spans="3:3" s="21" customFormat="1">
      <c r="C233" s="20"/>
    </row>
    <row r="234" spans="3:3" s="21" customFormat="1">
      <c r="C234" s="20"/>
    </row>
    <row r="235" spans="3:3" s="21" customFormat="1">
      <c r="C235" s="20"/>
    </row>
    <row r="236" spans="3:3" s="21" customFormat="1">
      <c r="C236" s="20"/>
    </row>
    <row r="237" spans="3:3" s="21" customFormat="1">
      <c r="C237" s="20"/>
    </row>
    <row r="238" spans="3:3" s="21" customFormat="1">
      <c r="C238" s="20"/>
    </row>
    <row r="239" spans="3:3" s="21" customFormat="1">
      <c r="C239" s="20"/>
    </row>
    <row r="240" spans="3:3" s="21" customFormat="1">
      <c r="C240" s="20"/>
    </row>
    <row r="241" spans="3:3" s="21" customFormat="1">
      <c r="C241" s="20"/>
    </row>
    <row r="242" spans="3:3" s="21" customFormat="1">
      <c r="C242" s="20"/>
    </row>
    <row r="243" spans="3:3" s="21" customFormat="1">
      <c r="C243" s="20"/>
    </row>
    <row r="244" spans="3:3" s="21" customFormat="1">
      <c r="C244" s="20"/>
    </row>
    <row r="245" spans="3:3" s="21" customFormat="1">
      <c r="C245" s="20"/>
    </row>
    <row r="246" spans="3:3" s="21" customFormat="1">
      <c r="C246" s="20"/>
    </row>
    <row r="247" spans="3:3" s="21" customFormat="1">
      <c r="C247" s="20"/>
    </row>
    <row r="248" spans="3:3" s="21" customFormat="1">
      <c r="C248" s="20"/>
    </row>
    <row r="249" spans="3:3" s="21" customFormat="1">
      <c r="C249" s="20"/>
    </row>
    <row r="250" spans="3:3" s="21" customFormat="1">
      <c r="C250" s="20"/>
    </row>
    <row r="251" spans="3:3" s="21" customFormat="1">
      <c r="C251" s="20"/>
    </row>
    <row r="252" spans="3:3" s="21" customFormat="1">
      <c r="C252" s="20"/>
    </row>
    <row r="253" spans="3:3" s="21" customFormat="1">
      <c r="C253" s="20"/>
    </row>
    <row r="254" spans="3:3" s="21" customFormat="1">
      <c r="C254" s="20"/>
    </row>
    <row r="255" spans="3:3" s="21" customFormat="1">
      <c r="C255" s="20"/>
    </row>
    <row r="256" spans="3:3" s="21" customFormat="1">
      <c r="C256" s="20"/>
    </row>
    <row r="257" spans="3:7" s="21" customFormat="1">
      <c r="C257" s="20"/>
    </row>
    <row r="258" spans="3:7" s="21" customFormat="1">
      <c r="C258" s="20"/>
    </row>
    <row r="259" spans="3:7" s="21" customFormat="1">
      <c r="C259" s="20"/>
    </row>
    <row r="260" spans="3:7" s="21" customFormat="1">
      <c r="C260" s="20"/>
    </row>
    <row r="261" spans="3:7" s="21" customFormat="1">
      <c r="C261" s="20"/>
    </row>
    <row r="262" spans="3:7" s="21" customFormat="1">
      <c r="C262" s="20"/>
    </row>
    <row r="263" spans="3:7" s="21" customFormat="1">
      <c r="C263" s="20"/>
    </row>
    <row r="264" spans="3:7" s="21" customFormat="1">
      <c r="C264" s="20"/>
    </row>
    <row r="265" spans="3:7" s="21" customFormat="1">
      <c r="C265" s="20"/>
    </row>
    <row r="266" spans="3:7" s="21" customFormat="1">
      <c r="C266" s="20"/>
    </row>
    <row r="267" spans="3:7" s="21" customFormat="1">
      <c r="C267" s="20"/>
    </row>
    <row r="268" spans="3:7" s="21" customFormat="1">
      <c r="C268" s="20"/>
    </row>
    <row r="269" spans="3:7" s="21" customFormat="1">
      <c r="C269" s="20"/>
    </row>
    <row r="270" spans="3:7" s="21" customFormat="1">
      <c r="C270" s="20"/>
    </row>
    <row r="271" spans="3:7" s="21" customFormat="1">
      <c r="C271" s="20"/>
    </row>
    <row r="272" spans="3:7" s="21" customFormat="1">
      <c r="C272" s="20"/>
      <c r="F272" s="22"/>
      <c r="G272" s="22"/>
    </row>
    <row r="273" spans="3:7" s="21" customFormat="1">
      <c r="C273" s="20"/>
      <c r="F273" s="22"/>
      <c r="G273" s="22"/>
    </row>
    <row r="274" spans="3:7" s="21" customFormat="1">
      <c r="C274" s="20"/>
      <c r="F274" s="22"/>
      <c r="G274" s="22"/>
    </row>
    <row r="275" spans="3:7" s="21" customFormat="1">
      <c r="C275" s="20"/>
      <c r="F275" s="22"/>
      <c r="G275" s="22"/>
    </row>
    <row r="276" spans="3:7" s="21" customFormat="1">
      <c r="C276" s="20"/>
      <c r="F276" s="22"/>
      <c r="G276" s="22"/>
    </row>
    <row r="277" spans="3:7" s="21" customFormat="1">
      <c r="C277" s="20"/>
      <c r="F277" s="22"/>
      <c r="G277" s="22"/>
    </row>
    <row r="278" spans="3:7" s="21" customFormat="1">
      <c r="C278" s="20"/>
      <c r="G278" s="22"/>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DCFC9-EA6C-4239-8459-88F716354810}">
  <dimension ref="A1:AL22"/>
  <sheetViews>
    <sheetView showGridLines="0" workbookViewId="0"/>
  </sheetViews>
  <sheetFormatPr defaultColWidth="8.81640625" defaultRowHeight="14.5"/>
  <cols>
    <col min="1" max="1" width="8.81640625" style="15"/>
    <col min="2" max="2" width="11.26953125" style="15" customWidth="1"/>
    <col min="3" max="3" width="8.81640625" style="15"/>
    <col min="4" max="4" width="21" style="15" customWidth="1"/>
    <col min="5" max="16384" width="8.81640625" style="15"/>
  </cols>
  <sheetData>
    <row r="1" spans="1:1" ht="16">
      <c r="A1" s="40" t="s">
        <v>445</v>
      </c>
    </row>
    <row r="2" spans="1:1">
      <c r="A2" s="42" t="s">
        <v>446</v>
      </c>
    </row>
    <row r="16" spans="1:1" ht="15" customHeight="1"/>
    <row r="17" spans="1:38">
      <c r="A17" s="72" t="s">
        <v>447</v>
      </c>
    </row>
    <row r="18" spans="1:38">
      <c r="A18" s="72" t="s">
        <v>448</v>
      </c>
    </row>
    <row r="20" spans="1:38">
      <c r="B20" s="15" t="s">
        <v>449</v>
      </c>
      <c r="C20" s="15" t="s">
        <v>450</v>
      </c>
      <c r="D20" s="15" t="s">
        <v>451</v>
      </c>
      <c r="E20" s="15" t="s">
        <v>452</v>
      </c>
      <c r="F20" s="15" t="s">
        <v>453</v>
      </c>
      <c r="G20" s="15" t="s">
        <v>454</v>
      </c>
      <c r="H20" s="15" t="s">
        <v>455</v>
      </c>
      <c r="I20" s="15" t="s">
        <v>456</v>
      </c>
      <c r="J20" s="15" t="s">
        <v>457</v>
      </c>
      <c r="K20" s="15" t="s">
        <v>458</v>
      </c>
      <c r="L20" s="15" t="s">
        <v>459</v>
      </c>
      <c r="M20" s="15" t="s">
        <v>460</v>
      </c>
      <c r="N20" s="15" t="s">
        <v>461</v>
      </c>
      <c r="O20" s="15" t="s">
        <v>462</v>
      </c>
      <c r="P20" s="15" t="s">
        <v>463</v>
      </c>
      <c r="Q20" s="15" t="s">
        <v>464</v>
      </c>
      <c r="R20" s="15" t="s">
        <v>465</v>
      </c>
      <c r="S20" s="15" t="s">
        <v>466</v>
      </c>
      <c r="T20" s="15" t="s">
        <v>467</v>
      </c>
      <c r="U20" s="15" t="s">
        <v>468</v>
      </c>
      <c r="V20" s="15" t="s">
        <v>469</v>
      </c>
      <c r="W20" s="15" t="s">
        <v>470</v>
      </c>
      <c r="X20" s="15" t="s">
        <v>471</v>
      </c>
      <c r="Y20" s="15" t="s">
        <v>472</v>
      </c>
      <c r="Z20" s="15" t="s">
        <v>473</v>
      </c>
      <c r="AA20" s="15" t="s">
        <v>474</v>
      </c>
      <c r="AB20" s="15" t="s">
        <v>475</v>
      </c>
      <c r="AC20" s="15" t="s">
        <v>444</v>
      </c>
      <c r="AD20" s="15" t="s">
        <v>476</v>
      </c>
      <c r="AE20" s="15" t="s">
        <v>443</v>
      </c>
      <c r="AF20" s="15" t="s">
        <v>477</v>
      </c>
      <c r="AG20" s="15" t="s">
        <v>478</v>
      </c>
      <c r="AH20" s="15" t="s">
        <v>479</v>
      </c>
      <c r="AI20" s="15" t="s">
        <v>480</v>
      </c>
      <c r="AJ20" s="15" t="s">
        <v>481</v>
      </c>
      <c r="AK20" s="15" t="s">
        <v>482</v>
      </c>
      <c r="AL20" s="15" t="s">
        <v>483</v>
      </c>
    </row>
    <row r="21" spans="1:38">
      <c r="A21" s="15" t="s">
        <v>484</v>
      </c>
      <c r="B21" s="15">
        <v>43.792824490750185</v>
      </c>
      <c r="C21" s="15">
        <v>24.291160563879778</v>
      </c>
      <c r="D21" s="15">
        <v>18.050980673524098</v>
      </c>
      <c r="E21" s="15">
        <v>37.312534137011987</v>
      </c>
      <c r="F21" s="15">
        <v>49.0751560061939</v>
      </c>
      <c r="G21" s="15">
        <v>49.76999316263057</v>
      </c>
      <c r="H21" s="15">
        <v>36.280700823331514</v>
      </c>
      <c r="I21" s="15">
        <v>42.224593597367466</v>
      </c>
      <c r="J21" s="15">
        <v>35.929097452332435</v>
      </c>
      <c r="K21" s="15">
        <v>43.31882518393212</v>
      </c>
      <c r="L21" s="15">
        <v>44.301420469421174</v>
      </c>
      <c r="M21" s="15">
        <v>112.05695124931394</v>
      </c>
      <c r="N21" s="15">
        <v>44.847184823452451</v>
      </c>
      <c r="O21" s="15">
        <v>59.805946984099442</v>
      </c>
      <c r="P21" s="15">
        <v>41.645688624796719</v>
      </c>
      <c r="Q21" s="15">
        <v>53.443737965497384</v>
      </c>
      <c r="R21" s="15">
        <v>52.434501539079534</v>
      </c>
      <c r="S21" s="15">
        <v>57.626770094389499</v>
      </c>
      <c r="T21" s="15">
        <v>72.253222554100333</v>
      </c>
      <c r="U21" s="15">
        <v>63.074364848516055</v>
      </c>
      <c r="V21" s="15">
        <v>68.738141181370167</v>
      </c>
      <c r="W21" s="15">
        <v>74.69780853517878</v>
      </c>
      <c r="X21" s="15">
        <v>64.618053847358141</v>
      </c>
      <c r="Y21" s="15">
        <v>75.017978652032582</v>
      </c>
      <c r="Z21" s="15">
        <v>68.930051072391663</v>
      </c>
      <c r="AA21" s="15">
        <v>74.433757328647829</v>
      </c>
      <c r="AB21" s="15">
        <v>82.958738628315899</v>
      </c>
      <c r="AC21" s="15">
        <v>100.82649575207694</v>
      </c>
      <c r="AD21" s="15">
        <v>95.348004252566838</v>
      </c>
      <c r="AE21" s="15">
        <v>132.6282084838752</v>
      </c>
      <c r="AF21" s="15">
        <v>108.39521537716932</v>
      </c>
      <c r="AG21" s="15">
        <v>112.48431746003311</v>
      </c>
      <c r="AH21" s="15">
        <v>118.43654647101438</v>
      </c>
      <c r="AI21" s="15">
        <v>127.42909044266912</v>
      </c>
      <c r="AJ21" s="15">
        <v>150.83121878124408</v>
      </c>
      <c r="AK21" s="15">
        <v>263.14113284391277</v>
      </c>
      <c r="AL21" s="15">
        <v>193.28808916688817</v>
      </c>
    </row>
    <row r="22" spans="1:38">
      <c r="A22" s="15" t="s">
        <v>485</v>
      </c>
      <c r="B22" s="15">
        <v>-56.465430516095836</v>
      </c>
      <c r="C22" s="15">
        <v>-8.6681170589318448</v>
      </c>
      <c r="D22" s="15">
        <v>7.8571288801341028</v>
      </c>
      <c r="E22" s="15">
        <v>14.163541522833222</v>
      </c>
      <c r="F22" s="15">
        <v>15.039196068324264</v>
      </c>
      <c r="G22" s="15">
        <v>19.325696506869555</v>
      </c>
      <c r="H22" s="15">
        <v>19.978635323388787</v>
      </c>
      <c r="I22" s="15">
        <v>21.877975822206476</v>
      </c>
      <c r="J22" s="15">
        <v>22.201889170428217</v>
      </c>
      <c r="K22" s="15">
        <v>28.487997422265181</v>
      </c>
      <c r="L22" s="15">
        <v>31.093059073977443</v>
      </c>
      <c r="M22" s="15">
        <v>33.24088503587496</v>
      </c>
      <c r="N22" s="15">
        <v>35.643284195153122</v>
      </c>
      <c r="O22" s="15">
        <v>35.679360558737457</v>
      </c>
      <c r="P22" s="15">
        <v>38.247746579911507</v>
      </c>
      <c r="Q22" s="15">
        <v>43.619508108348185</v>
      </c>
      <c r="R22" s="15">
        <v>49.896771903273873</v>
      </c>
      <c r="S22" s="15">
        <v>49.950997182524951</v>
      </c>
      <c r="T22" s="15">
        <v>50.545875409157979</v>
      </c>
      <c r="U22" s="15">
        <v>51.29202810883163</v>
      </c>
      <c r="V22" s="15">
        <v>51.8643992503644</v>
      </c>
      <c r="W22" s="15">
        <v>55.697039600153786</v>
      </c>
      <c r="X22" s="15">
        <v>56.864503080384374</v>
      </c>
      <c r="Y22" s="15">
        <v>59.877680211048499</v>
      </c>
      <c r="Z22" s="15">
        <v>65.982811135002748</v>
      </c>
      <c r="AA22" s="15">
        <v>67.846084769648812</v>
      </c>
      <c r="AB22" s="15">
        <v>72.223218249920293</v>
      </c>
      <c r="AC22" s="15">
        <v>82.212597112181939</v>
      </c>
      <c r="AD22" s="15">
        <v>84.272329847981965</v>
      </c>
      <c r="AE22" s="15">
        <v>101.2714989900998</v>
      </c>
      <c r="AF22" s="15">
        <v>102.94682984166495</v>
      </c>
      <c r="AG22" s="15">
        <v>104.94966072612159</v>
      </c>
      <c r="AH22" s="15">
        <v>105.29731640586427</v>
      </c>
      <c r="AI22" s="15">
        <v>117.11607882820734</v>
      </c>
      <c r="AJ22" s="15">
        <v>144.61950200263584</v>
      </c>
      <c r="AK22" s="15">
        <v>168.86757078635713</v>
      </c>
      <c r="AL22" s="15">
        <v>170.5137882034806</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CE47C-F8A1-458C-BD7D-6F4BAA6CB5B4}">
  <dimension ref="A1:J46"/>
  <sheetViews>
    <sheetView showGridLines="0" workbookViewId="0"/>
  </sheetViews>
  <sheetFormatPr defaultColWidth="9.1796875" defaultRowHeight="14.5"/>
  <cols>
    <col min="1" max="16384" width="9.1796875" style="15"/>
  </cols>
  <sheetData>
    <row r="1" spans="1:1" ht="16">
      <c r="A1" s="40" t="s">
        <v>486</v>
      </c>
    </row>
    <row r="2" spans="1:1">
      <c r="A2" s="44" t="s">
        <v>487</v>
      </c>
    </row>
    <row r="17" spans="1:10">
      <c r="A17" s="72" t="s">
        <v>488</v>
      </c>
    </row>
    <row r="18" spans="1:10">
      <c r="A18" s="72" t="s">
        <v>489</v>
      </c>
    </row>
    <row r="21" spans="1:10">
      <c r="B21" s="15" t="s">
        <v>490</v>
      </c>
      <c r="F21" s="15" t="s">
        <v>491</v>
      </c>
    </row>
    <row r="23" spans="1:10">
      <c r="B23" s="15" t="s">
        <v>492</v>
      </c>
      <c r="C23" s="15" t="s">
        <v>493</v>
      </c>
      <c r="D23" s="15" t="s">
        <v>494</v>
      </c>
      <c r="F23" s="15" t="s">
        <v>492</v>
      </c>
      <c r="G23" s="15" t="s">
        <v>493</v>
      </c>
      <c r="H23" s="15" t="s">
        <v>494</v>
      </c>
    </row>
    <row r="24" spans="1:10">
      <c r="J24" s="15" t="s">
        <v>495</v>
      </c>
    </row>
    <row r="26" spans="1:10">
      <c r="A26" s="15" t="s">
        <v>496</v>
      </c>
      <c r="B26" s="95">
        <v>0.25</v>
      </c>
      <c r="C26" s="95">
        <v>0.25</v>
      </c>
      <c r="D26" s="95">
        <v>0.25</v>
      </c>
      <c r="F26" s="95">
        <v>1</v>
      </c>
      <c r="G26" s="95">
        <v>1</v>
      </c>
      <c r="H26" s="95">
        <v>1</v>
      </c>
      <c r="J26" s="95">
        <v>0</v>
      </c>
    </row>
    <row r="27" spans="1:10">
      <c r="A27" s="15" t="s">
        <v>497</v>
      </c>
      <c r="B27" s="96">
        <v>0.25</v>
      </c>
      <c r="C27" s="96">
        <v>0.24523809523809523</v>
      </c>
      <c r="D27" s="96">
        <v>0.23809523809523808</v>
      </c>
      <c r="F27" s="96">
        <v>1</v>
      </c>
      <c r="G27" s="96">
        <v>0.98095238095238091</v>
      </c>
      <c r="H27" s="96">
        <v>0.95238095238095233</v>
      </c>
      <c r="J27" s="15">
        <v>0</v>
      </c>
    </row>
    <row r="28" spans="1:10">
      <c r="A28" s="15" t="s">
        <v>498</v>
      </c>
      <c r="B28" s="96">
        <v>0.25</v>
      </c>
      <c r="C28" s="96">
        <v>0.24056689342403628</v>
      </c>
      <c r="D28" s="96">
        <v>0.22675736961451246</v>
      </c>
      <c r="F28" s="96">
        <v>1</v>
      </c>
      <c r="G28" s="96">
        <v>0.96226757369614513</v>
      </c>
      <c r="H28" s="96">
        <v>0.90702947845804982</v>
      </c>
      <c r="J28" s="15">
        <v>0</v>
      </c>
    </row>
    <row r="29" spans="1:10">
      <c r="A29" s="15" t="s">
        <v>499</v>
      </c>
      <c r="B29" s="96">
        <v>0.25</v>
      </c>
      <c r="C29" s="96">
        <v>0.23598466688262607</v>
      </c>
      <c r="D29" s="96">
        <v>0.215959399632869</v>
      </c>
      <c r="F29" s="96">
        <v>1</v>
      </c>
      <c r="G29" s="96">
        <v>0.94393866753050426</v>
      </c>
      <c r="H29" s="96">
        <v>0.86383759853147601</v>
      </c>
      <c r="J29" s="15">
        <v>0</v>
      </c>
    </row>
    <row r="30" spans="1:10">
      <c r="A30" s="15" t="s">
        <v>500</v>
      </c>
      <c r="B30" s="96">
        <v>0.25</v>
      </c>
      <c r="C30" s="96">
        <v>0.23148972084676653</v>
      </c>
      <c r="D30" s="96">
        <v>0.20567561869797049</v>
      </c>
      <c r="F30" s="96">
        <v>1</v>
      </c>
      <c r="G30" s="96">
        <v>0.92595888338706611</v>
      </c>
      <c r="H30" s="96">
        <v>0.82270247479188197</v>
      </c>
      <c r="J30" s="15">
        <v>0</v>
      </c>
    </row>
    <row r="31" spans="1:10">
      <c r="A31" s="15" t="s">
        <v>501</v>
      </c>
      <c r="B31" s="96">
        <v>0.25</v>
      </c>
      <c r="C31" s="96">
        <v>0.22708039283063763</v>
      </c>
      <c r="D31" s="96">
        <v>0.19588154161711474</v>
      </c>
      <c r="F31" s="96">
        <v>1</v>
      </c>
      <c r="G31" s="96">
        <v>0.90832157132255054</v>
      </c>
      <c r="H31" s="96">
        <v>0.78352616646845896</v>
      </c>
      <c r="J31" s="15">
        <v>0</v>
      </c>
    </row>
    <row r="32" spans="1:10">
      <c r="A32" s="15" t="s">
        <v>502</v>
      </c>
      <c r="B32" s="96">
        <v>0.25</v>
      </c>
      <c r="C32" s="96">
        <v>0.22275505201481596</v>
      </c>
      <c r="D32" s="96">
        <v>0.1865538491591569</v>
      </c>
      <c r="F32" s="96">
        <v>1</v>
      </c>
      <c r="G32" s="96">
        <v>0.89102020805926385</v>
      </c>
      <c r="H32" s="96">
        <v>0.74621539663662761</v>
      </c>
      <c r="J32" s="15">
        <v>0</v>
      </c>
    </row>
    <row r="33" spans="1:10">
      <c r="A33" s="15" t="s">
        <v>503</v>
      </c>
      <c r="B33" s="96">
        <v>0.25</v>
      </c>
      <c r="C33" s="96">
        <v>0.21851209864310517</v>
      </c>
      <c r="D33" s="96">
        <v>0.1776703325325304</v>
      </c>
      <c r="F33" s="96">
        <v>1</v>
      </c>
      <c r="G33" s="96">
        <v>0.87404839457242067</v>
      </c>
      <c r="H33" s="96">
        <v>0.71068133013012158</v>
      </c>
      <c r="J33" s="15">
        <v>0</v>
      </c>
    </row>
    <row r="34" spans="1:10">
      <c r="A34" s="15" t="s">
        <v>504</v>
      </c>
      <c r="B34" s="96">
        <v>0.25</v>
      </c>
      <c r="C34" s="96">
        <v>0.21434996343085555</v>
      </c>
      <c r="D34" s="96">
        <v>0.1692098405071718</v>
      </c>
      <c r="F34" s="96">
        <v>1</v>
      </c>
      <c r="G34" s="96">
        <v>0.8573998537234222</v>
      </c>
      <c r="H34" s="96">
        <v>0.67683936202868722</v>
      </c>
      <c r="J34" s="15">
        <v>0</v>
      </c>
    </row>
    <row r="35" spans="1:10">
      <c r="A35" s="15" t="s">
        <v>505</v>
      </c>
      <c r="B35" s="96">
        <v>0.25</v>
      </c>
      <c r="C35" s="96">
        <v>0.21026710698455353</v>
      </c>
      <c r="D35" s="96">
        <v>0.16115222905444934</v>
      </c>
      <c r="F35" s="96">
        <v>1</v>
      </c>
      <c r="G35" s="96">
        <v>0.84106842793821412</v>
      </c>
      <c r="H35" s="96">
        <v>0.64460891621779737</v>
      </c>
      <c r="J35" s="15">
        <v>0</v>
      </c>
    </row>
    <row r="36" spans="1:10">
      <c r="A36" s="97" t="s">
        <v>506</v>
      </c>
      <c r="B36" s="98">
        <v>0.25</v>
      </c>
      <c r="C36" s="98">
        <v>0.20626201923246679</v>
      </c>
      <c r="D36" s="98">
        <v>0.15347831338518986</v>
      </c>
      <c r="E36" s="97"/>
      <c r="F36" s="98">
        <v>1</v>
      </c>
      <c r="G36" s="98">
        <v>0.82504807692986715</v>
      </c>
      <c r="H36" s="98">
        <v>0.61391325354075943</v>
      </c>
      <c r="I36" s="97"/>
      <c r="J36" s="97">
        <v>10000</v>
      </c>
    </row>
    <row r="37" spans="1:10">
      <c r="A37" s="15" t="s">
        <v>507</v>
      </c>
      <c r="B37" s="96">
        <v>0.25480769230769229</v>
      </c>
      <c r="C37" s="96">
        <v>0.20626201923246679</v>
      </c>
      <c r="D37" s="96">
        <v>0.14905105434523247</v>
      </c>
      <c r="F37" s="96">
        <v>1.0192307692307692</v>
      </c>
      <c r="G37" s="96">
        <v>0.82504807692986715</v>
      </c>
      <c r="H37" s="96">
        <v>0.59620421738092988</v>
      </c>
      <c r="J37" s="15">
        <v>0</v>
      </c>
    </row>
    <row r="38" spans="1:10">
      <c r="A38" s="15" t="s">
        <v>508</v>
      </c>
      <c r="B38" s="96">
        <v>0.25970784023668636</v>
      </c>
      <c r="C38" s="96">
        <v>0.20626201923246679</v>
      </c>
      <c r="D38" s="96">
        <v>0.14475150470065845</v>
      </c>
      <c r="F38" s="96">
        <v>1.0388313609467454</v>
      </c>
      <c r="G38" s="96">
        <v>0.82504807692986715</v>
      </c>
      <c r="H38" s="96">
        <v>0.5790060188026338</v>
      </c>
      <c r="J38" s="15">
        <v>0</v>
      </c>
    </row>
    <row r="39" spans="1:10">
      <c r="A39" s="15" t="s">
        <v>509</v>
      </c>
      <c r="B39" s="96">
        <v>0.26470222177969954</v>
      </c>
      <c r="C39" s="96">
        <v>0.20626201923246679</v>
      </c>
      <c r="D39" s="96">
        <v>0.140575980526601</v>
      </c>
      <c r="F39" s="96">
        <v>1.0588088871187982</v>
      </c>
      <c r="G39" s="96">
        <v>0.82504807692986715</v>
      </c>
      <c r="H39" s="96">
        <v>0.56230392210640401</v>
      </c>
      <c r="J39" s="15">
        <v>0</v>
      </c>
    </row>
    <row r="40" spans="1:10">
      <c r="A40" s="15" t="s">
        <v>510</v>
      </c>
      <c r="B40" s="96">
        <v>0.26979264912161682</v>
      </c>
      <c r="C40" s="96">
        <v>0.20626201923246679</v>
      </c>
      <c r="D40" s="96">
        <v>0.13652090416525675</v>
      </c>
      <c r="F40" s="96">
        <v>1.0791705964864673</v>
      </c>
      <c r="G40" s="96">
        <v>0.82504807692986715</v>
      </c>
      <c r="H40" s="96">
        <v>0.546083616661027</v>
      </c>
      <c r="J40" s="15">
        <v>0</v>
      </c>
    </row>
    <row r="41" spans="1:10">
      <c r="A41" s="15" t="s">
        <v>511</v>
      </c>
      <c r="B41" s="96">
        <v>0.27498096929703253</v>
      </c>
      <c r="C41" s="96">
        <v>0.20626201923246679</v>
      </c>
      <c r="D41" s="96">
        <v>0.13258280116048973</v>
      </c>
      <c r="F41" s="96">
        <v>1.0999238771881301</v>
      </c>
      <c r="G41" s="96">
        <v>0.82504807692986715</v>
      </c>
      <c r="H41" s="96">
        <v>0.53033120464195893</v>
      </c>
      <c r="J41" s="15">
        <v>0</v>
      </c>
    </row>
    <row r="42" spans="1:10">
      <c r="A42" s="15" t="s">
        <v>512</v>
      </c>
      <c r="B42" s="96">
        <v>0.28026906486043701</v>
      </c>
      <c r="C42" s="96">
        <v>0.20626201923246679</v>
      </c>
      <c r="D42" s="96">
        <v>0.12875829728086022</v>
      </c>
      <c r="F42" s="96">
        <v>1.121076259441748</v>
      </c>
      <c r="G42" s="96">
        <v>0.82504807692986715</v>
      </c>
      <c r="H42" s="96">
        <v>0.51503318912344087</v>
      </c>
      <c r="J42" s="15">
        <v>0</v>
      </c>
    </row>
    <row r="43" spans="1:10">
      <c r="A43" s="15" t="s">
        <v>513</v>
      </c>
      <c r="B43" s="96">
        <v>0.28565885456929158</v>
      </c>
      <c r="C43" s="96">
        <v>0.20626201923246679</v>
      </c>
      <c r="D43" s="96">
        <v>0.12504411562852771</v>
      </c>
      <c r="F43" s="96">
        <v>1.1426354182771663</v>
      </c>
      <c r="G43" s="96">
        <v>0.82504807692986715</v>
      </c>
      <c r="H43" s="96">
        <v>0.50017646251411085</v>
      </c>
      <c r="J43" s="15">
        <v>0</v>
      </c>
    </row>
    <row r="44" spans="1:10">
      <c r="A44" s="15" t="s">
        <v>514</v>
      </c>
      <c r="B44" s="96">
        <v>0.29115229408023952</v>
      </c>
      <c r="C44" s="96">
        <v>0.20626201923246679</v>
      </c>
      <c r="D44" s="96">
        <v>0.12143707383155095</v>
      </c>
      <c r="F44" s="96">
        <v>1.1646091763209581</v>
      </c>
      <c r="G44" s="96">
        <v>0.82504807692986715</v>
      </c>
      <c r="H44" s="96">
        <v>0.48574829532620378</v>
      </c>
      <c r="J44" s="15">
        <v>0</v>
      </c>
    </row>
    <row r="45" spans="1:10">
      <c r="A45" s="15" t="s">
        <v>515</v>
      </c>
      <c r="B45" s="96">
        <v>0.29675137665870566</v>
      </c>
      <c r="C45" s="96">
        <v>0.20626201923246679</v>
      </c>
      <c r="D45" s="96">
        <v>0.11793408131717928</v>
      </c>
      <c r="F45" s="96">
        <v>1.1870055066348226</v>
      </c>
      <c r="G45" s="96">
        <v>0.82504807692986715</v>
      </c>
      <c r="H45" s="96">
        <v>0.47173632526871712</v>
      </c>
      <c r="J45" s="15">
        <v>0</v>
      </c>
    </row>
    <row r="46" spans="1:10">
      <c r="A46" s="15" t="s">
        <v>516</v>
      </c>
      <c r="B46" s="96">
        <v>0.30245813390214232</v>
      </c>
      <c r="C46" s="96">
        <v>0.20626201923246679</v>
      </c>
      <c r="D46" s="96">
        <v>0.11453213666379911</v>
      </c>
      <c r="F46" s="96">
        <v>1.2098325356085693</v>
      </c>
      <c r="G46" s="96">
        <v>0.82504807692986715</v>
      </c>
      <c r="H46" s="96">
        <v>0.45812854665519642</v>
      </c>
      <c r="J46" s="15">
        <v>0</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865A6-8C18-46D5-AB1D-D36E06AEE842}">
  <dimension ref="A1:C974"/>
  <sheetViews>
    <sheetView showGridLines="0" workbookViewId="0"/>
  </sheetViews>
  <sheetFormatPr defaultColWidth="8.81640625" defaultRowHeight="14.5"/>
  <cols>
    <col min="1" max="1" width="25.81640625" style="15" customWidth="1"/>
    <col min="2" max="16384" width="8.81640625" style="15"/>
  </cols>
  <sheetData>
    <row r="1" spans="1:1" ht="16">
      <c r="A1" s="40" t="s">
        <v>517</v>
      </c>
    </row>
    <row r="2" spans="1:1">
      <c r="A2" s="42" t="s">
        <v>518</v>
      </c>
    </row>
    <row r="16" spans="1:1">
      <c r="A16" s="41" t="s">
        <v>519</v>
      </c>
    </row>
    <row r="17" spans="1:3">
      <c r="A17" s="41" t="s">
        <v>520</v>
      </c>
    </row>
    <row r="18" spans="1:3" ht="14.15" customHeight="1"/>
    <row r="19" spans="1:3">
      <c r="B19" s="15" t="s">
        <v>521</v>
      </c>
      <c r="C19" s="15" t="s">
        <v>522</v>
      </c>
    </row>
    <row r="20" spans="1:3">
      <c r="A20" s="74">
        <v>43466</v>
      </c>
      <c r="B20" s="15">
        <v>0.89</v>
      </c>
    </row>
    <row r="21" spans="1:3">
      <c r="A21" s="74">
        <v>43467</v>
      </c>
      <c r="B21" s="15">
        <v>0.86</v>
      </c>
    </row>
    <row r="22" spans="1:3">
      <c r="A22" s="74">
        <v>43468</v>
      </c>
      <c r="B22" s="15">
        <v>0.86</v>
      </c>
    </row>
    <row r="23" spans="1:3">
      <c r="A23" s="74">
        <v>43469</v>
      </c>
      <c r="B23" s="15">
        <v>0.92</v>
      </c>
    </row>
    <row r="24" spans="1:3">
      <c r="A24" s="74">
        <v>43472</v>
      </c>
      <c r="B24" s="15">
        <v>0.95</v>
      </c>
    </row>
    <row r="25" spans="1:3">
      <c r="A25" s="74">
        <v>43473</v>
      </c>
      <c r="B25" s="15">
        <v>0.95</v>
      </c>
    </row>
    <row r="26" spans="1:3">
      <c r="A26" s="74">
        <v>43474</v>
      </c>
      <c r="B26" s="15">
        <v>0.9</v>
      </c>
    </row>
    <row r="27" spans="1:3">
      <c r="A27" s="74">
        <v>43475</v>
      </c>
      <c r="B27" s="15">
        <v>0.87</v>
      </c>
    </row>
    <row r="28" spans="1:3">
      <c r="A28" s="74">
        <v>43476</v>
      </c>
      <c r="B28" s="15">
        <v>0.85</v>
      </c>
    </row>
    <row r="29" spans="1:3">
      <c r="A29" s="74">
        <v>43479</v>
      </c>
      <c r="B29" s="15">
        <v>0.82</v>
      </c>
    </row>
    <row r="30" spans="1:3">
      <c r="A30" s="74">
        <v>43480</v>
      </c>
      <c r="B30" s="15">
        <v>0.79</v>
      </c>
    </row>
    <row r="31" spans="1:3">
      <c r="A31" s="74">
        <v>43481</v>
      </c>
      <c r="B31" s="15">
        <v>0.8</v>
      </c>
    </row>
    <row r="32" spans="1:3">
      <c r="A32" s="74">
        <v>43482</v>
      </c>
      <c r="B32" s="15">
        <v>0.83</v>
      </c>
    </row>
    <row r="33" spans="1:2">
      <c r="A33" s="74">
        <v>43483</v>
      </c>
      <c r="B33" s="15">
        <v>0.83</v>
      </c>
    </row>
    <row r="34" spans="1:2">
      <c r="A34" s="74">
        <v>43486</v>
      </c>
      <c r="B34" s="15">
        <v>0.83</v>
      </c>
    </row>
    <row r="35" spans="1:2">
      <c r="A35" s="74">
        <v>43487</v>
      </c>
      <c r="B35" s="15">
        <v>0.81</v>
      </c>
    </row>
    <row r="36" spans="1:2">
      <c r="A36" s="74">
        <v>43488</v>
      </c>
      <c r="B36" s="15">
        <v>0.8</v>
      </c>
    </row>
    <row r="37" spans="1:2">
      <c r="A37" s="74">
        <v>43489</v>
      </c>
      <c r="B37" s="15">
        <v>0.75</v>
      </c>
    </row>
    <row r="38" spans="1:2">
      <c r="A38" s="74">
        <v>43490</v>
      </c>
      <c r="B38" s="15">
        <v>0.75</v>
      </c>
    </row>
    <row r="39" spans="1:2">
      <c r="A39" s="74">
        <v>43493</v>
      </c>
      <c r="B39" s="15">
        <v>0.76</v>
      </c>
    </row>
    <row r="40" spans="1:2">
      <c r="A40" s="74">
        <v>43494</v>
      </c>
      <c r="B40" s="15">
        <v>0.77</v>
      </c>
    </row>
    <row r="41" spans="1:2">
      <c r="A41" s="74">
        <v>43495</v>
      </c>
      <c r="B41" s="15">
        <v>0.76</v>
      </c>
    </row>
    <row r="42" spans="1:2">
      <c r="A42" s="74">
        <v>43496</v>
      </c>
      <c r="B42" s="15">
        <v>0.87</v>
      </c>
    </row>
    <row r="43" spans="1:2">
      <c r="A43" s="74">
        <v>43497</v>
      </c>
      <c r="B43" s="15">
        <v>0.88</v>
      </c>
    </row>
    <row r="44" spans="1:2">
      <c r="A44" s="74">
        <v>43500</v>
      </c>
      <c r="B44" s="15">
        <v>0.9</v>
      </c>
    </row>
    <row r="45" spans="1:2">
      <c r="A45" s="74">
        <v>43501</v>
      </c>
      <c r="B45" s="15">
        <v>0.89</v>
      </c>
    </row>
    <row r="46" spans="1:2">
      <c r="A46" s="74">
        <v>43502</v>
      </c>
      <c r="B46" s="15">
        <v>0.89</v>
      </c>
    </row>
    <row r="47" spans="1:2">
      <c r="A47" s="74">
        <v>43503</v>
      </c>
      <c r="B47" s="15">
        <v>0.87</v>
      </c>
    </row>
    <row r="48" spans="1:2">
      <c r="A48" s="74">
        <v>43504</v>
      </c>
      <c r="B48" s="15">
        <v>0.86</v>
      </c>
    </row>
    <row r="49" spans="1:2">
      <c r="A49" s="74">
        <v>43507</v>
      </c>
      <c r="B49" s="15">
        <v>0.89</v>
      </c>
    </row>
    <row r="50" spans="1:2">
      <c r="A50" s="74">
        <v>43508</v>
      </c>
      <c r="B50" s="15">
        <v>0.9</v>
      </c>
    </row>
    <row r="51" spans="1:2">
      <c r="A51" s="74">
        <v>43509</v>
      </c>
      <c r="B51" s="15">
        <v>0.89</v>
      </c>
    </row>
    <row r="52" spans="1:2">
      <c r="A52" s="74">
        <v>43510</v>
      </c>
      <c r="B52" s="15">
        <v>0.85</v>
      </c>
    </row>
    <row r="53" spans="1:2">
      <c r="A53" s="74">
        <v>43511</v>
      </c>
      <c r="B53" s="15">
        <v>0.86</v>
      </c>
    </row>
    <row r="54" spans="1:2">
      <c r="A54" s="74">
        <v>43514</v>
      </c>
      <c r="B54" s="15">
        <v>0.86</v>
      </c>
    </row>
    <row r="55" spans="1:2">
      <c r="A55" s="74">
        <v>43515</v>
      </c>
      <c r="B55" s="15">
        <v>0.85</v>
      </c>
    </row>
    <row r="56" spans="1:2">
      <c r="A56" s="74">
        <v>43516</v>
      </c>
      <c r="B56" s="15">
        <v>0.83</v>
      </c>
    </row>
    <row r="57" spans="1:2">
      <c r="A57" s="74">
        <v>43517</v>
      </c>
      <c r="B57" s="15">
        <v>0.85</v>
      </c>
    </row>
    <row r="58" spans="1:2">
      <c r="A58" s="74">
        <v>43518</v>
      </c>
      <c r="B58" s="15">
        <v>0.82</v>
      </c>
    </row>
    <row r="59" spans="1:2">
      <c r="A59" s="74">
        <v>43521</v>
      </c>
      <c r="B59" s="15">
        <v>0.81</v>
      </c>
    </row>
    <row r="60" spans="1:2">
      <c r="A60" s="74">
        <v>43522</v>
      </c>
      <c r="B60" s="15">
        <v>0.8</v>
      </c>
    </row>
    <row r="61" spans="1:2">
      <c r="A61" s="74">
        <v>43523</v>
      </c>
      <c r="B61" s="15">
        <v>0.8</v>
      </c>
    </row>
    <row r="62" spans="1:2">
      <c r="A62" s="74">
        <v>43524</v>
      </c>
      <c r="B62" s="15">
        <v>0.82</v>
      </c>
    </row>
    <row r="63" spans="1:2">
      <c r="A63" s="74">
        <v>43525</v>
      </c>
      <c r="B63" s="15">
        <v>0.83</v>
      </c>
    </row>
    <row r="64" spans="1:2">
      <c r="A64" s="74">
        <v>43528</v>
      </c>
      <c r="B64" s="15">
        <v>0.81</v>
      </c>
    </row>
    <row r="65" spans="1:2">
      <c r="A65" s="74">
        <v>43529</v>
      </c>
      <c r="B65" s="15">
        <v>0.81</v>
      </c>
    </row>
    <row r="66" spans="1:2">
      <c r="A66" s="74">
        <v>43530</v>
      </c>
      <c r="B66" s="15">
        <v>0.76</v>
      </c>
    </row>
    <row r="67" spans="1:2">
      <c r="A67" s="74">
        <v>43531</v>
      </c>
      <c r="B67" s="15">
        <v>0.68</v>
      </c>
    </row>
    <row r="68" spans="1:2">
      <c r="A68" s="74">
        <v>43532</v>
      </c>
      <c r="B68" s="15">
        <v>0.68</v>
      </c>
    </row>
    <row r="69" spans="1:2">
      <c r="A69" s="74">
        <v>43535</v>
      </c>
      <c r="B69" s="15">
        <v>0.69</v>
      </c>
    </row>
    <row r="70" spans="1:2">
      <c r="A70" s="74">
        <v>43536</v>
      </c>
      <c r="B70" s="15">
        <v>0.71</v>
      </c>
    </row>
    <row r="71" spans="1:2">
      <c r="A71" s="74">
        <v>43537</v>
      </c>
      <c r="B71" s="15">
        <v>0.7</v>
      </c>
    </row>
    <row r="72" spans="1:2">
      <c r="A72" s="74">
        <v>43538</v>
      </c>
      <c r="B72" s="15">
        <v>0.68</v>
      </c>
    </row>
    <row r="73" spans="1:2">
      <c r="A73" s="74">
        <v>43539</v>
      </c>
      <c r="B73" s="15">
        <v>0.67</v>
      </c>
    </row>
    <row r="74" spans="1:2">
      <c r="A74" s="74">
        <v>43542</v>
      </c>
      <c r="B74" s="15">
        <v>0.67</v>
      </c>
    </row>
    <row r="75" spans="1:2">
      <c r="A75" s="74">
        <v>43543</v>
      </c>
      <c r="B75" s="15">
        <v>0.69</v>
      </c>
    </row>
    <row r="76" spans="1:2">
      <c r="A76" s="74">
        <v>43544</v>
      </c>
      <c r="B76" s="15">
        <v>0.67</v>
      </c>
    </row>
    <row r="77" spans="1:2">
      <c r="A77" s="74">
        <v>43545</v>
      </c>
      <c r="B77" s="15">
        <v>0.62</v>
      </c>
    </row>
    <row r="78" spans="1:2">
      <c r="A78" s="74">
        <v>43546</v>
      </c>
      <c r="B78" s="15">
        <v>0.57999999999999996</v>
      </c>
    </row>
    <row r="79" spans="1:2">
      <c r="A79" s="74">
        <v>43549</v>
      </c>
      <c r="B79" s="15">
        <v>0.59</v>
      </c>
    </row>
    <row r="80" spans="1:2">
      <c r="A80" s="74">
        <v>43550</v>
      </c>
      <c r="B80" s="15">
        <v>0.59</v>
      </c>
    </row>
    <row r="81" spans="1:2">
      <c r="A81" s="74">
        <v>43551</v>
      </c>
      <c r="B81" s="15">
        <v>0.53</v>
      </c>
    </row>
    <row r="82" spans="1:2">
      <c r="A82" s="74">
        <v>43552</v>
      </c>
      <c r="B82" s="15">
        <v>0.54</v>
      </c>
    </row>
    <row r="83" spans="1:2">
      <c r="A83" s="74">
        <v>43553</v>
      </c>
      <c r="B83" s="15">
        <v>0.55000000000000004</v>
      </c>
    </row>
    <row r="84" spans="1:2">
      <c r="A84" s="74">
        <v>43556</v>
      </c>
      <c r="B84" s="15">
        <v>0.6</v>
      </c>
    </row>
    <row r="85" spans="1:2">
      <c r="A85" s="74">
        <v>43557</v>
      </c>
      <c r="B85" s="15">
        <v>0.57999999999999996</v>
      </c>
    </row>
    <row r="86" spans="1:2">
      <c r="A86" s="74">
        <v>43558</v>
      </c>
      <c r="B86" s="15">
        <v>0.62</v>
      </c>
    </row>
    <row r="87" spans="1:2">
      <c r="A87" s="74">
        <v>43559</v>
      </c>
      <c r="B87" s="15">
        <v>0.59</v>
      </c>
    </row>
    <row r="88" spans="1:2">
      <c r="A88" s="74">
        <v>43560</v>
      </c>
      <c r="B88" s="15">
        <v>0.59</v>
      </c>
    </row>
    <row r="89" spans="1:2">
      <c r="A89" s="74">
        <v>43563</v>
      </c>
      <c r="B89" s="15">
        <v>0.56999999999999995</v>
      </c>
    </row>
    <row r="90" spans="1:2">
      <c r="A90" s="74">
        <v>43564</v>
      </c>
      <c r="B90" s="15">
        <v>0.55000000000000004</v>
      </c>
    </row>
    <row r="91" spans="1:2">
      <c r="A91" s="74">
        <v>43565</v>
      </c>
      <c r="B91" s="15">
        <v>0.53</v>
      </c>
    </row>
    <row r="92" spans="1:2">
      <c r="A92" s="74">
        <v>43566</v>
      </c>
      <c r="B92" s="15">
        <v>0.54</v>
      </c>
    </row>
    <row r="93" spans="1:2">
      <c r="A93" s="74">
        <v>43567</v>
      </c>
      <c r="B93" s="15">
        <v>0.6</v>
      </c>
    </row>
    <row r="94" spans="1:2">
      <c r="A94" s="74">
        <v>43570</v>
      </c>
      <c r="B94" s="15">
        <v>0.57999999999999996</v>
      </c>
    </row>
    <row r="95" spans="1:2">
      <c r="A95" s="74">
        <v>43571</v>
      </c>
      <c r="B95" s="15">
        <v>0.56999999999999995</v>
      </c>
    </row>
    <row r="96" spans="1:2">
      <c r="A96" s="74">
        <v>43572</v>
      </c>
      <c r="B96" s="15">
        <v>0.56999999999999995</v>
      </c>
    </row>
    <row r="97" spans="1:2">
      <c r="A97" s="74">
        <v>43573</v>
      </c>
      <c r="B97" s="15">
        <v>0.51</v>
      </c>
    </row>
    <row r="98" spans="1:2">
      <c r="A98" s="74">
        <v>43574</v>
      </c>
      <c r="B98" s="15">
        <v>0.51</v>
      </c>
    </row>
    <row r="99" spans="1:2">
      <c r="A99" s="74">
        <v>43577</v>
      </c>
      <c r="B99" s="15">
        <v>0.51</v>
      </c>
    </row>
    <row r="100" spans="1:2">
      <c r="A100" s="74">
        <v>43578</v>
      </c>
      <c r="B100" s="15">
        <v>0.56000000000000005</v>
      </c>
    </row>
    <row r="101" spans="1:2">
      <c r="A101" s="74">
        <v>43579</v>
      </c>
      <c r="B101" s="15">
        <v>0.51</v>
      </c>
    </row>
    <row r="102" spans="1:2">
      <c r="A102" s="74">
        <v>43580</v>
      </c>
      <c r="B102" s="15">
        <v>0.55000000000000004</v>
      </c>
    </row>
    <row r="103" spans="1:2">
      <c r="A103" s="74">
        <v>43581</v>
      </c>
      <c r="B103" s="15">
        <v>0.55000000000000004</v>
      </c>
    </row>
    <row r="104" spans="1:2">
      <c r="A104" s="74">
        <v>43584</v>
      </c>
      <c r="B104" s="15">
        <v>0.55000000000000004</v>
      </c>
    </row>
    <row r="105" spans="1:2">
      <c r="A105" s="74">
        <v>43585</v>
      </c>
      <c r="B105" s="15">
        <v>0.55000000000000004</v>
      </c>
    </row>
    <row r="106" spans="1:2">
      <c r="A106" s="74">
        <v>43586</v>
      </c>
      <c r="B106" s="15">
        <v>0.55000000000000004</v>
      </c>
    </row>
    <row r="107" spans="1:2">
      <c r="A107" s="74">
        <v>43587</v>
      </c>
      <c r="B107" s="15">
        <v>0.55000000000000004</v>
      </c>
    </row>
    <row r="108" spans="1:2">
      <c r="A108" s="74">
        <v>43588</v>
      </c>
      <c r="B108" s="15">
        <v>0.54</v>
      </c>
    </row>
    <row r="109" spans="1:2">
      <c r="A109" s="74">
        <v>43591</v>
      </c>
      <c r="B109" s="15">
        <v>0.53</v>
      </c>
    </row>
    <row r="110" spans="1:2">
      <c r="A110" s="74">
        <v>43592</v>
      </c>
      <c r="B110" s="15">
        <v>0.5</v>
      </c>
    </row>
    <row r="111" spans="1:2">
      <c r="A111" s="74">
        <v>43593</v>
      </c>
      <c r="B111" s="15">
        <v>0.5</v>
      </c>
    </row>
    <row r="112" spans="1:2">
      <c r="A112" s="74">
        <v>43594</v>
      </c>
      <c r="B112" s="15">
        <v>0.51</v>
      </c>
    </row>
    <row r="113" spans="1:2">
      <c r="A113" s="74">
        <v>43595</v>
      </c>
      <c r="B113" s="15">
        <v>0.53</v>
      </c>
    </row>
    <row r="114" spans="1:2">
      <c r="A114" s="74">
        <v>43598</v>
      </c>
      <c r="B114" s="15">
        <v>0.51</v>
      </c>
    </row>
    <row r="115" spans="1:2">
      <c r="A115" s="74">
        <v>43599</v>
      </c>
      <c r="B115" s="15">
        <v>0.5</v>
      </c>
    </row>
    <row r="116" spans="1:2">
      <c r="A116" s="74">
        <v>43600</v>
      </c>
      <c r="B116" s="15">
        <v>0.49</v>
      </c>
    </row>
    <row r="117" spans="1:2">
      <c r="A117" s="74">
        <v>43601</v>
      </c>
      <c r="B117" s="15">
        <v>0.48</v>
      </c>
    </row>
    <row r="118" spans="1:2">
      <c r="A118" s="74">
        <v>43602</v>
      </c>
      <c r="B118" s="15">
        <v>0.49</v>
      </c>
    </row>
    <row r="119" spans="1:2">
      <c r="A119" s="74">
        <v>43605</v>
      </c>
      <c r="B119" s="15">
        <v>0.51</v>
      </c>
    </row>
    <row r="120" spans="1:2">
      <c r="A120" s="74">
        <v>43606</v>
      </c>
      <c r="B120" s="15">
        <v>0.54</v>
      </c>
    </row>
    <row r="121" spans="1:2">
      <c r="A121" s="74">
        <v>43607</v>
      </c>
      <c r="B121" s="15">
        <v>0.52</v>
      </c>
    </row>
    <row r="122" spans="1:2">
      <c r="A122" s="74">
        <v>43608</v>
      </c>
      <c r="B122" s="15">
        <v>0.51</v>
      </c>
    </row>
    <row r="123" spans="1:2">
      <c r="A123" s="74">
        <v>43609</v>
      </c>
      <c r="B123" s="15">
        <v>0.5</v>
      </c>
    </row>
    <row r="124" spans="1:2">
      <c r="A124" s="74">
        <v>43612</v>
      </c>
      <c r="B124" s="15">
        <v>0.47</v>
      </c>
    </row>
    <row r="125" spans="1:2">
      <c r="A125" s="74">
        <v>43613</v>
      </c>
      <c r="B125" s="15">
        <v>0.47</v>
      </c>
    </row>
    <row r="126" spans="1:2">
      <c r="A126" s="74">
        <v>43614</v>
      </c>
      <c r="B126" s="15">
        <v>0.45</v>
      </c>
    </row>
    <row r="127" spans="1:2">
      <c r="A127" s="74">
        <v>43615</v>
      </c>
      <c r="B127" s="15">
        <v>0.45</v>
      </c>
    </row>
    <row r="128" spans="1:2">
      <c r="A128" s="74">
        <v>43616</v>
      </c>
      <c r="B128" s="15">
        <v>0.43</v>
      </c>
    </row>
    <row r="129" spans="1:2">
      <c r="A129" s="74">
        <v>43619</v>
      </c>
      <c r="B129" s="15">
        <v>0.42</v>
      </c>
    </row>
    <row r="130" spans="1:2">
      <c r="A130" s="74">
        <v>43620</v>
      </c>
      <c r="B130" s="15">
        <v>0.41</v>
      </c>
    </row>
    <row r="131" spans="1:2">
      <c r="A131" s="74">
        <v>43621</v>
      </c>
      <c r="B131" s="15">
        <v>0.36</v>
      </c>
    </row>
    <row r="132" spans="1:2">
      <c r="A132" s="74">
        <v>43622</v>
      </c>
      <c r="B132" s="15">
        <v>0.3</v>
      </c>
    </row>
    <row r="133" spans="1:2">
      <c r="A133" s="74">
        <v>43623</v>
      </c>
      <c r="B133" s="15">
        <v>0.27</v>
      </c>
    </row>
    <row r="134" spans="1:2">
      <c r="A134" s="74">
        <v>43626</v>
      </c>
      <c r="B134" s="15">
        <v>0.32</v>
      </c>
    </row>
    <row r="135" spans="1:2">
      <c r="A135" s="74">
        <v>43627</v>
      </c>
      <c r="B135" s="15">
        <v>0.3</v>
      </c>
    </row>
    <row r="136" spans="1:2">
      <c r="A136" s="74">
        <v>43628</v>
      </c>
      <c r="B136" s="15">
        <v>0.3</v>
      </c>
    </row>
    <row r="137" spans="1:2">
      <c r="A137" s="74">
        <v>43629</v>
      </c>
      <c r="B137" s="15">
        <v>0.3</v>
      </c>
    </row>
    <row r="138" spans="1:2">
      <c r="A138" s="74">
        <v>43630</v>
      </c>
      <c r="B138" s="15">
        <v>0.28999999999999998</v>
      </c>
    </row>
    <row r="139" spans="1:2">
      <c r="A139" s="74">
        <v>43633</v>
      </c>
      <c r="B139" s="15">
        <v>0.31</v>
      </c>
    </row>
    <row r="140" spans="1:2">
      <c r="A140" s="74">
        <v>43634</v>
      </c>
      <c r="B140" s="15">
        <v>0.21</v>
      </c>
    </row>
    <row r="141" spans="1:2">
      <c r="A141" s="74">
        <v>43635</v>
      </c>
      <c r="B141" s="15">
        <v>0.26</v>
      </c>
    </row>
    <row r="142" spans="1:2">
      <c r="A142" s="74">
        <v>43636</v>
      </c>
      <c r="B142" s="15">
        <v>0.22</v>
      </c>
    </row>
    <row r="143" spans="1:2">
      <c r="A143" s="74">
        <v>43637</v>
      </c>
      <c r="B143" s="15">
        <v>0.25</v>
      </c>
    </row>
    <row r="144" spans="1:2">
      <c r="A144" s="74">
        <v>43640</v>
      </c>
      <c r="B144" s="15">
        <v>0.19</v>
      </c>
    </row>
    <row r="145" spans="1:2">
      <c r="A145" s="74">
        <v>43641</v>
      </c>
      <c r="B145" s="15">
        <v>0.17</v>
      </c>
    </row>
    <row r="146" spans="1:2">
      <c r="A146" s="74">
        <v>43642</v>
      </c>
      <c r="B146" s="15">
        <v>0.19</v>
      </c>
    </row>
    <row r="147" spans="1:2">
      <c r="A147" s="74">
        <v>43643</v>
      </c>
      <c r="B147" s="15">
        <v>0.18</v>
      </c>
    </row>
    <row r="148" spans="1:2">
      <c r="A148" s="74">
        <v>43644</v>
      </c>
      <c r="B148" s="15">
        <v>0.17</v>
      </c>
    </row>
    <row r="149" spans="1:2">
      <c r="A149" s="74">
        <v>43647</v>
      </c>
      <c r="B149" s="15">
        <v>0.13</v>
      </c>
    </row>
    <row r="150" spans="1:2">
      <c r="A150" s="74">
        <v>43648</v>
      </c>
      <c r="B150" s="15">
        <v>0.13</v>
      </c>
    </row>
    <row r="151" spans="1:2">
      <c r="A151" s="74">
        <v>43649</v>
      </c>
      <c r="B151" s="15">
        <v>7.0000000000000007E-2</v>
      </c>
    </row>
    <row r="152" spans="1:2">
      <c r="A152" s="74">
        <v>43650</v>
      </c>
      <c r="B152" s="15">
        <v>0.04</v>
      </c>
    </row>
    <row r="153" spans="1:2">
      <c r="A153" s="74">
        <v>43651</v>
      </c>
      <c r="B153" s="15">
        <v>0.08</v>
      </c>
    </row>
    <row r="154" spans="1:2">
      <c r="A154" s="74">
        <v>43654</v>
      </c>
      <c r="B154" s="15">
        <v>0.11</v>
      </c>
    </row>
    <row r="155" spans="1:2">
      <c r="A155" s="74">
        <v>43655</v>
      </c>
      <c r="B155" s="15">
        <v>0.11</v>
      </c>
    </row>
    <row r="156" spans="1:2">
      <c r="A156" s="74">
        <v>43656</v>
      </c>
      <c r="B156" s="15">
        <v>0.17</v>
      </c>
    </row>
    <row r="157" spans="1:2">
      <c r="A157" s="74">
        <v>43657</v>
      </c>
      <c r="B157" s="15">
        <v>0.21</v>
      </c>
    </row>
    <row r="158" spans="1:2">
      <c r="A158" s="74">
        <v>43658</v>
      </c>
      <c r="B158" s="15">
        <v>0.25</v>
      </c>
    </row>
    <row r="159" spans="1:2">
      <c r="A159" s="74">
        <v>43661</v>
      </c>
      <c r="B159" s="15">
        <v>0.2</v>
      </c>
    </row>
    <row r="160" spans="1:2">
      <c r="A160" s="74">
        <v>43662</v>
      </c>
      <c r="B160" s="15">
        <v>0.18</v>
      </c>
    </row>
    <row r="161" spans="1:2">
      <c r="A161" s="74">
        <v>43663</v>
      </c>
      <c r="B161" s="15">
        <v>0.14000000000000001</v>
      </c>
    </row>
    <row r="162" spans="1:2">
      <c r="A162" s="74">
        <v>43664</v>
      </c>
      <c r="B162" s="15">
        <v>0.12</v>
      </c>
    </row>
    <row r="163" spans="1:2">
      <c r="A163" s="74">
        <v>43665</v>
      </c>
      <c r="B163" s="15">
        <v>0.13</v>
      </c>
    </row>
    <row r="164" spans="1:2">
      <c r="A164" s="74">
        <v>43668</v>
      </c>
      <c r="B164" s="15">
        <v>0.12</v>
      </c>
    </row>
    <row r="165" spans="1:2">
      <c r="A165" s="74">
        <v>43669</v>
      </c>
      <c r="B165" s="15">
        <v>0.12</v>
      </c>
    </row>
    <row r="166" spans="1:2">
      <c r="A166" s="74">
        <v>43670</v>
      </c>
      <c r="B166" s="15">
        <v>0.1</v>
      </c>
    </row>
    <row r="167" spans="1:2">
      <c r="A167" s="74">
        <v>43671</v>
      </c>
      <c r="B167" s="15">
        <v>0.11</v>
      </c>
    </row>
    <row r="168" spans="1:2">
      <c r="A168" s="74">
        <v>43672</v>
      </c>
      <c r="B168" s="15">
        <v>0.12</v>
      </c>
    </row>
    <row r="169" spans="1:2">
      <c r="A169" s="74">
        <v>43675</v>
      </c>
      <c r="B169" s="15">
        <v>0.15</v>
      </c>
    </row>
    <row r="170" spans="1:2">
      <c r="A170" s="74">
        <v>43676</v>
      </c>
      <c r="B170" s="15">
        <v>0.16</v>
      </c>
    </row>
    <row r="171" spans="1:2">
      <c r="A171" s="74">
        <v>43677</v>
      </c>
      <c r="B171" s="15">
        <v>0.08</v>
      </c>
    </row>
    <row r="172" spans="1:2">
      <c r="A172" s="74">
        <v>43678</v>
      </c>
      <c r="B172" s="15">
        <v>7.0000000000000007E-2</v>
      </c>
    </row>
    <row r="173" spans="1:2">
      <c r="A173" s="74">
        <v>43679</v>
      </c>
      <c r="B173" s="15">
        <v>0.04</v>
      </c>
    </row>
    <row r="174" spans="1:2">
      <c r="A174" s="74">
        <v>43682</v>
      </c>
      <c r="B174" s="15">
        <v>0.03</v>
      </c>
    </row>
    <row r="175" spans="1:2">
      <c r="A175" s="74">
        <v>43683</v>
      </c>
      <c r="B175" s="15">
        <v>0.01</v>
      </c>
    </row>
    <row r="176" spans="1:2">
      <c r="A176" s="74">
        <v>43684</v>
      </c>
      <c r="B176" s="15">
        <v>-0.04</v>
      </c>
    </row>
    <row r="177" spans="1:2">
      <c r="A177" s="74">
        <v>43685</v>
      </c>
      <c r="B177" s="15">
        <v>-0.01</v>
      </c>
    </row>
    <row r="178" spans="1:2">
      <c r="A178" s="74">
        <v>43686</v>
      </c>
      <c r="B178" s="15">
        <v>0.01</v>
      </c>
    </row>
    <row r="179" spans="1:2">
      <c r="A179" s="74">
        <v>43689</v>
      </c>
      <c r="B179" s="15">
        <v>-0.01</v>
      </c>
    </row>
    <row r="180" spans="1:2">
      <c r="A180" s="74">
        <v>43690</v>
      </c>
      <c r="B180" s="15">
        <v>-0.04</v>
      </c>
    </row>
    <row r="181" spans="1:2">
      <c r="A181" s="74">
        <v>43691</v>
      </c>
      <c r="B181" s="15">
        <v>-0.09</v>
      </c>
    </row>
    <row r="182" spans="1:2">
      <c r="A182" s="74">
        <v>43692</v>
      </c>
      <c r="B182" s="15">
        <v>-0.15</v>
      </c>
    </row>
    <row r="183" spans="1:2">
      <c r="A183" s="74">
        <v>43693</v>
      </c>
      <c r="B183" s="15">
        <v>-0.11</v>
      </c>
    </row>
    <row r="184" spans="1:2">
      <c r="A184" s="74">
        <v>43696</v>
      </c>
      <c r="B184" s="15">
        <v>-0.08</v>
      </c>
    </row>
    <row r="185" spans="1:2">
      <c r="A185" s="74">
        <v>43697</v>
      </c>
      <c r="B185" s="15">
        <v>-0.12</v>
      </c>
    </row>
    <row r="186" spans="1:2">
      <c r="A186" s="74">
        <v>43698</v>
      </c>
      <c r="B186" s="15">
        <v>-0.1</v>
      </c>
    </row>
    <row r="187" spans="1:2">
      <c r="A187" s="74">
        <v>43699</v>
      </c>
      <c r="B187" s="15">
        <v>-0.03</v>
      </c>
    </row>
    <row r="188" spans="1:2">
      <c r="A188" s="74">
        <v>43700</v>
      </c>
      <c r="B188" s="15">
        <v>-0.04</v>
      </c>
    </row>
    <row r="189" spans="1:2">
      <c r="A189" s="74">
        <v>43703</v>
      </c>
      <c r="B189" s="15">
        <v>-0.05</v>
      </c>
    </row>
    <row r="190" spans="1:2">
      <c r="A190" s="74">
        <v>43704</v>
      </c>
      <c r="B190" s="15">
        <v>-0.09</v>
      </c>
    </row>
    <row r="191" spans="1:2">
      <c r="A191" s="74">
        <v>43705</v>
      </c>
      <c r="B191" s="15">
        <v>-0.12</v>
      </c>
    </row>
    <row r="192" spans="1:2">
      <c r="A192" s="74">
        <v>43706</v>
      </c>
      <c r="B192" s="15">
        <v>-0.09</v>
      </c>
    </row>
    <row r="193" spans="1:2">
      <c r="A193" s="74">
        <v>43707</v>
      </c>
      <c r="B193" s="15">
        <v>-0.09</v>
      </c>
    </row>
    <row r="194" spans="1:2">
      <c r="A194" s="74">
        <v>43710</v>
      </c>
      <c r="B194" s="15">
        <v>-7.0000000000000007E-2</v>
      </c>
    </row>
    <row r="195" spans="1:2">
      <c r="A195" s="74">
        <v>43711</v>
      </c>
      <c r="B195" s="15">
        <v>-0.08</v>
      </c>
    </row>
    <row r="196" spans="1:2">
      <c r="A196" s="74">
        <v>43712</v>
      </c>
      <c r="B196" s="15">
        <v>-0.05</v>
      </c>
    </row>
    <row r="197" spans="1:2">
      <c r="A197" s="74">
        <v>43713</v>
      </c>
      <c r="B197" s="15">
        <v>-0.01</v>
      </c>
    </row>
    <row r="198" spans="1:2">
      <c r="A198" s="74">
        <v>43714</v>
      </c>
      <c r="B198" s="15">
        <v>-0.06</v>
      </c>
    </row>
    <row r="199" spans="1:2">
      <c r="A199" s="74">
        <v>43717</v>
      </c>
      <c r="B199" s="15">
        <v>0.02</v>
      </c>
    </row>
    <row r="200" spans="1:2">
      <c r="A200" s="74">
        <v>43718</v>
      </c>
      <c r="B200" s="15">
        <v>0.03</v>
      </c>
    </row>
    <row r="201" spans="1:2">
      <c r="A201" s="74">
        <v>43719</v>
      </c>
      <c r="B201" s="15">
        <v>0</v>
      </c>
    </row>
    <row r="202" spans="1:2">
      <c r="A202" s="74">
        <v>43720</v>
      </c>
      <c r="B202" s="15">
        <v>0</v>
      </c>
    </row>
    <row r="203" spans="1:2">
      <c r="A203" s="74">
        <v>43721</v>
      </c>
      <c r="B203" s="15">
        <v>0.06</v>
      </c>
    </row>
    <row r="204" spans="1:2">
      <c r="A204" s="74">
        <v>43724</v>
      </c>
      <c r="B204" s="15">
        <v>0.04</v>
      </c>
    </row>
    <row r="205" spans="1:2">
      <c r="A205" s="74">
        <v>43725</v>
      </c>
      <c r="B205" s="15">
        <v>0.05</v>
      </c>
    </row>
    <row r="206" spans="1:2">
      <c r="A206" s="74">
        <v>43726</v>
      </c>
      <c r="B206" s="15">
        <v>0.02</v>
      </c>
    </row>
    <row r="207" spans="1:2">
      <c r="A207" s="74">
        <v>43727</v>
      </c>
      <c r="B207" s="15">
        <v>0.04</v>
      </c>
    </row>
    <row r="208" spans="1:2">
      <c r="A208" s="74">
        <v>43728</v>
      </c>
      <c r="B208" s="15">
        <v>0.02</v>
      </c>
    </row>
    <row r="209" spans="1:2">
      <c r="A209" s="74">
        <v>43731</v>
      </c>
      <c r="B209" s="15">
        <v>-0.05</v>
      </c>
    </row>
    <row r="210" spans="1:2">
      <c r="A210" s="74">
        <v>43732</v>
      </c>
      <c r="B210" s="15">
        <v>-0.06</v>
      </c>
    </row>
    <row r="211" spans="1:2">
      <c r="A211" s="74">
        <v>43733</v>
      </c>
      <c r="B211" s="15">
        <v>-0.04</v>
      </c>
    </row>
    <row r="212" spans="1:2">
      <c r="A212" s="74">
        <v>43734</v>
      </c>
      <c r="B212" s="15">
        <v>-0.04</v>
      </c>
    </row>
    <row r="213" spans="1:2">
      <c r="A213" s="74">
        <v>43735</v>
      </c>
      <c r="B213" s="15">
        <v>-0.04</v>
      </c>
    </row>
    <row r="214" spans="1:2">
      <c r="A214" s="74">
        <v>43738</v>
      </c>
      <c r="B214" s="15">
        <v>-0.05</v>
      </c>
    </row>
    <row r="215" spans="1:2">
      <c r="A215" s="74">
        <v>43739</v>
      </c>
      <c r="B215" s="15">
        <v>-0.04</v>
      </c>
    </row>
    <row r="216" spans="1:2">
      <c r="A216" s="74">
        <v>43740</v>
      </c>
      <c r="B216" s="15">
        <v>0</v>
      </c>
    </row>
    <row r="217" spans="1:2">
      <c r="A217" s="74">
        <v>43741</v>
      </c>
      <c r="B217" s="15">
        <v>-0.04</v>
      </c>
    </row>
    <row r="218" spans="1:2">
      <c r="A218" s="74">
        <v>43742</v>
      </c>
      <c r="B218" s="15">
        <v>-0.04</v>
      </c>
    </row>
    <row r="219" spans="1:2">
      <c r="A219" s="74">
        <v>43745</v>
      </c>
      <c r="B219" s="15">
        <v>-0.02</v>
      </c>
    </row>
    <row r="220" spans="1:2">
      <c r="A220" s="74">
        <v>43746</v>
      </c>
      <c r="B220" s="15">
        <v>-0.05</v>
      </c>
    </row>
    <row r="221" spans="1:2">
      <c r="A221" s="74">
        <v>43747</v>
      </c>
      <c r="B221" s="15">
        <v>0</v>
      </c>
    </row>
    <row r="222" spans="1:2">
      <c r="A222" s="74">
        <v>43748</v>
      </c>
      <c r="B222" s="15">
        <v>0.06</v>
      </c>
    </row>
    <row r="223" spans="1:2">
      <c r="A223" s="74">
        <v>43749</v>
      </c>
      <c r="B223" s="15">
        <v>0.03</v>
      </c>
    </row>
    <row r="224" spans="1:2">
      <c r="A224" s="74">
        <v>43752</v>
      </c>
      <c r="B224" s="15">
        <v>0.02</v>
      </c>
    </row>
    <row r="225" spans="1:2">
      <c r="A225" s="74">
        <v>43753</v>
      </c>
      <c r="B225" s="15">
        <v>0.02</v>
      </c>
    </row>
    <row r="226" spans="1:2">
      <c r="A226" s="74">
        <v>43754</v>
      </c>
      <c r="B226" s="15">
        <v>0.04</v>
      </c>
    </row>
    <row r="227" spans="1:2">
      <c r="A227" s="74">
        <v>43755</v>
      </c>
      <c r="B227" s="15">
        <v>0.03</v>
      </c>
    </row>
    <row r="228" spans="1:2">
      <c r="A228" s="74">
        <v>43756</v>
      </c>
      <c r="B228" s="15">
        <v>0.04</v>
      </c>
    </row>
    <row r="229" spans="1:2">
      <c r="A229" s="74">
        <v>43759</v>
      </c>
      <c r="B229" s="15">
        <v>0.06</v>
      </c>
    </row>
    <row r="230" spans="1:2">
      <c r="A230" s="74">
        <v>43760</v>
      </c>
      <c r="B230" s="15">
        <v>0.03</v>
      </c>
    </row>
    <row r="231" spans="1:2">
      <c r="A231" s="74">
        <v>43761</v>
      </c>
      <c r="B231" s="15">
        <v>0.01</v>
      </c>
    </row>
    <row r="232" spans="1:2">
      <c r="A232" s="74">
        <v>43762</v>
      </c>
      <c r="B232" s="15">
        <v>0</v>
      </c>
    </row>
    <row r="233" spans="1:2">
      <c r="A233" s="74">
        <v>43763</v>
      </c>
      <c r="B233" s="15">
        <v>0.03</v>
      </c>
    </row>
    <row r="234" spans="1:2">
      <c r="A234" s="74">
        <v>43766</v>
      </c>
      <c r="B234" s="15">
        <v>7.0000000000000007E-2</v>
      </c>
    </row>
    <row r="235" spans="1:2">
      <c r="A235" s="74">
        <v>43767</v>
      </c>
      <c r="B235" s="15">
        <v>0.04</v>
      </c>
    </row>
    <row r="236" spans="1:2">
      <c r="A236" s="74">
        <v>43768</v>
      </c>
      <c r="B236" s="15">
        <v>0.04</v>
      </c>
    </row>
    <row r="237" spans="1:2">
      <c r="A237" s="74">
        <v>43769</v>
      </c>
      <c r="B237" s="15">
        <v>0</v>
      </c>
    </row>
    <row r="238" spans="1:2">
      <c r="A238" s="74">
        <v>43770</v>
      </c>
      <c r="B238" s="15">
        <v>0.02</v>
      </c>
    </row>
    <row r="239" spans="1:2">
      <c r="A239" s="74">
        <v>43773</v>
      </c>
      <c r="B239" s="15">
        <v>0.04</v>
      </c>
    </row>
    <row r="240" spans="1:2">
      <c r="A240" s="74">
        <v>43774</v>
      </c>
      <c r="B240" s="15">
        <v>0.06</v>
      </c>
    </row>
    <row r="241" spans="1:2">
      <c r="A241" s="74">
        <v>43775</v>
      </c>
      <c r="B241" s="15">
        <v>0.06</v>
      </c>
    </row>
    <row r="242" spans="1:2">
      <c r="A242" s="74">
        <v>43776</v>
      </c>
      <c r="B242" s="15">
        <v>0.13</v>
      </c>
    </row>
    <row r="243" spans="1:2">
      <c r="A243" s="74">
        <v>43777</v>
      </c>
      <c r="B243" s="15">
        <v>0.12</v>
      </c>
    </row>
    <row r="244" spans="1:2">
      <c r="A244" s="74">
        <v>43780</v>
      </c>
      <c r="B244" s="15">
        <v>0.14000000000000001</v>
      </c>
    </row>
    <row r="245" spans="1:2">
      <c r="A245" s="74">
        <v>43781</v>
      </c>
      <c r="B245" s="15">
        <v>0.14000000000000001</v>
      </c>
    </row>
    <row r="246" spans="1:2">
      <c r="A246" s="74">
        <v>43782</v>
      </c>
      <c r="B246" s="15">
        <v>0.09</v>
      </c>
    </row>
    <row r="247" spans="1:2">
      <c r="A247" s="74">
        <v>43783</v>
      </c>
      <c r="B247" s="15">
        <v>0.06</v>
      </c>
    </row>
    <row r="248" spans="1:2">
      <c r="A248" s="74">
        <v>43784</v>
      </c>
      <c r="B248" s="15">
        <v>0.06</v>
      </c>
    </row>
    <row r="249" spans="1:2">
      <c r="A249" s="74">
        <v>43787</v>
      </c>
      <c r="B249" s="15">
        <v>0.06</v>
      </c>
    </row>
    <row r="250" spans="1:2">
      <c r="A250" s="74">
        <v>43788</v>
      </c>
      <c r="B250" s="15">
        <v>0.06</v>
      </c>
    </row>
    <row r="251" spans="1:2">
      <c r="A251" s="74">
        <v>43789</v>
      </c>
      <c r="B251" s="15">
        <v>0.06</v>
      </c>
    </row>
    <row r="252" spans="1:2">
      <c r="A252" s="74">
        <v>43790</v>
      </c>
      <c r="B252" s="15">
        <v>0.09</v>
      </c>
    </row>
    <row r="253" spans="1:2">
      <c r="A253" s="74">
        <v>43791</v>
      </c>
      <c r="B253" s="15">
        <v>0.06</v>
      </c>
    </row>
    <row r="254" spans="1:2">
      <c r="A254" s="74">
        <v>43794</v>
      </c>
      <c r="B254" s="15">
        <v>7.0000000000000007E-2</v>
      </c>
    </row>
    <row r="255" spans="1:2">
      <c r="A255" s="74">
        <v>43795</v>
      </c>
      <c r="B255" s="15">
        <v>0.04</v>
      </c>
    </row>
    <row r="256" spans="1:2">
      <c r="A256" s="74">
        <v>43796</v>
      </c>
      <c r="B256" s="15">
        <v>0.04</v>
      </c>
    </row>
    <row r="257" spans="1:2">
      <c r="A257" s="74">
        <v>43797</v>
      </c>
      <c r="B257" s="15">
        <v>0.04</v>
      </c>
    </row>
    <row r="258" spans="1:2">
      <c r="A258" s="74">
        <v>43798</v>
      </c>
      <c r="B258" s="15">
        <v>0.05</v>
      </c>
    </row>
    <row r="259" spans="1:2">
      <c r="A259" s="74">
        <v>43801</v>
      </c>
      <c r="B259" s="15">
        <v>0.08</v>
      </c>
    </row>
    <row r="260" spans="1:2">
      <c r="A260" s="74">
        <v>43802</v>
      </c>
      <c r="B260" s="15">
        <v>-0.01</v>
      </c>
    </row>
    <row r="261" spans="1:2">
      <c r="A261" s="74">
        <v>43803</v>
      </c>
      <c r="B261" s="15">
        <v>0.01</v>
      </c>
    </row>
    <row r="262" spans="1:2">
      <c r="A262" s="74">
        <v>43804</v>
      </c>
      <c r="B262" s="15">
        <v>0.05</v>
      </c>
    </row>
    <row r="263" spans="1:2">
      <c r="A263" s="74">
        <v>43805</v>
      </c>
      <c r="B263" s="15">
        <v>0.05</v>
      </c>
    </row>
    <row r="264" spans="1:2">
      <c r="A264" s="74">
        <v>43808</v>
      </c>
      <c r="B264" s="15">
        <v>0.02</v>
      </c>
    </row>
    <row r="265" spans="1:2">
      <c r="A265" s="74">
        <v>43809</v>
      </c>
      <c r="B265" s="15">
        <v>0</v>
      </c>
    </row>
    <row r="266" spans="1:2">
      <c r="A266" s="74">
        <v>43810</v>
      </c>
      <c r="B266" s="15">
        <v>-0.01</v>
      </c>
    </row>
    <row r="267" spans="1:2">
      <c r="A267" s="74">
        <v>43811</v>
      </c>
      <c r="B267" s="15">
        <v>0.04</v>
      </c>
    </row>
    <row r="268" spans="1:2">
      <c r="A268" s="74">
        <v>43812</v>
      </c>
      <c r="B268" s="15">
        <v>0</v>
      </c>
    </row>
    <row r="269" spans="1:2">
      <c r="A269" s="74">
        <v>43815</v>
      </c>
      <c r="B269" s="15">
        <v>0.01</v>
      </c>
    </row>
    <row r="270" spans="1:2">
      <c r="A270" s="74">
        <v>43816</v>
      </c>
      <c r="B270" s="15">
        <v>0.01</v>
      </c>
    </row>
    <row r="271" spans="1:2">
      <c r="A271" s="74">
        <v>43817</v>
      </c>
      <c r="B271" s="15">
        <v>0.06</v>
      </c>
    </row>
    <row r="272" spans="1:2">
      <c r="A272" s="74">
        <v>43818</v>
      </c>
      <c r="B272" s="15">
        <v>0.08</v>
      </c>
    </row>
    <row r="273" spans="1:2">
      <c r="A273" s="74">
        <v>43819</v>
      </c>
      <c r="B273" s="15">
        <v>0.06</v>
      </c>
    </row>
    <row r="274" spans="1:2">
      <c r="A274" s="74">
        <v>43822</v>
      </c>
      <c r="B274" s="15">
        <v>7.0000000000000007E-2</v>
      </c>
    </row>
    <row r="275" spans="1:2">
      <c r="A275" s="74">
        <v>43823</v>
      </c>
      <c r="B275" s="15">
        <v>7.0000000000000007E-2</v>
      </c>
    </row>
    <row r="276" spans="1:2">
      <c r="A276" s="74">
        <v>43824</v>
      </c>
      <c r="B276" s="15">
        <v>7.0000000000000007E-2</v>
      </c>
    </row>
    <row r="277" spans="1:2">
      <c r="A277" s="74">
        <v>43825</v>
      </c>
      <c r="B277" s="15">
        <v>7.0000000000000007E-2</v>
      </c>
    </row>
    <row r="278" spans="1:2">
      <c r="A278" s="74">
        <v>43826</v>
      </c>
      <c r="B278" s="15">
        <v>0.06</v>
      </c>
    </row>
    <row r="279" spans="1:2">
      <c r="A279" s="74">
        <v>43829</v>
      </c>
      <c r="B279" s="15">
        <v>0.11</v>
      </c>
    </row>
    <row r="280" spans="1:2">
      <c r="A280" s="74">
        <v>43830</v>
      </c>
      <c r="B280" s="15">
        <v>0.11</v>
      </c>
    </row>
    <row r="281" spans="1:2">
      <c r="A281" s="74">
        <v>43831</v>
      </c>
      <c r="B281" s="15">
        <v>0.11</v>
      </c>
    </row>
    <row r="282" spans="1:2">
      <c r="A282" s="74">
        <v>43832</v>
      </c>
      <c r="B282" s="15">
        <v>0.08</v>
      </c>
    </row>
    <row r="283" spans="1:2">
      <c r="A283" s="74">
        <v>43833</v>
      </c>
      <c r="B283" s="15">
        <v>0.04</v>
      </c>
    </row>
    <row r="284" spans="1:2">
      <c r="A284" s="74">
        <v>43836</v>
      </c>
      <c r="B284" s="15">
        <v>0.05</v>
      </c>
    </row>
    <row r="285" spans="1:2">
      <c r="A285" s="74">
        <v>43837</v>
      </c>
      <c r="B285" s="15">
        <v>0.01</v>
      </c>
    </row>
    <row r="286" spans="1:2">
      <c r="A286" s="74">
        <v>43838</v>
      </c>
      <c r="B286" s="15">
        <v>0.04</v>
      </c>
    </row>
    <row r="287" spans="1:2">
      <c r="A287" s="74">
        <v>43839</v>
      </c>
      <c r="B287" s="15">
        <v>7.0000000000000007E-2</v>
      </c>
    </row>
    <row r="288" spans="1:2">
      <c r="A288" s="74">
        <v>43840</v>
      </c>
      <c r="B288" s="15">
        <v>0.05</v>
      </c>
    </row>
    <row r="289" spans="1:2">
      <c r="A289" s="74">
        <v>43843</v>
      </c>
      <c r="B289" s="15">
        <v>0.1</v>
      </c>
    </row>
    <row r="290" spans="1:2">
      <c r="A290" s="74">
        <v>43844</v>
      </c>
      <c r="B290" s="15">
        <v>0.08</v>
      </c>
    </row>
    <row r="291" spans="1:2">
      <c r="A291" s="74">
        <v>43845</v>
      </c>
      <c r="B291" s="15">
        <v>0.05</v>
      </c>
    </row>
    <row r="292" spans="1:2">
      <c r="A292" s="74">
        <v>43846</v>
      </c>
      <c r="B292" s="15">
        <v>0.04</v>
      </c>
    </row>
    <row r="293" spans="1:2">
      <c r="A293" s="74">
        <v>43847</v>
      </c>
      <c r="B293" s="15">
        <v>0.05</v>
      </c>
    </row>
    <row r="294" spans="1:2">
      <c r="A294" s="74">
        <v>43850</v>
      </c>
      <c r="B294" s="15">
        <v>0.05</v>
      </c>
    </row>
    <row r="295" spans="1:2">
      <c r="A295" s="74">
        <v>43851</v>
      </c>
      <c r="B295" s="15">
        <v>0.01</v>
      </c>
    </row>
    <row r="296" spans="1:2">
      <c r="A296" s="74">
        <v>43852</v>
      </c>
      <c r="B296" s="15">
        <v>-0.01</v>
      </c>
    </row>
    <row r="297" spans="1:2">
      <c r="A297" s="74">
        <v>43853</v>
      </c>
      <c r="B297" s="15">
        <v>-0.06</v>
      </c>
    </row>
    <row r="298" spans="1:2">
      <c r="A298" s="74">
        <v>43854</v>
      </c>
      <c r="B298" s="15">
        <v>-7.0000000000000007E-2</v>
      </c>
    </row>
    <row r="299" spans="1:2">
      <c r="A299" s="74">
        <v>43857</v>
      </c>
      <c r="B299" s="15">
        <v>-0.14000000000000001</v>
      </c>
    </row>
    <row r="300" spans="1:2">
      <c r="A300" s="74">
        <v>43858</v>
      </c>
      <c r="B300" s="15">
        <v>-0.1</v>
      </c>
    </row>
    <row r="301" spans="1:2">
      <c r="A301" s="74">
        <v>43859</v>
      </c>
      <c r="B301" s="15">
        <v>-0.12</v>
      </c>
    </row>
    <row r="302" spans="1:2">
      <c r="A302" s="74">
        <v>43860</v>
      </c>
      <c r="B302" s="15">
        <v>-0.15</v>
      </c>
    </row>
    <row r="303" spans="1:2">
      <c r="A303" s="74">
        <v>43861</v>
      </c>
      <c r="B303" s="15">
        <v>-0.1</v>
      </c>
    </row>
    <row r="304" spans="1:2">
      <c r="A304" s="74">
        <v>43864</v>
      </c>
      <c r="B304" s="15">
        <v>-7.0000000000000007E-2</v>
      </c>
    </row>
    <row r="305" spans="1:2">
      <c r="A305" s="74">
        <v>43865</v>
      </c>
      <c r="B305" s="15">
        <v>-0.06</v>
      </c>
    </row>
    <row r="306" spans="1:2">
      <c r="A306" s="74">
        <v>43866</v>
      </c>
      <c r="B306" s="15">
        <v>-0.04</v>
      </c>
    </row>
    <row r="307" spans="1:2">
      <c r="A307" s="74">
        <v>43867</v>
      </c>
      <c r="B307" s="15">
        <v>-0.03</v>
      </c>
    </row>
    <row r="308" spans="1:2">
      <c r="A308" s="74">
        <v>43868</v>
      </c>
      <c r="B308" s="15">
        <v>-0.06</v>
      </c>
    </row>
    <row r="309" spans="1:2">
      <c r="A309" s="74">
        <v>43871</v>
      </c>
      <c r="B309" s="15">
        <v>-0.06</v>
      </c>
    </row>
    <row r="310" spans="1:2">
      <c r="A310" s="74">
        <v>43872</v>
      </c>
      <c r="B310" s="15">
        <v>-0.03</v>
      </c>
    </row>
    <row r="311" spans="1:2">
      <c r="A311" s="74">
        <v>43873</v>
      </c>
      <c r="B311" s="15">
        <v>-0.03</v>
      </c>
    </row>
    <row r="312" spans="1:2">
      <c r="A312" s="74">
        <v>43874</v>
      </c>
      <c r="B312" s="15">
        <v>-0.04</v>
      </c>
    </row>
    <row r="313" spans="1:2">
      <c r="A313" s="74">
        <v>43875</v>
      </c>
      <c r="B313" s="15">
        <v>-7.0000000000000007E-2</v>
      </c>
    </row>
    <row r="314" spans="1:2">
      <c r="A314" s="74">
        <v>43878</v>
      </c>
      <c r="B314" s="15">
        <v>-7.0000000000000007E-2</v>
      </c>
    </row>
    <row r="315" spans="1:2">
      <c r="A315" s="74">
        <v>43879</v>
      </c>
      <c r="B315" s="15">
        <v>-7.0000000000000007E-2</v>
      </c>
    </row>
    <row r="316" spans="1:2">
      <c r="A316" s="74">
        <v>43880</v>
      </c>
      <c r="B316" s="15">
        <v>-0.09</v>
      </c>
    </row>
    <row r="317" spans="1:2">
      <c r="A317" s="74">
        <v>43881</v>
      </c>
      <c r="B317" s="15">
        <v>-0.12</v>
      </c>
    </row>
    <row r="318" spans="1:2">
      <c r="A318" s="74">
        <v>43882</v>
      </c>
      <c r="B318" s="15">
        <v>-0.12</v>
      </c>
    </row>
    <row r="319" spans="1:2">
      <c r="A319" s="74">
        <v>43885</v>
      </c>
      <c r="B319" s="15">
        <v>-0.13</v>
      </c>
    </row>
    <row r="320" spans="1:2">
      <c r="A320" s="74">
        <v>43886</v>
      </c>
      <c r="B320" s="15">
        <v>-0.14000000000000001</v>
      </c>
    </row>
    <row r="321" spans="1:2">
      <c r="A321" s="74">
        <v>43887</v>
      </c>
      <c r="B321" s="15">
        <v>-0.12</v>
      </c>
    </row>
    <row r="322" spans="1:2">
      <c r="A322" s="74">
        <v>43888</v>
      </c>
      <c r="B322" s="15">
        <v>-0.09</v>
      </c>
    </row>
    <row r="323" spans="1:2">
      <c r="A323" s="74">
        <v>43889</v>
      </c>
      <c r="B323" s="15">
        <v>-0.12</v>
      </c>
    </row>
    <row r="324" spans="1:2">
      <c r="A324" s="74">
        <v>43892</v>
      </c>
      <c r="B324" s="15">
        <v>-0.14000000000000001</v>
      </c>
    </row>
    <row r="325" spans="1:2">
      <c r="A325" s="74">
        <v>43893</v>
      </c>
      <c r="B325" s="15">
        <v>-0.16</v>
      </c>
    </row>
    <row r="326" spans="1:2">
      <c r="A326" s="74">
        <v>43894</v>
      </c>
      <c r="B326" s="15">
        <v>-0.18</v>
      </c>
    </row>
    <row r="327" spans="1:2">
      <c r="A327" s="74">
        <v>43895</v>
      </c>
      <c r="B327" s="15">
        <v>-0.17</v>
      </c>
    </row>
    <row r="328" spans="1:2">
      <c r="A328" s="74">
        <v>43896</v>
      </c>
      <c r="B328" s="15">
        <v>-0.17</v>
      </c>
    </row>
    <row r="329" spans="1:2">
      <c r="A329" s="74">
        <v>43899</v>
      </c>
      <c r="B329" s="15">
        <v>-0.17</v>
      </c>
    </row>
    <row r="330" spans="1:2">
      <c r="A330" s="74">
        <v>43900</v>
      </c>
      <c r="B330" s="15">
        <v>-0.12</v>
      </c>
    </row>
    <row r="331" spans="1:2">
      <c r="A331" s="74">
        <v>43901</v>
      </c>
      <c r="B331" s="15">
        <v>-0.11</v>
      </c>
    </row>
    <row r="332" spans="1:2">
      <c r="A332" s="74">
        <v>43902</v>
      </c>
      <c r="B332" s="15">
        <v>0.02</v>
      </c>
    </row>
    <row r="333" spans="1:2">
      <c r="A333" s="74">
        <v>43903</v>
      </c>
      <c r="B333" s="15">
        <v>0.16</v>
      </c>
    </row>
    <row r="334" spans="1:2">
      <c r="A334" s="74">
        <v>43906</v>
      </c>
      <c r="B334" s="15">
        <v>0.35</v>
      </c>
    </row>
    <row r="335" spans="1:2">
      <c r="A335" s="74">
        <v>43907</v>
      </c>
      <c r="B335" s="15">
        <v>0.39</v>
      </c>
    </row>
    <row r="336" spans="1:2">
      <c r="A336" s="74">
        <v>43908</v>
      </c>
      <c r="B336" s="15">
        <v>0.53</v>
      </c>
    </row>
    <row r="337" spans="1:2">
      <c r="A337" s="74">
        <v>43909</v>
      </c>
      <c r="B337" s="15">
        <v>0.43</v>
      </c>
    </row>
    <row r="338" spans="1:2">
      <c r="A338" s="74">
        <v>43910</v>
      </c>
      <c r="B338" s="15">
        <v>0.28999999999999998</v>
      </c>
    </row>
    <row r="339" spans="1:2">
      <c r="A339" s="74">
        <v>43913</v>
      </c>
      <c r="B339" s="15">
        <v>0.28999999999999998</v>
      </c>
    </row>
    <row r="340" spans="1:2">
      <c r="A340" s="74">
        <v>43914</v>
      </c>
      <c r="B340" s="15">
        <v>0.36</v>
      </c>
    </row>
    <row r="341" spans="1:2">
      <c r="A341" s="74">
        <v>43915</v>
      </c>
      <c r="B341" s="15">
        <v>0.38</v>
      </c>
    </row>
    <row r="342" spans="1:2">
      <c r="A342" s="74">
        <v>43916</v>
      </c>
      <c r="B342" s="15">
        <v>0.2</v>
      </c>
    </row>
    <row r="343" spans="1:2">
      <c r="A343" s="74">
        <v>43917</v>
      </c>
      <c r="B343" s="15">
        <v>0.09</v>
      </c>
    </row>
    <row r="344" spans="1:2">
      <c r="A344" s="74">
        <v>43920</v>
      </c>
      <c r="B344" s="15">
        <v>0.02</v>
      </c>
    </row>
    <row r="345" spans="1:2">
      <c r="A345" s="74">
        <v>43921</v>
      </c>
      <c r="B345" s="15">
        <v>0.11</v>
      </c>
    </row>
    <row r="346" spans="1:2">
      <c r="A346" s="74">
        <v>43922</v>
      </c>
      <c r="B346" s="15">
        <v>0.19</v>
      </c>
    </row>
    <row r="347" spans="1:2">
      <c r="A347" s="74">
        <v>43923</v>
      </c>
      <c r="B347" s="15">
        <v>0.24</v>
      </c>
    </row>
    <row r="348" spans="1:2">
      <c r="A348" s="74">
        <v>43924</v>
      </c>
      <c r="B348" s="15">
        <v>0.28000000000000003</v>
      </c>
    </row>
    <row r="349" spans="1:2">
      <c r="A349" s="74">
        <v>43927</v>
      </c>
      <c r="B349" s="15">
        <v>0.31</v>
      </c>
    </row>
    <row r="350" spans="1:2">
      <c r="A350" s="74">
        <v>43928</v>
      </c>
      <c r="B350" s="15">
        <v>0.36</v>
      </c>
    </row>
    <row r="351" spans="1:2">
      <c r="A351" s="74">
        <v>43929</v>
      </c>
      <c r="B351" s="15">
        <v>0.34</v>
      </c>
    </row>
    <row r="352" spans="1:2">
      <c r="A352" s="74">
        <v>43930</v>
      </c>
      <c r="B352" s="15">
        <v>0.27</v>
      </c>
    </row>
    <row r="353" spans="1:2">
      <c r="A353" s="74">
        <v>43931</v>
      </c>
      <c r="B353" s="15">
        <v>0.27</v>
      </c>
    </row>
    <row r="354" spans="1:2">
      <c r="A354" s="74">
        <v>43934</v>
      </c>
      <c r="B354" s="15">
        <v>0.27</v>
      </c>
    </row>
    <row r="355" spans="1:2">
      <c r="A355" s="74">
        <v>43935</v>
      </c>
      <c r="B355" s="15">
        <v>0.25</v>
      </c>
    </row>
    <row r="356" spans="1:2">
      <c r="A356" s="74">
        <v>43936</v>
      </c>
      <c r="B356" s="15">
        <v>0.21</v>
      </c>
    </row>
    <row r="357" spans="1:2">
      <c r="A357" s="74">
        <v>43937</v>
      </c>
      <c r="B357" s="15">
        <v>0.22</v>
      </c>
    </row>
    <row r="358" spans="1:2">
      <c r="A358" s="74">
        <v>43938</v>
      </c>
      <c r="B358" s="15">
        <v>0.2</v>
      </c>
    </row>
    <row r="359" spans="1:2">
      <c r="A359" s="74">
        <v>43941</v>
      </c>
      <c r="B359" s="15">
        <v>0.26</v>
      </c>
    </row>
    <row r="360" spans="1:2">
      <c r="A360" s="74">
        <v>43942</v>
      </c>
      <c r="B360" s="15">
        <v>0.27</v>
      </c>
    </row>
    <row r="361" spans="1:2">
      <c r="A361" s="74">
        <v>43943</v>
      </c>
      <c r="B361" s="15">
        <v>0.34</v>
      </c>
    </row>
    <row r="362" spans="1:2">
      <c r="A362" s="74">
        <v>43944</v>
      </c>
      <c r="B362" s="15">
        <v>0.31</v>
      </c>
    </row>
    <row r="363" spans="1:2">
      <c r="A363" s="74">
        <v>43945</v>
      </c>
      <c r="B363" s="15">
        <v>0.27</v>
      </c>
    </row>
    <row r="364" spans="1:2">
      <c r="A364" s="74">
        <v>43948</v>
      </c>
      <c r="B364" s="15">
        <v>0.26</v>
      </c>
    </row>
    <row r="365" spans="1:2">
      <c r="A365" s="74">
        <v>43949</v>
      </c>
      <c r="B365" s="15">
        <v>0.24</v>
      </c>
    </row>
    <row r="366" spans="1:2">
      <c r="A366" s="74">
        <v>43950</v>
      </c>
      <c r="B366" s="15">
        <v>0.2</v>
      </c>
    </row>
    <row r="367" spans="1:2">
      <c r="A367" s="74">
        <v>43951</v>
      </c>
      <c r="B367" s="15">
        <v>0.11</v>
      </c>
    </row>
    <row r="368" spans="1:2">
      <c r="A368" s="74">
        <v>43952</v>
      </c>
      <c r="B368" s="15">
        <v>0.11</v>
      </c>
    </row>
    <row r="369" spans="1:2">
      <c r="A369" s="74">
        <v>43955</v>
      </c>
      <c r="B369" s="15">
        <v>0.16</v>
      </c>
    </row>
    <row r="370" spans="1:2">
      <c r="A370" s="74">
        <v>43956</v>
      </c>
      <c r="B370" s="15">
        <v>0.15</v>
      </c>
    </row>
    <row r="371" spans="1:2">
      <c r="A371" s="74">
        <v>43957</v>
      </c>
      <c r="B371" s="15">
        <v>0.23</v>
      </c>
    </row>
    <row r="372" spans="1:2">
      <c r="A372" s="74">
        <v>43958</v>
      </c>
      <c r="B372" s="15">
        <v>0.19</v>
      </c>
    </row>
    <row r="373" spans="1:2">
      <c r="A373" s="74">
        <v>43959</v>
      </c>
      <c r="B373" s="15">
        <v>0.18</v>
      </c>
    </row>
    <row r="374" spans="1:2">
      <c r="A374" s="74">
        <v>43962</v>
      </c>
      <c r="B374" s="15">
        <v>0.21</v>
      </c>
    </row>
    <row r="375" spans="1:2">
      <c r="A375" s="74">
        <v>43963</v>
      </c>
      <c r="B375" s="15">
        <v>0.2</v>
      </c>
    </row>
    <row r="376" spans="1:2">
      <c r="A376" s="74">
        <v>43964</v>
      </c>
      <c r="B376" s="15">
        <v>0.15</v>
      </c>
    </row>
    <row r="377" spans="1:2">
      <c r="A377" s="74">
        <v>43965</v>
      </c>
      <c r="B377" s="15">
        <v>0.16</v>
      </c>
    </row>
    <row r="378" spans="1:2">
      <c r="A378" s="74">
        <v>43966</v>
      </c>
      <c r="B378" s="15">
        <v>0.16</v>
      </c>
    </row>
    <row r="379" spans="1:2">
      <c r="A379" s="74">
        <v>43969</v>
      </c>
      <c r="B379" s="15">
        <v>0.2</v>
      </c>
    </row>
    <row r="380" spans="1:2">
      <c r="A380" s="74">
        <v>43970</v>
      </c>
      <c r="B380" s="15">
        <v>0.18</v>
      </c>
    </row>
    <row r="381" spans="1:2">
      <c r="A381" s="74">
        <v>43971</v>
      </c>
      <c r="B381" s="15">
        <v>0.17</v>
      </c>
    </row>
    <row r="382" spans="1:2">
      <c r="A382" s="74">
        <v>43972</v>
      </c>
      <c r="B382" s="15">
        <v>0.14000000000000001</v>
      </c>
    </row>
    <row r="383" spans="1:2">
      <c r="A383" s="74">
        <v>43973</v>
      </c>
      <c r="B383" s="15">
        <v>0.18</v>
      </c>
    </row>
    <row r="384" spans="1:2">
      <c r="A384" s="74">
        <v>43976</v>
      </c>
      <c r="B384" s="15">
        <v>0.17</v>
      </c>
    </row>
    <row r="385" spans="1:2">
      <c r="A385" s="74">
        <v>43977</v>
      </c>
      <c r="B385" s="15">
        <v>0.22</v>
      </c>
    </row>
    <row r="386" spans="1:2">
      <c r="A386" s="74">
        <v>43978</v>
      </c>
      <c r="B386" s="15">
        <v>0.19</v>
      </c>
    </row>
    <row r="387" spans="1:2">
      <c r="A387" s="74">
        <v>43979</v>
      </c>
      <c r="B387" s="15">
        <v>0.16</v>
      </c>
    </row>
    <row r="388" spans="1:2">
      <c r="A388" s="74">
        <v>43980</v>
      </c>
      <c r="B388" s="15">
        <v>0.15</v>
      </c>
    </row>
    <row r="389" spans="1:2">
      <c r="A389" s="74">
        <v>43983</v>
      </c>
      <c r="B389" s="15">
        <v>0.19</v>
      </c>
    </row>
    <row r="390" spans="1:2">
      <c r="A390" s="74">
        <v>43984</v>
      </c>
      <c r="B390" s="15">
        <v>0.16</v>
      </c>
    </row>
    <row r="391" spans="1:2">
      <c r="A391" s="74">
        <v>43985</v>
      </c>
      <c r="B391" s="15">
        <v>0.22</v>
      </c>
    </row>
    <row r="392" spans="1:2">
      <c r="A392" s="74">
        <v>43986</v>
      </c>
      <c r="B392" s="15">
        <v>0.2</v>
      </c>
    </row>
    <row r="393" spans="1:2">
      <c r="A393" s="74">
        <v>43987</v>
      </c>
      <c r="B393" s="15">
        <v>0.23</v>
      </c>
    </row>
    <row r="394" spans="1:2">
      <c r="A394" s="74">
        <v>43990</v>
      </c>
      <c r="B394" s="15">
        <v>0.2</v>
      </c>
    </row>
    <row r="395" spans="1:2">
      <c r="A395" s="74">
        <v>43991</v>
      </c>
      <c r="B395" s="15">
        <v>0.2</v>
      </c>
    </row>
    <row r="396" spans="1:2">
      <c r="A396" s="74">
        <v>43992</v>
      </c>
      <c r="B396" s="15">
        <v>0.19</v>
      </c>
    </row>
    <row r="397" spans="1:2">
      <c r="A397" s="74">
        <v>43993</v>
      </c>
      <c r="B397" s="15">
        <v>0.1</v>
      </c>
    </row>
    <row r="398" spans="1:2">
      <c r="A398" s="74">
        <v>43994</v>
      </c>
      <c r="B398" s="15">
        <v>0.08</v>
      </c>
    </row>
    <row r="399" spans="1:2">
      <c r="A399" s="74">
        <v>43997</v>
      </c>
      <c r="B399" s="15">
        <v>7.0000000000000007E-2</v>
      </c>
    </row>
    <row r="400" spans="1:2">
      <c r="A400" s="74">
        <v>43998</v>
      </c>
      <c r="B400" s="15">
        <v>0.05</v>
      </c>
    </row>
    <row r="401" spans="1:2">
      <c r="A401" s="74">
        <v>43999</v>
      </c>
      <c r="B401" s="15">
        <v>0.04</v>
      </c>
    </row>
    <row r="402" spans="1:2">
      <c r="A402" s="74">
        <v>44000</v>
      </c>
      <c r="B402" s="15">
        <v>0.01</v>
      </c>
    </row>
    <row r="403" spans="1:2">
      <c r="A403" s="74">
        <v>44001</v>
      </c>
      <c r="B403" s="15">
        <v>0</v>
      </c>
    </row>
    <row r="404" spans="1:2">
      <c r="A404" s="74">
        <v>44004</v>
      </c>
      <c r="B404" s="15">
        <v>-0.03</v>
      </c>
    </row>
    <row r="405" spans="1:2">
      <c r="A405" s="74">
        <v>44005</v>
      </c>
      <c r="B405" s="15">
        <v>0</v>
      </c>
    </row>
    <row r="406" spans="1:2">
      <c r="A406" s="74">
        <v>44006</v>
      </c>
      <c r="B406" s="15">
        <v>0</v>
      </c>
    </row>
    <row r="407" spans="1:2">
      <c r="A407" s="74">
        <v>44007</v>
      </c>
      <c r="B407" s="15">
        <v>-0.03</v>
      </c>
    </row>
    <row r="408" spans="1:2">
      <c r="A408" s="74">
        <v>44008</v>
      </c>
      <c r="B408" s="15">
        <v>-0.03</v>
      </c>
    </row>
    <row r="409" spans="1:2">
      <c r="A409" s="74">
        <v>44011</v>
      </c>
      <c r="B409" s="15">
        <v>-0.05</v>
      </c>
    </row>
    <row r="410" spans="1:2">
      <c r="A410" s="74">
        <v>44012</v>
      </c>
      <c r="B410" s="15">
        <v>-0.01</v>
      </c>
    </row>
    <row r="411" spans="1:2">
      <c r="A411" s="74">
        <v>44013</v>
      </c>
      <c r="B411" s="15">
        <v>0.06</v>
      </c>
    </row>
    <row r="412" spans="1:2">
      <c r="A412" s="74">
        <v>44014</v>
      </c>
      <c r="B412" s="15">
        <v>0.01</v>
      </c>
    </row>
    <row r="413" spans="1:2">
      <c r="A413" s="74">
        <v>44015</v>
      </c>
      <c r="B413" s="15">
        <v>0.01</v>
      </c>
    </row>
    <row r="414" spans="1:2">
      <c r="A414" s="74">
        <v>44018</v>
      </c>
      <c r="B414" s="15">
        <v>0.01</v>
      </c>
    </row>
    <row r="415" spans="1:2">
      <c r="A415" s="74">
        <v>44019</v>
      </c>
      <c r="B415" s="15">
        <v>0.01</v>
      </c>
    </row>
    <row r="416" spans="1:2">
      <c r="A416" s="74">
        <v>44020</v>
      </c>
      <c r="B416" s="15">
        <v>-0.02</v>
      </c>
    </row>
    <row r="417" spans="1:2">
      <c r="A417" s="74">
        <v>44021</v>
      </c>
      <c r="B417" s="15">
        <v>-0.04</v>
      </c>
    </row>
    <row r="418" spans="1:2">
      <c r="A418" s="74">
        <v>44022</v>
      </c>
      <c r="B418" s="15">
        <v>-0.04</v>
      </c>
    </row>
    <row r="419" spans="1:2">
      <c r="A419" s="74">
        <v>44025</v>
      </c>
      <c r="B419" s="15">
        <v>0.01</v>
      </c>
    </row>
    <row r="420" spans="1:2">
      <c r="A420" s="74">
        <v>44026</v>
      </c>
      <c r="B420" s="15">
        <v>-0.03</v>
      </c>
    </row>
    <row r="421" spans="1:2">
      <c r="A421" s="74">
        <v>44027</v>
      </c>
      <c r="B421" s="15">
        <v>-0.02</v>
      </c>
    </row>
    <row r="422" spans="1:2">
      <c r="A422" s="74">
        <v>44028</v>
      </c>
      <c r="B422" s="15">
        <v>-0.05</v>
      </c>
    </row>
    <row r="423" spans="1:2">
      <c r="A423" s="74">
        <v>44029</v>
      </c>
      <c r="B423" s="15">
        <v>-0.03</v>
      </c>
    </row>
    <row r="424" spans="1:2">
      <c r="A424" s="74">
        <v>44032</v>
      </c>
      <c r="B424" s="15">
        <v>-0.06</v>
      </c>
    </row>
    <row r="425" spans="1:2">
      <c r="A425" s="74">
        <v>44033</v>
      </c>
      <c r="B425" s="15">
        <v>-0.05</v>
      </c>
    </row>
    <row r="426" spans="1:2">
      <c r="A426" s="74">
        <v>44034</v>
      </c>
      <c r="B426" s="15">
        <v>-0.09</v>
      </c>
    </row>
    <row r="427" spans="1:2">
      <c r="A427" s="74">
        <v>44035</v>
      </c>
      <c r="B427" s="15">
        <v>-0.1</v>
      </c>
    </row>
    <row r="428" spans="1:2">
      <c r="A428" s="74">
        <v>44036</v>
      </c>
      <c r="B428" s="15">
        <v>-7.0000000000000007E-2</v>
      </c>
    </row>
    <row r="429" spans="1:2">
      <c r="A429" s="74">
        <v>44039</v>
      </c>
      <c r="B429" s="15">
        <v>-0.11</v>
      </c>
    </row>
    <row r="430" spans="1:2">
      <c r="A430" s="74">
        <v>44040</v>
      </c>
      <c r="B430" s="15">
        <v>-0.13</v>
      </c>
    </row>
    <row r="431" spans="1:2">
      <c r="A431" s="74">
        <v>44041</v>
      </c>
      <c r="B431" s="15">
        <v>-0.11</v>
      </c>
    </row>
    <row r="432" spans="1:2">
      <c r="A432" s="74">
        <v>44042</v>
      </c>
      <c r="B432" s="15">
        <v>-0.15</v>
      </c>
    </row>
    <row r="433" spans="1:2">
      <c r="A433" s="74">
        <v>44043</v>
      </c>
      <c r="B433" s="15">
        <v>-0.14000000000000001</v>
      </c>
    </row>
    <row r="434" spans="1:2">
      <c r="A434" s="74">
        <v>44046</v>
      </c>
      <c r="B434" s="15">
        <v>-0.13</v>
      </c>
    </row>
    <row r="435" spans="1:2">
      <c r="A435" s="74">
        <v>44047</v>
      </c>
      <c r="B435" s="15">
        <v>-0.17</v>
      </c>
    </row>
    <row r="436" spans="1:2">
      <c r="A436" s="74">
        <v>44048</v>
      </c>
      <c r="B436" s="15">
        <v>-0.13</v>
      </c>
    </row>
    <row r="437" spans="1:2">
      <c r="A437" s="74">
        <v>44049</v>
      </c>
      <c r="B437" s="15">
        <v>-0.16</v>
      </c>
    </row>
    <row r="438" spans="1:2">
      <c r="A438" s="74">
        <v>44050</v>
      </c>
      <c r="B438" s="15">
        <v>-0.15</v>
      </c>
    </row>
    <row r="439" spans="1:2">
      <c r="A439" s="74">
        <v>44053</v>
      </c>
      <c r="B439" s="15">
        <v>-0.17</v>
      </c>
    </row>
    <row r="440" spans="1:2">
      <c r="A440" s="74">
        <v>44054</v>
      </c>
      <c r="B440" s="15">
        <v>-0.13</v>
      </c>
    </row>
    <row r="441" spans="1:2">
      <c r="A441" s="74">
        <v>44055</v>
      </c>
      <c r="B441" s="15">
        <v>-0.1</v>
      </c>
    </row>
    <row r="442" spans="1:2">
      <c r="A442" s="74">
        <v>44056</v>
      </c>
      <c r="B442" s="15">
        <v>-0.06</v>
      </c>
    </row>
    <row r="443" spans="1:2">
      <c r="A443" s="74">
        <v>44057</v>
      </c>
      <c r="B443" s="15">
        <v>-0.08</v>
      </c>
    </row>
    <row r="444" spans="1:2">
      <c r="A444" s="74">
        <v>44060</v>
      </c>
      <c r="B444" s="15">
        <v>-0.12</v>
      </c>
    </row>
    <row r="445" spans="1:2">
      <c r="A445" s="74">
        <v>44061</v>
      </c>
      <c r="B445" s="15">
        <v>-0.13</v>
      </c>
    </row>
    <row r="446" spans="1:2">
      <c r="A446" s="74">
        <v>44062</v>
      </c>
      <c r="B446" s="15">
        <v>-0.15</v>
      </c>
    </row>
    <row r="447" spans="1:2">
      <c r="A447" s="74">
        <v>44063</v>
      </c>
      <c r="B447" s="15">
        <v>-0.17</v>
      </c>
    </row>
    <row r="448" spans="1:2">
      <c r="A448" s="74">
        <v>44064</v>
      </c>
      <c r="B448" s="15">
        <v>-0.17</v>
      </c>
    </row>
    <row r="449" spans="1:2">
      <c r="A449" s="74">
        <v>44067</v>
      </c>
      <c r="B449" s="15">
        <v>-0.17</v>
      </c>
    </row>
    <row r="450" spans="1:2">
      <c r="A450" s="74">
        <v>44068</v>
      </c>
      <c r="B450" s="15">
        <v>-0.1</v>
      </c>
    </row>
    <row r="451" spans="1:2">
      <c r="A451" s="74">
        <v>44069</v>
      </c>
      <c r="B451" s="15">
        <v>-0.09</v>
      </c>
    </row>
    <row r="452" spans="1:2">
      <c r="A452" s="74">
        <v>44070</v>
      </c>
      <c r="B452" s="15">
        <v>-0.06</v>
      </c>
    </row>
    <row r="453" spans="1:2">
      <c r="A453" s="74">
        <v>44071</v>
      </c>
      <c r="B453" s="15">
        <v>-7.0000000000000007E-2</v>
      </c>
    </row>
    <row r="454" spans="1:2">
      <c r="A454" s="74">
        <v>44074</v>
      </c>
      <c r="B454" s="15">
        <v>-0.06</v>
      </c>
    </row>
    <row r="455" spans="1:2">
      <c r="A455" s="74">
        <v>44075</v>
      </c>
      <c r="B455" s="15">
        <v>-0.06</v>
      </c>
    </row>
    <row r="456" spans="1:2">
      <c r="A456" s="74">
        <v>44076</v>
      </c>
      <c r="B456" s="15">
        <v>-0.13</v>
      </c>
    </row>
    <row r="457" spans="1:2">
      <c r="A457" s="74">
        <v>44077</v>
      </c>
      <c r="B457" s="15">
        <v>-0.15</v>
      </c>
    </row>
    <row r="458" spans="1:2">
      <c r="A458" s="74">
        <v>44078</v>
      </c>
      <c r="B458" s="15">
        <v>-0.13</v>
      </c>
    </row>
    <row r="459" spans="1:2">
      <c r="A459" s="74">
        <v>44081</v>
      </c>
      <c r="B459" s="15">
        <v>-0.1</v>
      </c>
    </row>
    <row r="460" spans="1:2">
      <c r="A460" s="74">
        <v>44082</v>
      </c>
      <c r="B460" s="15">
        <v>-0.13</v>
      </c>
    </row>
    <row r="461" spans="1:2">
      <c r="A461" s="74">
        <v>44083</v>
      </c>
      <c r="B461" s="15">
        <v>-0.1</v>
      </c>
    </row>
    <row r="462" spans="1:2">
      <c r="A462" s="74">
        <v>44084</v>
      </c>
      <c r="B462" s="15">
        <v>-7.0000000000000007E-2</v>
      </c>
    </row>
    <row r="463" spans="1:2">
      <c r="A463" s="74">
        <v>44085</v>
      </c>
      <c r="B463" s="15">
        <v>-0.09</v>
      </c>
    </row>
    <row r="464" spans="1:2">
      <c r="A464" s="74">
        <v>44088</v>
      </c>
      <c r="B464" s="15">
        <v>-0.1</v>
      </c>
    </row>
    <row r="465" spans="1:2">
      <c r="A465" s="74">
        <v>44089</v>
      </c>
      <c r="B465" s="15">
        <v>-0.11</v>
      </c>
    </row>
    <row r="466" spans="1:2">
      <c r="A466" s="74">
        <v>44090</v>
      </c>
      <c r="B466" s="15">
        <v>-0.14000000000000001</v>
      </c>
    </row>
    <row r="467" spans="1:2">
      <c r="A467" s="74">
        <v>44091</v>
      </c>
      <c r="B467" s="15">
        <v>-0.15</v>
      </c>
    </row>
    <row r="468" spans="1:2">
      <c r="A468" s="74">
        <v>44092</v>
      </c>
      <c r="B468" s="15">
        <v>-0.14000000000000001</v>
      </c>
    </row>
    <row r="469" spans="1:2">
      <c r="A469" s="74">
        <v>44095</v>
      </c>
      <c r="B469" s="15">
        <v>-0.18</v>
      </c>
    </row>
    <row r="470" spans="1:2">
      <c r="A470" s="74">
        <v>44096</v>
      </c>
      <c r="B470" s="15">
        <v>-0.17</v>
      </c>
    </row>
    <row r="471" spans="1:2">
      <c r="A471" s="74">
        <v>44097</v>
      </c>
      <c r="B471" s="15">
        <v>-0.17</v>
      </c>
    </row>
    <row r="472" spans="1:2">
      <c r="A472" s="74">
        <v>44098</v>
      </c>
      <c r="B472" s="15">
        <v>-0.16</v>
      </c>
    </row>
    <row r="473" spans="1:2">
      <c r="A473" s="74">
        <v>44099</v>
      </c>
      <c r="B473" s="15">
        <v>-0.17</v>
      </c>
    </row>
    <row r="474" spans="1:2">
      <c r="A474" s="74">
        <v>44102</v>
      </c>
      <c r="B474" s="15">
        <v>-0.17</v>
      </c>
    </row>
    <row r="475" spans="1:2">
      <c r="A475" s="74">
        <v>44103</v>
      </c>
      <c r="B475" s="15">
        <v>-0.2</v>
      </c>
    </row>
    <row r="476" spans="1:2">
      <c r="A476" s="74">
        <v>44104</v>
      </c>
      <c r="B476" s="15">
        <v>-0.17</v>
      </c>
    </row>
    <row r="477" spans="1:2">
      <c r="A477" s="74">
        <v>44105</v>
      </c>
      <c r="B477" s="15">
        <v>-0.17</v>
      </c>
    </row>
    <row r="478" spans="1:2">
      <c r="A478" s="74">
        <v>44106</v>
      </c>
      <c r="B478" s="15">
        <v>-0.18</v>
      </c>
    </row>
    <row r="479" spans="1:2">
      <c r="A479" s="74">
        <v>44109</v>
      </c>
      <c r="B479" s="15">
        <v>-0.16</v>
      </c>
    </row>
    <row r="480" spans="1:2">
      <c r="A480" s="74">
        <v>44110</v>
      </c>
      <c r="B480" s="15">
        <v>-0.17</v>
      </c>
    </row>
    <row r="481" spans="1:2">
      <c r="A481" s="74">
        <v>44111</v>
      </c>
      <c r="B481" s="15">
        <v>-0.16</v>
      </c>
    </row>
    <row r="482" spans="1:2">
      <c r="A482" s="74">
        <v>44112</v>
      </c>
      <c r="B482" s="15">
        <v>-0.19</v>
      </c>
    </row>
    <row r="483" spans="1:2">
      <c r="A483" s="74">
        <v>44113</v>
      </c>
      <c r="B483" s="15">
        <v>-0.21</v>
      </c>
    </row>
    <row r="484" spans="1:2">
      <c r="A484" s="74">
        <v>44116</v>
      </c>
      <c r="B484" s="15">
        <v>-0.22</v>
      </c>
    </row>
    <row r="485" spans="1:2">
      <c r="A485" s="74">
        <v>44117</v>
      </c>
      <c r="B485" s="15">
        <v>-0.23</v>
      </c>
    </row>
    <row r="486" spans="1:2">
      <c r="A486" s="74">
        <v>44118</v>
      </c>
      <c r="B486" s="15">
        <v>-0.24</v>
      </c>
    </row>
    <row r="487" spans="1:2">
      <c r="A487" s="74">
        <v>44119</v>
      </c>
      <c r="B487" s="15">
        <v>-0.27</v>
      </c>
    </row>
    <row r="488" spans="1:2">
      <c r="A488" s="74">
        <v>44120</v>
      </c>
      <c r="B488" s="15">
        <v>-0.27</v>
      </c>
    </row>
    <row r="489" spans="1:2">
      <c r="A489" s="74">
        <v>44123</v>
      </c>
      <c r="B489" s="15">
        <v>-0.26</v>
      </c>
    </row>
    <row r="490" spans="1:2">
      <c r="A490" s="74">
        <v>44124</v>
      </c>
      <c r="B490" s="15">
        <v>-0.25</v>
      </c>
    </row>
    <row r="491" spans="1:2">
      <c r="A491" s="74">
        <v>44125</v>
      </c>
      <c r="B491" s="15">
        <v>-0.24</v>
      </c>
    </row>
    <row r="492" spans="1:2">
      <c r="A492" s="74">
        <v>44126</v>
      </c>
      <c r="B492" s="15">
        <v>-0.2</v>
      </c>
    </row>
    <row r="493" spans="1:2">
      <c r="A493" s="74">
        <v>44127</v>
      </c>
      <c r="B493" s="15">
        <v>-0.22</v>
      </c>
    </row>
    <row r="494" spans="1:2">
      <c r="A494" s="74">
        <v>44130</v>
      </c>
      <c r="B494" s="15">
        <v>-0.23</v>
      </c>
    </row>
    <row r="495" spans="1:2">
      <c r="A495" s="74">
        <v>44131</v>
      </c>
      <c r="B495" s="15">
        <v>-0.25</v>
      </c>
    </row>
    <row r="496" spans="1:2">
      <c r="A496" s="74">
        <v>44132</v>
      </c>
      <c r="B496" s="15">
        <v>-0.24</v>
      </c>
    </row>
    <row r="497" spans="1:2">
      <c r="A497" s="74">
        <v>44133</v>
      </c>
      <c r="B497" s="15">
        <v>-0.27</v>
      </c>
    </row>
    <row r="498" spans="1:2">
      <c r="A498" s="74">
        <v>44134</v>
      </c>
      <c r="B498" s="15">
        <v>-0.26</v>
      </c>
    </row>
    <row r="499" spans="1:2">
      <c r="A499" s="74">
        <v>44137</v>
      </c>
      <c r="B499" s="15">
        <v>-0.27</v>
      </c>
    </row>
    <row r="500" spans="1:2">
      <c r="A500" s="74">
        <v>44138</v>
      </c>
      <c r="B500" s="15">
        <v>-0.27</v>
      </c>
    </row>
    <row r="501" spans="1:2">
      <c r="A501" s="74">
        <v>44139</v>
      </c>
      <c r="B501" s="15">
        <v>-0.28999999999999998</v>
      </c>
    </row>
    <row r="502" spans="1:2">
      <c r="A502" s="74">
        <v>44140</v>
      </c>
      <c r="B502" s="15">
        <v>-0.28000000000000003</v>
      </c>
    </row>
    <row r="503" spans="1:2">
      <c r="A503" s="74">
        <v>44141</v>
      </c>
      <c r="B503" s="15">
        <v>-0.27</v>
      </c>
    </row>
    <row r="504" spans="1:2">
      <c r="A504" s="74">
        <v>44144</v>
      </c>
      <c r="B504" s="15">
        <v>-0.17</v>
      </c>
    </row>
    <row r="505" spans="1:2">
      <c r="A505" s="74">
        <v>44145</v>
      </c>
      <c r="B505" s="15">
        <v>-0.16</v>
      </c>
    </row>
    <row r="506" spans="1:2">
      <c r="A506" s="74">
        <v>44146</v>
      </c>
      <c r="B506" s="15">
        <v>-0.18</v>
      </c>
    </row>
    <row r="507" spans="1:2">
      <c r="A507" s="74">
        <v>44147</v>
      </c>
      <c r="B507" s="15">
        <v>-0.21</v>
      </c>
    </row>
    <row r="508" spans="1:2">
      <c r="A508" s="74">
        <v>44148</v>
      </c>
      <c r="B508" s="15">
        <v>-0.23</v>
      </c>
    </row>
    <row r="509" spans="1:2">
      <c r="A509" s="74">
        <v>44151</v>
      </c>
      <c r="B509" s="15">
        <v>-0.24</v>
      </c>
    </row>
    <row r="510" spans="1:2">
      <c r="A510" s="74">
        <v>44152</v>
      </c>
      <c r="B510" s="15">
        <v>-0.26</v>
      </c>
    </row>
    <row r="511" spans="1:2">
      <c r="A511" s="74">
        <v>44153</v>
      </c>
      <c r="B511" s="15">
        <v>-0.25</v>
      </c>
    </row>
    <row r="512" spans="1:2">
      <c r="A512" s="74">
        <v>44154</v>
      </c>
      <c r="B512" s="15">
        <v>-0.26</v>
      </c>
    </row>
    <row r="513" spans="1:2">
      <c r="A513" s="74">
        <v>44155</v>
      </c>
      <c r="B513" s="15">
        <v>-0.27</v>
      </c>
    </row>
    <row r="514" spans="1:2">
      <c r="A514" s="74">
        <v>44158</v>
      </c>
      <c r="B514" s="15">
        <v>-0.27</v>
      </c>
    </row>
    <row r="515" spans="1:2">
      <c r="A515" s="74">
        <v>44159</v>
      </c>
      <c r="B515" s="15">
        <v>-0.26</v>
      </c>
    </row>
    <row r="516" spans="1:2">
      <c r="A516" s="74">
        <v>44160</v>
      </c>
      <c r="B516" s="15">
        <v>-0.27</v>
      </c>
    </row>
    <row r="517" spans="1:2">
      <c r="A517" s="74">
        <v>44161</v>
      </c>
      <c r="B517" s="15">
        <v>-0.28000000000000003</v>
      </c>
    </row>
    <row r="518" spans="1:2">
      <c r="A518" s="74">
        <v>44162</v>
      </c>
      <c r="B518" s="15">
        <v>-0.28000000000000003</v>
      </c>
    </row>
    <row r="519" spans="1:2">
      <c r="A519" s="74">
        <v>44165</v>
      </c>
      <c r="B519" s="15">
        <v>-0.27</v>
      </c>
    </row>
    <row r="520" spans="1:2">
      <c r="A520" s="74">
        <v>44166</v>
      </c>
      <c r="B520" s="15">
        <v>-0.22</v>
      </c>
    </row>
    <row r="521" spans="1:2">
      <c r="A521" s="74">
        <v>44167</v>
      </c>
      <c r="B521" s="15">
        <v>-0.23</v>
      </c>
    </row>
    <row r="522" spans="1:2">
      <c r="A522" s="74">
        <v>44168</v>
      </c>
      <c r="B522" s="15">
        <v>-0.26</v>
      </c>
    </row>
    <row r="523" spans="1:2">
      <c r="A523" s="74">
        <v>44169</v>
      </c>
      <c r="B523" s="15">
        <v>-0.25</v>
      </c>
    </row>
    <row r="524" spans="1:2">
      <c r="A524" s="74">
        <v>44172</v>
      </c>
      <c r="B524" s="15">
        <v>-0.28000000000000003</v>
      </c>
    </row>
    <row r="525" spans="1:2">
      <c r="A525" s="74">
        <v>44173</v>
      </c>
      <c r="B525" s="15">
        <v>-0.31</v>
      </c>
    </row>
    <row r="526" spans="1:2">
      <c r="A526" s="74">
        <v>44174</v>
      </c>
      <c r="B526" s="15">
        <v>-0.31</v>
      </c>
    </row>
    <row r="527" spans="1:2">
      <c r="A527" s="74">
        <v>44175</v>
      </c>
      <c r="B527" s="15">
        <v>-0.3</v>
      </c>
    </row>
    <row r="528" spans="1:2">
      <c r="A528" s="74">
        <v>44176</v>
      </c>
      <c r="B528" s="15">
        <v>-0.33</v>
      </c>
    </row>
    <row r="529" spans="1:2">
      <c r="A529" s="74">
        <v>44179</v>
      </c>
      <c r="B529" s="15">
        <v>-0.32</v>
      </c>
    </row>
    <row r="530" spans="1:2">
      <c r="A530" s="74">
        <v>44180</v>
      </c>
      <c r="B530" s="15">
        <v>-0.31</v>
      </c>
    </row>
    <row r="531" spans="1:2">
      <c r="A531" s="74">
        <v>44181</v>
      </c>
      <c r="B531" s="15">
        <v>-0.28000000000000003</v>
      </c>
    </row>
    <row r="532" spans="1:2">
      <c r="A532" s="74">
        <v>44182</v>
      </c>
      <c r="B532" s="15">
        <v>-0.28999999999999998</v>
      </c>
    </row>
    <row r="533" spans="1:2">
      <c r="A533" s="74">
        <v>44183</v>
      </c>
      <c r="B533" s="15">
        <v>-0.28999999999999998</v>
      </c>
    </row>
    <row r="534" spans="1:2">
      <c r="A534" s="74">
        <v>44186</v>
      </c>
      <c r="B534" s="15">
        <v>-0.28999999999999998</v>
      </c>
    </row>
    <row r="535" spans="1:2">
      <c r="A535" s="74">
        <v>44187</v>
      </c>
      <c r="B535" s="15">
        <v>-0.3</v>
      </c>
    </row>
    <row r="536" spans="1:2">
      <c r="A536" s="74">
        <v>44188</v>
      </c>
      <c r="B536" s="15">
        <v>-0.26</v>
      </c>
    </row>
    <row r="537" spans="1:2">
      <c r="A537" s="74">
        <v>44189</v>
      </c>
      <c r="B537" s="15">
        <v>-0.27</v>
      </c>
    </row>
    <row r="538" spans="1:2">
      <c r="A538" s="74">
        <v>44190</v>
      </c>
      <c r="B538" s="15">
        <v>-0.27</v>
      </c>
    </row>
    <row r="539" spans="1:2">
      <c r="A539" s="74">
        <v>44193</v>
      </c>
      <c r="B539" s="15">
        <v>-0.28999999999999998</v>
      </c>
    </row>
    <row r="540" spans="1:2">
      <c r="A540" s="74">
        <v>44194</v>
      </c>
      <c r="B540" s="15">
        <v>-0.31</v>
      </c>
    </row>
    <row r="541" spans="1:2">
      <c r="A541" s="74">
        <v>44195</v>
      </c>
      <c r="B541" s="15">
        <v>-0.31</v>
      </c>
    </row>
    <row r="542" spans="1:2">
      <c r="A542" s="74">
        <v>44196</v>
      </c>
      <c r="B542" s="15">
        <v>-0.32</v>
      </c>
    </row>
    <row r="543" spans="1:2">
      <c r="A543" s="74">
        <v>44197</v>
      </c>
      <c r="B543" s="15">
        <v>-0.32</v>
      </c>
    </row>
    <row r="544" spans="1:2">
      <c r="A544" s="74">
        <v>44200</v>
      </c>
      <c r="B544" s="15">
        <v>-0.32</v>
      </c>
    </row>
    <row r="545" spans="1:2">
      <c r="A545" s="74">
        <v>44201</v>
      </c>
      <c r="B545" s="15">
        <v>-0.32</v>
      </c>
    </row>
    <row r="546" spans="1:2">
      <c r="A546" s="74">
        <v>44202</v>
      </c>
      <c r="B546" s="15">
        <v>-0.32</v>
      </c>
    </row>
    <row r="547" spans="1:2">
      <c r="A547" s="74">
        <v>44203</v>
      </c>
      <c r="B547" s="15">
        <v>-0.32</v>
      </c>
    </row>
    <row r="548" spans="1:2">
      <c r="A548" s="74">
        <v>44204</v>
      </c>
      <c r="B548" s="15">
        <v>-0.31</v>
      </c>
    </row>
    <row r="549" spans="1:2">
      <c r="A549" s="74">
        <v>44207</v>
      </c>
      <c r="B549" s="15">
        <v>-0.28000000000000003</v>
      </c>
    </row>
    <row r="550" spans="1:2">
      <c r="A550" s="74">
        <v>44208</v>
      </c>
      <c r="B550" s="15">
        <v>-0.24</v>
      </c>
    </row>
    <row r="551" spans="1:2">
      <c r="A551" s="74">
        <v>44209</v>
      </c>
      <c r="B551" s="15">
        <v>-0.3</v>
      </c>
    </row>
    <row r="552" spans="1:2">
      <c r="A552" s="74">
        <v>44210</v>
      </c>
      <c r="B552" s="15">
        <v>-0.32</v>
      </c>
    </row>
    <row r="553" spans="1:2">
      <c r="A553" s="74">
        <v>44211</v>
      </c>
      <c r="B553" s="15">
        <v>-0.31</v>
      </c>
    </row>
    <row r="554" spans="1:2">
      <c r="A554" s="74">
        <v>44214</v>
      </c>
      <c r="B554" s="15">
        <v>-0.28999999999999998</v>
      </c>
    </row>
    <row r="555" spans="1:2">
      <c r="A555" s="74">
        <v>44215</v>
      </c>
      <c r="B555" s="15">
        <v>-0.3</v>
      </c>
    </row>
    <row r="556" spans="1:2">
      <c r="A556" s="74">
        <v>44216</v>
      </c>
      <c r="B556" s="15">
        <v>-0.3</v>
      </c>
    </row>
    <row r="557" spans="1:2">
      <c r="A557" s="74">
        <v>44217</v>
      </c>
      <c r="B557" s="15">
        <v>-0.25</v>
      </c>
    </row>
    <row r="558" spans="1:2">
      <c r="A558" s="74">
        <v>44218</v>
      </c>
      <c r="B558" s="15">
        <v>-0.27</v>
      </c>
    </row>
    <row r="559" spans="1:2">
      <c r="A559" s="74">
        <v>44221</v>
      </c>
      <c r="B559" s="15">
        <v>-0.31</v>
      </c>
    </row>
    <row r="560" spans="1:2">
      <c r="A560" s="74">
        <v>44222</v>
      </c>
      <c r="B560" s="15">
        <v>-0.28999999999999998</v>
      </c>
    </row>
    <row r="561" spans="1:2">
      <c r="A561" s="74">
        <v>44223</v>
      </c>
      <c r="B561" s="15">
        <v>-0.3</v>
      </c>
    </row>
    <row r="562" spans="1:2">
      <c r="A562" s="74">
        <v>44224</v>
      </c>
      <c r="B562" s="15">
        <v>-0.31</v>
      </c>
    </row>
    <row r="563" spans="1:2">
      <c r="A563" s="74">
        <v>44225</v>
      </c>
      <c r="B563" s="15">
        <v>-0.27</v>
      </c>
    </row>
    <row r="564" spans="1:2">
      <c r="A564" s="74">
        <v>44228</v>
      </c>
      <c r="B564" s="15">
        <v>-0.26</v>
      </c>
    </row>
    <row r="565" spans="1:2">
      <c r="A565" s="74">
        <v>44229</v>
      </c>
      <c r="B565" s="15">
        <v>-0.23</v>
      </c>
    </row>
    <row r="566" spans="1:2">
      <c r="A566" s="74">
        <v>44230</v>
      </c>
      <c r="B566" s="15">
        <v>-0.22</v>
      </c>
    </row>
    <row r="567" spans="1:2">
      <c r="A567" s="74">
        <v>44231</v>
      </c>
      <c r="B567" s="15">
        <v>-0.22</v>
      </c>
    </row>
    <row r="568" spans="1:2">
      <c r="A568" s="74">
        <v>44232</v>
      </c>
      <c r="B568" s="15">
        <v>-0.21</v>
      </c>
    </row>
    <row r="569" spans="1:2">
      <c r="A569" s="74">
        <v>44235</v>
      </c>
      <c r="B569" s="15">
        <v>-0.21</v>
      </c>
    </row>
    <row r="570" spans="1:2">
      <c r="A570" s="74">
        <v>44236</v>
      </c>
      <c r="B570" s="15">
        <v>-0.21</v>
      </c>
    </row>
    <row r="571" spans="1:2">
      <c r="A571" s="74">
        <v>44237</v>
      </c>
      <c r="B571" s="15">
        <v>-0.2</v>
      </c>
    </row>
    <row r="572" spans="1:2">
      <c r="A572" s="74">
        <v>44238</v>
      </c>
      <c r="B572" s="15">
        <v>-0.22</v>
      </c>
    </row>
    <row r="573" spans="1:2">
      <c r="A573" s="74">
        <v>44239</v>
      </c>
      <c r="B573" s="15">
        <v>-0.18</v>
      </c>
    </row>
    <row r="574" spans="1:2">
      <c r="A574" s="74">
        <v>44242</v>
      </c>
      <c r="B574" s="15">
        <v>-0.13</v>
      </c>
    </row>
    <row r="575" spans="1:2">
      <c r="A575" s="74">
        <v>44243</v>
      </c>
      <c r="B575" s="15">
        <v>-0.1</v>
      </c>
    </row>
    <row r="576" spans="1:2">
      <c r="A576" s="74">
        <v>44244</v>
      </c>
      <c r="B576" s="15">
        <v>-0.1</v>
      </c>
    </row>
    <row r="577" spans="1:2">
      <c r="A577" s="74">
        <v>44245</v>
      </c>
      <c r="B577" s="15">
        <v>-0.06</v>
      </c>
    </row>
    <row r="578" spans="1:2">
      <c r="A578" s="74">
        <v>44246</v>
      </c>
      <c r="B578" s="15">
        <v>-0.04</v>
      </c>
    </row>
    <row r="579" spans="1:2">
      <c r="A579" s="74">
        <v>44249</v>
      </c>
      <c r="B579" s="15">
        <v>-7.0000000000000007E-2</v>
      </c>
    </row>
    <row r="580" spans="1:2">
      <c r="A580" s="74">
        <v>44250</v>
      </c>
      <c r="B580" s="15">
        <v>-0.04</v>
      </c>
    </row>
    <row r="581" spans="1:2">
      <c r="A581" s="74">
        <v>44251</v>
      </c>
      <c r="B581" s="15">
        <v>-0.01</v>
      </c>
    </row>
    <row r="582" spans="1:2">
      <c r="A582" s="74">
        <v>44252</v>
      </c>
      <c r="B582" s="15">
        <v>0.06</v>
      </c>
    </row>
    <row r="583" spans="1:2">
      <c r="A583" s="74">
        <v>44253</v>
      </c>
      <c r="B583" s="15">
        <v>0.01</v>
      </c>
    </row>
    <row r="584" spans="1:2">
      <c r="A584" s="74">
        <v>44256</v>
      </c>
      <c r="B584" s="15">
        <v>-7.0000000000000007E-2</v>
      </c>
    </row>
    <row r="585" spans="1:2">
      <c r="A585" s="74">
        <v>44257</v>
      </c>
      <c r="B585" s="15">
        <v>-0.08</v>
      </c>
    </row>
    <row r="586" spans="1:2">
      <c r="A586" s="74">
        <v>44258</v>
      </c>
      <c r="B586" s="15">
        <v>-0.02</v>
      </c>
    </row>
    <row r="587" spans="1:2">
      <c r="A587" s="74">
        <v>44259</v>
      </c>
      <c r="B587" s="15">
        <v>-0.04</v>
      </c>
    </row>
    <row r="588" spans="1:2">
      <c r="A588" s="74">
        <v>44260</v>
      </c>
      <c r="B588" s="15">
        <v>-0.02</v>
      </c>
    </row>
    <row r="589" spans="1:2">
      <c r="A589" s="74">
        <v>44263</v>
      </c>
      <c r="B589" s="15">
        <v>-0.02</v>
      </c>
    </row>
    <row r="590" spans="1:2">
      <c r="A590" s="74">
        <v>44264</v>
      </c>
      <c r="B590" s="15">
        <v>-0.04</v>
      </c>
    </row>
    <row r="591" spans="1:2">
      <c r="A591" s="74">
        <v>44265</v>
      </c>
      <c r="B591" s="15">
        <v>-0.04</v>
      </c>
    </row>
    <row r="592" spans="1:2">
      <c r="A592" s="74">
        <v>44266</v>
      </c>
      <c r="B592" s="15">
        <v>-0.08</v>
      </c>
    </row>
    <row r="593" spans="1:2">
      <c r="A593" s="74">
        <v>44267</v>
      </c>
      <c r="B593" s="15">
        <v>-0.05</v>
      </c>
    </row>
    <row r="594" spans="1:2">
      <c r="A594" s="74">
        <v>44270</v>
      </c>
      <c r="B594" s="15">
        <v>-0.08</v>
      </c>
    </row>
    <row r="595" spans="1:2">
      <c r="A595" s="74">
        <v>44271</v>
      </c>
      <c r="B595" s="15">
        <v>-0.08</v>
      </c>
    </row>
    <row r="596" spans="1:2">
      <c r="A596" s="74">
        <v>44272</v>
      </c>
      <c r="B596" s="15">
        <v>-0.02</v>
      </c>
    </row>
    <row r="597" spans="1:2">
      <c r="A597" s="74">
        <v>44273</v>
      </c>
      <c r="B597" s="15">
        <v>-0.01</v>
      </c>
    </row>
    <row r="598" spans="1:2">
      <c r="A598" s="74">
        <v>44274</v>
      </c>
      <c r="B598" s="15">
        <v>-0.04</v>
      </c>
    </row>
    <row r="599" spans="1:2">
      <c r="A599" s="74">
        <v>44277</v>
      </c>
      <c r="B599" s="15">
        <v>-0.05</v>
      </c>
    </row>
    <row r="600" spans="1:2">
      <c r="A600" s="74">
        <v>44278</v>
      </c>
      <c r="B600" s="15">
        <v>-0.08</v>
      </c>
    </row>
    <row r="601" spans="1:2">
      <c r="A601" s="74">
        <v>44279</v>
      </c>
      <c r="B601" s="15">
        <v>-0.09</v>
      </c>
    </row>
    <row r="602" spans="1:2">
      <c r="A602" s="74">
        <v>44280</v>
      </c>
      <c r="B602" s="15">
        <v>-0.12</v>
      </c>
    </row>
    <row r="603" spans="1:2">
      <c r="A603" s="74">
        <v>44281</v>
      </c>
      <c r="B603" s="15">
        <v>-0.09</v>
      </c>
    </row>
    <row r="604" spans="1:2">
      <c r="A604" s="74">
        <v>44284</v>
      </c>
      <c r="B604" s="15">
        <v>-0.05</v>
      </c>
    </row>
    <row r="605" spans="1:2">
      <c r="A605" s="74">
        <v>44285</v>
      </c>
      <c r="B605" s="15">
        <v>-0.01</v>
      </c>
    </row>
    <row r="606" spans="1:2">
      <c r="A606" s="74">
        <v>44286</v>
      </c>
      <c r="B606" s="15">
        <v>-0.04</v>
      </c>
    </row>
    <row r="607" spans="1:2">
      <c r="A607" s="74">
        <v>44287</v>
      </c>
      <c r="B607" s="15">
        <v>-0.06</v>
      </c>
    </row>
    <row r="608" spans="1:2">
      <c r="A608" s="74">
        <v>44288</v>
      </c>
      <c r="B608" s="15">
        <v>-0.06</v>
      </c>
    </row>
    <row r="609" spans="1:2">
      <c r="A609" s="74">
        <v>44291</v>
      </c>
      <c r="B609" s="15">
        <v>-0.06</v>
      </c>
    </row>
    <row r="610" spans="1:2">
      <c r="A610" s="74">
        <v>44292</v>
      </c>
      <c r="B610" s="15">
        <v>-0.05</v>
      </c>
    </row>
    <row r="611" spans="1:2">
      <c r="A611" s="74">
        <v>44293</v>
      </c>
      <c r="B611" s="15">
        <v>-0.05</v>
      </c>
    </row>
    <row r="612" spans="1:2">
      <c r="A612" s="74">
        <v>44294</v>
      </c>
      <c r="B612" s="15">
        <v>-0.06</v>
      </c>
    </row>
    <row r="613" spans="1:2">
      <c r="A613" s="74">
        <v>44295</v>
      </c>
      <c r="B613" s="15">
        <v>-0.02</v>
      </c>
    </row>
    <row r="614" spans="1:2">
      <c r="A614" s="74">
        <v>44298</v>
      </c>
      <c r="B614" s="15">
        <v>-0.01</v>
      </c>
    </row>
    <row r="615" spans="1:2">
      <c r="A615" s="74">
        <v>44299</v>
      </c>
      <c r="B615" s="15">
        <v>-0.01</v>
      </c>
    </row>
    <row r="616" spans="1:2">
      <c r="A616" s="74">
        <v>44300</v>
      </c>
      <c r="B616" s="15">
        <v>0.02</v>
      </c>
    </row>
    <row r="617" spans="1:2">
      <c r="A617" s="74">
        <v>44301</v>
      </c>
      <c r="B617" s="15">
        <v>-0.01</v>
      </c>
    </row>
    <row r="618" spans="1:2">
      <c r="A618" s="74">
        <v>44302</v>
      </c>
      <c r="B618" s="15">
        <v>0.02</v>
      </c>
    </row>
    <row r="619" spans="1:2">
      <c r="A619" s="74">
        <v>44305</v>
      </c>
      <c r="B619" s="15">
        <v>0.04</v>
      </c>
    </row>
    <row r="620" spans="1:2">
      <c r="A620" s="74">
        <v>44306</v>
      </c>
      <c r="B620" s="15">
        <v>0.02</v>
      </c>
    </row>
    <row r="621" spans="1:2">
      <c r="A621" s="74">
        <v>44307</v>
      </c>
      <c r="B621" s="15">
        <v>0.01</v>
      </c>
    </row>
    <row r="622" spans="1:2">
      <c r="A622" s="74">
        <v>44308</v>
      </c>
      <c r="B622" s="15">
        <v>0.01</v>
      </c>
    </row>
    <row r="623" spans="1:2">
      <c r="A623" s="74">
        <v>44309</v>
      </c>
      <c r="B623" s="15">
        <v>0.02</v>
      </c>
    </row>
    <row r="624" spans="1:2">
      <c r="A624" s="74">
        <v>44312</v>
      </c>
      <c r="B624" s="15">
        <v>0.02</v>
      </c>
    </row>
    <row r="625" spans="1:2">
      <c r="A625" s="74">
        <v>44313</v>
      </c>
      <c r="B625" s="15">
        <v>0.03</v>
      </c>
    </row>
    <row r="626" spans="1:2">
      <c r="A626" s="74">
        <v>44314</v>
      </c>
      <c r="B626" s="15">
        <v>0.05</v>
      </c>
    </row>
    <row r="627" spans="1:2">
      <c r="A627" s="74">
        <v>44315</v>
      </c>
      <c r="B627" s="15">
        <v>0.09</v>
      </c>
    </row>
    <row r="628" spans="1:2">
      <c r="A628" s="74">
        <v>44316</v>
      </c>
      <c r="B628" s="15">
        <v>0.1</v>
      </c>
    </row>
    <row r="629" spans="1:2">
      <c r="A629" s="74">
        <v>44319</v>
      </c>
      <c r="B629" s="15">
        <v>0.08</v>
      </c>
    </row>
    <row r="630" spans="1:2">
      <c r="A630" s="74">
        <v>44320</v>
      </c>
      <c r="B630" s="15">
        <v>0.06</v>
      </c>
    </row>
    <row r="631" spans="1:2">
      <c r="A631" s="74">
        <v>44321</v>
      </c>
      <c r="B631" s="15">
        <v>0.08</v>
      </c>
    </row>
    <row r="632" spans="1:2">
      <c r="A632" s="74">
        <v>44322</v>
      </c>
      <c r="B632" s="15">
        <v>0.08</v>
      </c>
    </row>
    <row r="633" spans="1:2">
      <c r="A633" s="74">
        <v>44323</v>
      </c>
      <c r="B633" s="15">
        <v>0.1</v>
      </c>
    </row>
    <row r="634" spans="1:2">
      <c r="A634" s="74">
        <v>44326</v>
      </c>
      <c r="B634" s="15">
        <v>0.11</v>
      </c>
    </row>
    <row r="635" spans="1:2">
      <c r="A635" s="74">
        <v>44327</v>
      </c>
      <c r="B635" s="15">
        <v>0.17</v>
      </c>
    </row>
    <row r="636" spans="1:2">
      <c r="A636" s="74">
        <v>44328</v>
      </c>
      <c r="B636" s="15">
        <v>0.2</v>
      </c>
    </row>
    <row r="637" spans="1:2">
      <c r="A637" s="74">
        <v>44329</v>
      </c>
      <c r="B637" s="15">
        <v>0.21</v>
      </c>
    </row>
    <row r="638" spans="1:2">
      <c r="A638" s="74">
        <v>44330</v>
      </c>
      <c r="B638" s="15">
        <v>0.21</v>
      </c>
    </row>
    <row r="639" spans="1:2">
      <c r="A639" s="74">
        <v>44333</v>
      </c>
      <c r="B639" s="15">
        <v>0.23</v>
      </c>
    </row>
    <row r="640" spans="1:2">
      <c r="A640" s="74">
        <v>44334</v>
      </c>
      <c r="B640" s="15">
        <v>0.23</v>
      </c>
    </row>
    <row r="641" spans="1:2">
      <c r="A641" s="74">
        <v>44335</v>
      </c>
      <c r="B641" s="15">
        <v>0.22</v>
      </c>
    </row>
    <row r="642" spans="1:2">
      <c r="A642" s="74">
        <v>44336</v>
      </c>
      <c r="B642" s="15">
        <v>0.2</v>
      </c>
    </row>
    <row r="643" spans="1:2">
      <c r="A643" s="74">
        <v>44337</v>
      </c>
      <c r="B643" s="15">
        <v>0.18</v>
      </c>
    </row>
    <row r="644" spans="1:2">
      <c r="A644" s="74">
        <v>44340</v>
      </c>
      <c r="B644" s="15">
        <v>0.17</v>
      </c>
    </row>
    <row r="645" spans="1:2">
      <c r="A645" s="74">
        <v>44341</v>
      </c>
      <c r="B645" s="15">
        <v>0.13</v>
      </c>
    </row>
    <row r="646" spans="1:2">
      <c r="A646" s="74">
        <v>44342</v>
      </c>
      <c r="B646" s="15">
        <v>0.09</v>
      </c>
    </row>
    <row r="647" spans="1:2">
      <c r="A647" s="74">
        <v>44343</v>
      </c>
      <c r="B647" s="15">
        <v>0.12</v>
      </c>
    </row>
    <row r="648" spans="1:2">
      <c r="A648" s="74">
        <v>44344</v>
      </c>
      <c r="B648" s="15">
        <v>0.11</v>
      </c>
    </row>
    <row r="649" spans="1:2">
      <c r="A649" s="74">
        <v>44347</v>
      </c>
      <c r="B649" s="15">
        <v>0.11</v>
      </c>
    </row>
    <row r="650" spans="1:2">
      <c r="A650" s="74">
        <v>44348</v>
      </c>
      <c r="B650" s="15">
        <v>0.11</v>
      </c>
    </row>
    <row r="651" spans="1:2">
      <c r="A651" s="74">
        <v>44349</v>
      </c>
      <c r="B651" s="15">
        <v>0.1</v>
      </c>
    </row>
    <row r="652" spans="1:2">
      <c r="A652" s="74">
        <v>44350</v>
      </c>
      <c r="B652" s="15">
        <v>0.11</v>
      </c>
    </row>
    <row r="653" spans="1:2">
      <c r="A653" s="74">
        <v>44351</v>
      </c>
      <c r="B653" s="15">
        <v>0.08</v>
      </c>
    </row>
    <row r="654" spans="1:2">
      <c r="A654" s="74">
        <v>44354</v>
      </c>
      <c r="B654" s="15">
        <v>0.1</v>
      </c>
    </row>
    <row r="655" spans="1:2">
      <c r="A655" s="74">
        <v>44355</v>
      </c>
      <c r="B655" s="15">
        <v>0.08</v>
      </c>
    </row>
    <row r="656" spans="1:2">
      <c r="A656" s="74">
        <v>44356</v>
      </c>
      <c r="B656" s="15">
        <v>0.04</v>
      </c>
    </row>
    <row r="657" spans="1:2">
      <c r="A657" s="74">
        <v>44357</v>
      </c>
      <c r="B657" s="15">
        <v>0.06</v>
      </c>
    </row>
    <row r="658" spans="1:2">
      <c r="A658" s="74">
        <v>44358</v>
      </c>
      <c r="B658" s="15">
        <v>0.03</v>
      </c>
    </row>
    <row r="659" spans="1:2">
      <c r="A659" s="74">
        <v>44361</v>
      </c>
      <c r="B659" s="15">
        <v>0.05</v>
      </c>
    </row>
    <row r="660" spans="1:2">
      <c r="A660" s="74">
        <v>44362</v>
      </c>
      <c r="B660" s="15">
        <v>7.0000000000000007E-2</v>
      </c>
    </row>
    <row r="661" spans="1:2">
      <c r="A661" s="74">
        <v>44363</v>
      </c>
      <c r="B661" s="15">
        <v>7.0000000000000007E-2</v>
      </c>
    </row>
    <row r="662" spans="1:2">
      <c r="A662" s="74">
        <v>44364</v>
      </c>
      <c r="B662" s="15">
        <v>0.09</v>
      </c>
    </row>
    <row r="663" spans="1:2">
      <c r="A663" s="74">
        <v>44365</v>
      </c>
      <c r="B663" s="15">
        <v>0.09</v>
      </c>
    </row>
    <row r="664" spans="1:2">
      <c r="A664" s="74">
        <v>44368</v>
      </c>
      <c r="B664" s="15">
        <v>0.1</v>
      </c>
    </row>
    <row r="665" spans="1:2">
      <c r="A665" s="74">
        <v>44369</v>
      </c>
      <c r="B665" s="15">
        <v>0.1</v>
      </c>
    </row>
    <row r="666" spans="1:2">
      <c r="A666" s="74">
        <v>44370</v>
      </c>
      <c r="B666" s="15">
        <v>0.09</v>
      </c>
    </row>
    <row r="667" spans="1:2">
      <c r="A667" s="74">
        <v>44371</v>
      </c>
      <c r="B667" s="15">
        <v>0.08</v>
      </c>
    </row>
    <row r="668" spans="1:2">
      <c r="A668" s="74">
        <v>44372</v>
      </c>
      <c r="B668" s="15">
        <v>0.13</v>
      </c>
    </row>
    <row r="669" spans="1:2">
      <c r="A669" s="74">
        <v>44375</v>
      </c>
      <c r="B669" s="15">
        <v>0.09</v>
      </c>
    </row>
    <row r="670" spans="1:2">
      <c r="A670" s="74">
        <v>44376</v>
      </c>
      <c r="B670" s="15">
        <v>0.1</v>
      </c>
    </row>
    <row r="671" spans="1:2">
      <c r="A671" s="74">
        <v>44377</v>
      </c>
      <c r="B671" s="15">
        <v>0.15</v>
      </c>
    </row>
    <row r="672" spans="1:2">
      <c r="A672" s="74">
        <v>44378</v>
      </c>
      <c r="B672" s="15">
        <v>0.16</v>
      </c>
    </row>
    <row r="673" spans="1:2">
      <c r="A673" s="74">
        <v>44379</v>
      </c>
      <c r="B673" s="15">
        <v>0.13</v>
      </c>
    </row>
    <row r="674" spans="1:2">
      <c r="A674" s="74">
        <v>44382</v>
      </c>
      <c r="B674" s="15">
        <v>0.16</v>
      </c>
    </row>
    <row r="675" spans="1:2">
      <c r="A675" s="74">
        <v>44383</v>
      </c>
      <c r="B675" s="15">
        <v>0.1</v>
      </c>
    </row>
    <row r="676" spans="1:2">
      <c r="A676" s="74">
        <v>44384</v>
      </c>
      <c r="B676" s="15">
        <v>7.0000000000000007E-2</v>
      </c>
    </row>
    <row r="677" spans="1:2">
      <c r="A677" s="74">
        <v>44385</v>
      </c>
      <c r="B677" s="15">
        <v>7.0000000000000007E-2</v>
      </c>
    </row>
    <row r="678" spans="1:2">
      <c r="A678" s="74">
        <v>44386</v>
      </c>
      <c r="B678" s="15">
        <v>0.09</v>
      </c>
    </row>
    <row r="679" spans="1:2">
      <c r="A679" s="74">
        <v>44389</v>
      </c>
      <c r="B679" s="15">
        <v>0.08</v>
      </c>
    </row>
    <row r="680" spans="1:2">
      <c r="A680" s="74">
        <v>44390</v>
      </c>
      <c r="B680" s="15">
        <v>0.06</v>
      </c>
    </row>
    <row r="681" spans="1:2">
      <c r="A681" s="74">
        <v>44391</v>
      </c>
      <c r="B681" s="15">
        <v>0.05</v>
      </c>
    </row>
    <row r="682" spans="1:2">
      <c r="A682" s="74">
        <v>44392</v>
      </c>
      <c r="B682" s="15">
        <v>0.04</v>
      </c>
    </row>
    <row r="683" spans="1:2">
      <c r="A683" s="74">
        <v>44393</v>
      </c>
      <c r="B683" s="15">
        <v>0.01</v>
      </c>
    </row>
    <row r="684" spans="1:2">
      <c r="A684" s="74">
        <v>44396</v>
      </c>
      <c r="B684" s="15">
        <v>-0.01</v>
      </c>
    </row>
    <row r="685" spans="1:2">
      <c r="A685" s="74">
        <v>44397</v>
      </c>
      <c r="B685" s="15">
        <v>-0.02</v>
      </c>
    </row>
    <row r="686" spans="1:2">
      <c r="A686" s="74">
        <v>44398</v>
      </c>
      <c r="B686" s="15">
        <v>0</v>
      </c>
    </row>
    <row r="687" spans="1:2">
      <c r="A687" s="74">
        <v>44399</v>
      </c>
      <c r="B687" s="15">
        <v>-0.03</v>
      </c>
    </row>
    <row r="688" spans="1:2">
      <c r="A688" s="74">
        <v>44400</v>
      </c>
      <c r="B688" s="15">
        <v>-0.04</v>
      </c>
    </row>
    <row r="689" spans="1:2">
      <c r="A689" s="74">
        <v>44403</v>
      </c>
      <c r="B689" s="15">
        <v>-0.03</v>
      </c>
    </row>
    <row r="690" spans="1:2">
      <c r="A690" s="74">
        <v>44404</v>
      </c>
      <c r="B690" s="15">
        <v>-0.04</v>
      </c>
    </row>
    <row r="691" spans="1:2">
      <c r="A691" s="74">
        <v>44405</v>
      </c>
      <c r="B691" s="15">
        <v>-0.05</v>
      </c>
    </row>
    <row r="692" spans="1:2">
      <c r="A692" s="74">
        <v>44406</v>
      </c>
      <c r="B692" s="15">
        <v>-0.06</v>
      </c>
    </row>
    <row r="693" spans="1:2">
      <c r="A693" s="74">
        <v>44407</v>
      </c>
      <c r="B693" s="15">
        <v>-0.06</v>
      </c>
    </row>
    <row r="694" spans="1:2">
      <c r="A694" s="74">
        <v>44410</v>
      </c>
      <c r="B694" s="15">
        <v>-0.09</v>
      </c>
    </row>
    <row r="695" spans="1:2">
      <c r="A695" s="74">
        <v>44411</v>
      </c>
      <c r="B695" s="15">
        <v>-0.09</v>
      </c>
    </row>
    <row r="696" spans="1:2">
      <c r="A696" s="74">
        <v>44412</v>
      </c>
      <c r="B696" s="15">
        <v>-0.08</v>
      </c>
    </row>
    <row r="697" spans="1:2">
      <c r="A697" s="74">
        <v>44413</v>
      </c>
      <c r="B697" s="15">
        <v>-0.11</v>
      </c>
    </row>
    <row r="698" spans="1:2">
      <c r="A698" s="74">
        <v>44414</v>
      </c>
      <c r="B698" s="15">
        <v>-0.06</v>
      </c>
    </row>
    <row r="699" spans="1:2">
      <c r="A699" s="74">
        <v>44417</v>
      </c>
      <c r="B699" s="15">
        <v>-7.0000000000000007E-2</v>
      </c>
    </row>
    <row r="700" spans="1:2">
      <c r="A700" s="74">
        <v>44418</v>
      </c>
      <c r="B700" s="15">
        <v>-0.08</v>
      </c>
    </row>
    <row r="701" spans="1:2">
      <c r="A701" s="74">
        <v>44419</v>
      </c>
      <c r="B701" s="15">
        <v>-7.0000000000000007E-2</v>
      </c>
    </row>
    <row r="702" spans="1:2">
      <c r="A702" s="74">
        <v>44420</v>
      </c>
      <c r="B702" s="15">
        <v>-7.0000000000000007E-2</v>
      </c>
    </row>
    <row r="703" spans="1:2">
      <c r="A703" s="74">
        <v>44421</v>
      </c>
      <c r="B703" s="15">
        <v>-0.08</v>
      </c>
    </row>
    <row r="704" spans="1:2">
      <c r="A704" s="74">
        <v>44424</v>
      </c>
      <c r="B704" s="15">
        <v>-0.09</v>
      </c>
    </row>
    <row r="705" spans="1:2">
      <c r="A705" s="74">
        <v>44425</v>
      </c>
      <c r="B705" s="15">
        <v>-0.09</v>
      </c>
    </row>
    <row r="706" spans="1:2">
      <c r="A706" s="74">
        <v>44426</v>
      </c>
      <c r="B706" s="15">
        <v>-0.1</v>
      </c>
    </row>
    <row r="707" spans="1:2">
      <c r="A707" s="74">
        <v>44427</v>
      </c>
      <c r="B707" s="15">
        <v>-0.1</v>
      </c>
    </row>
    <row r="708" spans="1:2">
      <c r="A708" s="74">
        <v>44428</v>
      </c>
      <c r="B708" s="15">
        <v>-0.12</v>
      </c>
    </row>
    <row r="709" spans="1:2">
      <c r="A709" s="74">
        <v>44431</v>
      </c>
      <c r="B709" s="15">
        <v>-0.09</v>
      </c>
    </row>
    <row r="710" spans="1:2">
      <c r="A710" s="74">
        <v>44432</v>
      </c>
      <c r="B710" s="15">
        <v>-0.09</v>
      </c>
    </row>
    <row r="711" spans="1:2">
      <c r="A711" s="74">
        <v>44433</v>
      </c>
      <c r="B711" s="15">
        <v>-0.03</v>
      </c>
    </row>
    <row r="712" spans="1:2">
      <c r="A712" s="74">
        <v>44434</v>
      </c>
      <c r="B712" s="15">
        <v>-0.03</v>
      </c>
    </row>
    <row r="713" spans="1:2">
      <c r="A713" s="74">
        <v>44435</v>
      </c>
      <c r="B713" s="15">
        <v>-0.03</v>
      </c>
    </row>
    <row r="714" spans="1:2">
      <c r="A714" s="74">
        <v>44438</v>
      </c>
      <c r="B714" s="15">
        <v>-0.06</v>
      </c>
    </row>
    <row r="715" spans="1:2">
      <c r="A715" s="74">
        <v>44439</v>
      </c>
      <c r="B715" s="15">
        <v>0</v>
      </c>
    </row>
    <row r="716" spans="1:2">
      <c r="A716" s="74">
        <v>44440</v>
      </c>
      <c r="B716" s="15">
        <v>0.01</v>
      </c>
    </row>
    <row r="717" spans="1:2">
      <c r="A717" s="74">
        <v>44441</v>
      </c>
      <c r="B717" s="15">
        <v>-0.01</v>
      </c>
    </row>
    <row r="718" spans="1:2">
      <c r="A718" s="74">
        <v>44442</v>
      </c>
      <c r="B718" s="15">
        <v>0.01</v>
      </c>
    </row>
    <row r="719" spans="1:2">
      <c r="A719" s="74">
        <v>44445</v>
      </c>
      <c r="B719" s="15">
        <v>0</v>
      </c>
    </row>
    <row r="720" spans="1:2">
      <c r="A720" s="74">
        <v>44446</v>
      </c>
      <c r="B720" s="15">
        <v>0.06</v>
      </c>
    </row>
    <row r="721" spans="1:2">
      <c r="A721" s="74">
        <v>44447</v>
      </c>
      <c r="B721" s="15">
        <v>0.05</v>
      </c>
    </row>
    <row r="722" spans="1:2">
      <c r="A722" s="74">
        <v>44448</v>
      </c>
      <c r="B722" s="15">
        <v>0</v>
      </c>
    </row>
    <row r="723" spans="1:2">
      <c r="A723" s="74">
        <v>44449</v>
      </c>
      <c r="B723" s="15">
        <v>0.03</v>
      </c>
    </row>
    <row r="724" spans="1:2">
      <c r="A724" s="74">
        <v>44452</v>
      </c>
      <c r="B724" s="15">
        <v>0.03</v>
      </c>
    </row>
    <row r="725" spans="1:2">
      <c r="A725" s="74">
        <v>44453</v>
      </c>
      <c r="B725" s="15">
        <v>0.01</v>
      </c>
    </row>
    <row r="726" spans="1:2">
      <c r="A726" s="74">
        <v>44454</v>
      </c>
      <c r="B726" s="15">
        <v>0.04</v>
      </c>
    </row>
    <row r="727" spans="1:2">
      <c r="A727" s="74">
        <v>44455</v>
      </c>
      <c r="B727" s="15">
        <v>0.06</v>
      </c>
    </row>
    <row r="728" spans="1:2">
      <c r="A728" s="74">
        <v>44456</v>
      </c>
      <c r="B728" s="15">
        <v>0.09</v>
      </c>
    </row>
    <row r="729" spans="1:2">
      <c r="A729" s="74">
        <v>44459</v>
      </c>
      <c r="B729" s="15">
        <v>0.06</v>
      </c>
    </row>
    <row r="730" spans="1:2">
      <c r="A730" s="74">
        <v>44460</v>
      </c>
      <c r="B730" s="15">
        <v>0.05</v>
      </c>
    </row>
    <row r="731" spans="1:2">
      <c r="A731" s="74">
        <v>44461</v>
      </c>
      <c r="B731" s="15">
        <v>0.04</v>
      </c>
    </row>
    <row r="732" spans="1:2">
      <c r="A732" s="74">
        <v>44462</v>
      </c>
      <c r="B732" s="15">
        <v>0.11</v>
      </c>
    </row>
    <row r="733" spans="1:2">
      <c r="A733" s="74">
        <v>44463</v>
      </c>
      <c r="B733" s="15">
        <v>0.14000000000000001</v>
      </c>
    </row>
    <row r="734" spans="1:2">
      <c r="A734" s="74">
        <v>44466</v>
      </c>
      <c r="B734" s="15">
        <v>0.15</v>
      </c>
    </row>
    <row r="735" spans="1:2">
      <c r="A735" s="74">
        <v>44467</v>
      </c>
      <c r="B735" s="15">
        <v>0.18</v>
      </c>
    </row>
    <row r="736" spans="1:2">
      <c r="A736" s="74">
        <v>44468</v>
      </c>
      <c r="B736" s="15">
        <v>0.16</v>
      </c>
    </row>
    <row r="737" spans="1:2">
      <c r="A737" s="74">
        <v>44469</v>
      </c>
      <c r="B737" s="15">
        <v>0.18</v>
      </c>
    </row>
    <row r="738" spans="1:2">
      <c r="A738" s="74">
        <v>44470</v>
      </c>
      <c r="B738" s="15">
        <v>0.14000000000000001</v>
      </c>
    </row>
    <row r="739" spans="1:2">
      <c r="A739" s="74">
        <v>44473</v>
      </c>
      <c r="B739" s="15">
        <v>0.15</v>
      </c>
    </row>
    <row r="740" spans="1:2">
      <c r="A740" s="74">
        <v>44474</v>
      </c>
      <c r="B740" s="15">
        <v>0.17</v>
      </c>
    </row>
    <row r="741" spans="1:2">
      <c r="A741" s="74">
        <v>44475</v>
      </c>
      <c r="B741" s="15">
        <v>0.17</v>
      </c>
    </row>
    <row r="742" spans="1:2">
      <c r="A742" s="74">
        <v>44476</v>
      </c>
      <c r="B742" s="15">
        <v>0.17</v>
      </c>
    </row>
    <row r="743" spans="1:2">
      <c r="A743" s="74">
        <v>44477</v>
      </c>
      <c r="B743" s="15">
        <v>0.21</v>
      </c>
    </row>
    <row r="744" spans="1:2">
      <c r="A744" s="74">
        <v>44480</v>
      </c>
      <c r="B744" s="15">
        <v>0.25</v>
      </c>
    </row>
    <row r="745" spans="1:2">
      <c r="A745" s="74">
        <v>44481</v>
      </c>
      <c r="B745" s="15">
        <v>0.26</v>
      </c>
    </row>
    <row r="746" spans="1:2">
      <c r="A746" s="74">
        <v>44482</v>
      </c>
      <c r="B746" s="15">
        <v>0.22</v>
      </c>
    </row>
    <row r="747" spans="1:2">
      <c r="A747" s="74">
        <v>44483</v>
      </c>
      <c r="B747" s="15">
        <v>0.17</v>
      </c>
    </row>
    <row r="748" spans="1:2">
      <c r="A748" s="74">
        <v>44484</v>
      </c>
      <c r="B748" s="15">
        <v>0.18</v>
      </c>
    </row>
    <row r="749" spans="1:2">
      <c r="A749" s="74">
        <v>44487</v>
      </c>
      <c r="B749" s="15">
        <v>0.21</v>
      </c>
    </row>
    <row r="750" spans="1:2">
      <c r="A750" s="74">
        <v>44488</v>
      </c>
      <c r="B750" s="15">
        <v>0.25</v>
      </c>
    </row>
    <row r="751" spans="1:2">
      <c r="A751" s="74">
        <v>44489</v>
      </c>
      <c r="B751" s="15">
        <v>0.23</v>
      </c>
    </row>
    <row r="752" spans="1:2">
      <c r="A752" s="74">
        <v>44490</v>
      </c>
      <c r="B752" s="15">
        <v>0.27</v>
      </c>
    </row>
    <row r="753" spans="1:2">
      <c r="A753" s="74">
        <v>44491</v>
      </c>
      <c r="B753" s="15">
        <v>0.28000000000000003</v>
      </c>
    </row>
    <row r="754" spans="1:2">
      <c r="A754" s="74">
        <v>44494</v>
      </c>
      <c r="B754" s="15">
        <v>0.26</v>
      </c>
    </row>
    <row r="755" spans="1:2">
      <c r="A755" s="74">
        <v>44495</v>
      </c>
      <c r="B755" s="15">
        <v>0.26</v>
      </c>
    </row>
    <row r="756" spans="1:2">
      <c r="A756" s="74">
        <v>44496</v>
      </c>
      <c r="B756" s="15">
        <v>0.23</v>
      </c>
    </row>
    <row r="757" spans="1:2">
      <c r="A757" s="74">
        <v>44497</v>
      </c>
      <c r="B757" s="15">
        <v>0.26</v>
      </c>
    </row>
    <row r="758" spans="1:2">
      <c r="A758" s="74">
        <v>44498</v>
      </c>
      <c r="B758" s="15">
        <v>0.34</v>
      </c>
    </row>
    <row r="759" spans="1:2">
      <c r="A759" s="74">
        <v>44501</v>
      </c>
      <c r="B759" s="15">
        <v>0.34</v>
      </c>
    </row>
    <row r="760" spans="1:2">
      <c r="A760" s="74">
        <v>44502</v>
      </c>
      <c r="B760" s="15">
        <v>0.23</v>
      </c>
    </row>
    <row r="761" spans="1:2">
      <c r="A761" s="74">
        <v>44503</v>
      </c>
      <c r="B761" s="15">
        <v>0.24</v>
      </c>
    </row>
    <row r="762" spans="1:2">
      <c r="A762" s="74">
        <v>44504</v>
      </c>
      <c r="B762" s="15">
        <v>0.16</v>
      </c>
    </row>
    <row r="763" spans="1:2">
      <c r="A763" s="74">
        <v>44505</v>
      </c>
      <c r="B763" s="15">
        <v>0.12</v>
      </c>
    </row>
    <row r="764" spans="1:2">
      <c r="A764" s="74">
        <v>44508</v>
      </c>
      <c r="B764" s="15">
        <v>0.15</v>
      </c>
    </row>
    <row r="765" spans="1:2">
      <c r="A765" s="74">
        <v>44509</v>
      </c>
      <c r="B765" s="15">
        <v>0.13</v>
      </c>
    </row>
    <row r="766" spans="1:2">
      <c r="A766" s="74">
        <v>44510</v>
      </c>
      <c r="B766" s="15">
        <v>0.18</v>
      </c>
    </row>
    <row r="767" spans="1:2">
      <c r="A767" s="74">
        <v>44511</v>
      </c>
      <c r="B767" s="15">
        <v>0.19</v>
      </c>
    </row>
    <row r="768" spans="1:2">
      <c r="A768" s="74">
        <v>44512</v>
      </c>
      <c r="B768" s="15">
        <v>0.17</v>
      </c>
    </row>
    <row r="769" spans="1:2">
      <c r="A769" s="74">
        <v>44515</v>
      </c>
      <c r="B769" s="15">
        <v>0.18</v>
      </c>
    </row>
    <row r="770" spans="1:2">
      <c r="A770" s="74">
        <v>44516</v>
      </c>
      <c r="B770" s="15">
        <v>0.2</v>
      </c>
    </row>
    <row r="771" spans="1:2">
      <c r="A771" s="74">
        <v>44517</v>
      </c>
      <c r="B771" s="15">
        <v>0.21</v>
      </c>
    </row>
    <row r="772" spans="1:2">
      <c r="A772" s="74">
        <v>44518</v>
      </c>
      <c r="B772" s="15">
        <v>0.18</v>
      </c>
    </row>
    <row r="773" spans="1:2">
      <c r="A773" s="74">
        <v>44519</v>
      </c>
      <c r="B773" s="15">
        <v>0.13</v>
      </c>
    </row>
    <row r="774" spans="1:2">
      <c r="A774" s="74">
        <v>44522</v>
      </c>
      <c r="B774" s="15">
        <v>0.13</v>
      </c>
    </row>
    <row r="775" spans="1:2">
      <c r="A775" s="74">
        <v>44523</v>
      </c>
      <c r="B775" s="15">
        <v>0.21</v>
      </c>
    </row>
    <row r="776" spans="1:2">
      <c r="A776" s="74">
        <v>44524</v>
      </c>
      <c r="B776" s="15">
        <v>0.25</v>
      </c>
    </row>
    <row r="777" spans="1:2">
      <c r="A777" s="74">
        <v>44525</v>
      </c>
      <c r="B777" s="15">
        <v>0.22</v>
      </c>
    </row>
    <row r="778" spans="1:2">
      <c r="A778" s="74">
        <v>44526</v>
      </c>
      <c r="B778" s="15">
        <v>0.15</v>
      </c>
    </row>
    <row r="779" spans="1:2">
      <c r="A779" s="74">
        <v>44529</v>
      </c>
      <c r="B779" s="15">
        <v>0.17</v>
      </c>
    </row>
    <row r="780" spans="1:2">
      <c r="A780" s="74">
        <v>44530</v>
      </c>
      <c r="B780" s="15">
        <v>0.11</v>
      </c>
    </row>
    <row r="781" spans="1:2">
      <c r="A781" s="74">
        <v>44531</v>
      </c>
      <c r="B781" s="15">
        <v>0.14000000000000001</v>
      </c>
    </row>
    <row r="782" spans="1:2">
      <c r="A782" s="74">
        <v>44532</v>
      </c>
      <c r="B782" s="15">
        <v>0.08</v>
      </c>
    </row>
    <row r="783" spans="1:2">
      <c r="A783" s="74">
        <v>44533</v>
      </c>
      <c r="B783" s="15">
        <v>7.0000000000000007E-2</v>
      </c>
    </row>
    <row r="784" spans="1:2">
      <c r="A784" s="74">
        <v>44536</v>
      </c>
      <c r="B784" s="15">
        <v>0.06</v>
      </c>
    </row>
    <row r="785" spans="1:2">
      <c r="A785" s="74">
        <v>44537</v>
      </c>
      <c r="B785" s="15">
        <v>0.06</v>
      </c>
    </row>
    <row r="786" spans="1:2">
      <c r="A786" s="74">
        <v>44538</v>
      </c>
      <c r="B786" s="15">
        <v>0.11</v>
      </c>
    </row>
    <row r="787" spans="1:2">
      <c r="A787" s="74">
        <v>44539</v>
      </c>
      <c r="B787" s="15">
        <v>0.06</v>
      </c>
    </row>
    <row r="788" spans="1:2">
      <c r="A788" s="74">
        <v>44540</v>
      </c>
      <c r="B788" s="15">
        <v>0.05</v>
      </c>
    </row>
    <row r="789" spans="1:2">
      <c r="A789" s="74">
        <v>44543</v>
      </c>
      <c r="B789" s="15">
        <v>0.01</v>
      </c>
    </row>
    <row r="790" spans="1:2">
      <c r="A790" s="74">
        <v>44544</v>
      </c>
      <c r="B790" s="15">
        <v>0.03</v>
      </c>
    </row>
    <row r="791" spans="1:2">
      <c r="A791" s="74">
        <v>44545</v>
      </c>
      <c r="B791" s="15">
        <v>0.04</v>
      </c>
    </row>
    <row r="792" spans="1:2">
      <c r="A792" s="74">
        <v>44546</v>
      </c>
      <c r="B792" s="15">
        <v>0.06</v>
      </c>
    </row>
    <row r="793" spans="1:2">
      <c r="A793" s="74">
        <v>44547</v>
      </c>
      <c r="B793" s="15">
        <v>0.03</v>
      </c>
    </row>
    <row r="794" spans="1:2">
      <c r="A794" s="74">
        <v>44550</v>
      </c>
      <c r="B794" s="15">
        <v>0.03</v>
      </c>
    </row>
    <row r="795" spans="1:2">
      <c r="A795" s="74">
        <v>44551</v>
      </c>
      <c r="B795" s="15">
        <v>0.11</v>
      </c>
    </row>
    <row r="796" spans="1:2">
      <c r="A796" s="74">
        <v>44552</v>
      </c>
      <c r="B796" s="15">
        <v>0.13</v>
      </c>
    </row>
    <row r="797" spans="1:2">
      <c r="A797" s="74">
        <v>44553</v>
      </c>
      <c r="B797" s="15">
        <v>0.18</v>
      </c>
    </row>
    <row r="798" spans="1:2">
      <c r="A798" s="74">
        <v>44554</v>
      </c>
      <c r="B798" s="15">
        <v>0.18</v>
      </c>
    </row>
    <row r="799" spans="1:2">
      <c r="A799" s="74">
        <v>44557</v>
      </c>
      <c r="B799" s="15">
        <v>0.18</v>
      </c>
    </row>
    <row r="800" spans="1:2">
      <c r="A800" s="74">
        <v>44558</v>
      </c>
      <c r="B800" s="15">
        <v>0.18</v>
      </c>
    </row>
    <row r="801" spans="1:2">
      <c r="A801" s="74">
        <v>44559</v>
      </c>
      <c r="B801" s="15">
        <v>0.24</v>
      </c>
    </row>
    <row r="802" spans="1:2">
      <c r="A802" s="74">
        <v>44560</v>
      </c>
      <c r="B802" s="15">
        <v>0.25</v>
      </c>
    </row>
    <row r="803" spans="1:2">
      <c r="A803" s="74">
        <v>44561</v>
      </c>
      <c r="B803" s="15">
        <v>0.25</v>
      </c>
    </row>
    <row r="804" spans="1:2">
      <c r="A804" s="74">
        <v>44564</v>
      </c>
      <c r="B804" s="15">
        <v>0.24</v>
      </c>
    </row>
    <row r="805" spans="1:2">
      <c r="A805" s="74">
        <v>44565</v>
      </c>
      <c r="B805" s="15">
        <v>0.27</v>
      </c>
    </row>
    <row r="806" spans="1:2">
      <c r="A806" s="74">
        <v>44566</v>
      </c>
      <c r="B806" s="15">
        <v>0.28000000000000003</v>
      </c>
    </row>
    <row r="807" spans="1:2">
      <c r="A807" s="74">
        <v>44567</v>
      </c>
      <c r="B807" s="15">
        <v>0.31</v>
      </c>
    </row>
    <row r="808" spans="1:2">
      <c r="A808" s="74">
        <v>44568</v>
      </c>
      <c r="B808" s="15">
        <v>0.35</v>
      </c>
    </row>
    <row r="809" spans="1:2">
      <c r="A809" s="74">
        <v>44571</v>
      </c>
      <c r="B809" s="15">
        <v>0.34</v>
      </c>
    </row>
    <row r="810" spans="1:2">
      <c r="A810" s="74">
        <v>44572</v>
      </c>
      <c r="B810" s="15">
        <v>0.36</v>
      </c>
    </row>
    <row r="811" spans="1:2">
      <c r="A811" s="74">
        <v>44573</v>
      </c>
      <c r="B811" s="15">
        <v>0.33</v>
      </c>
    </row>
    <row r="812" spans="1:2">
      <c r="A812" s="74">
        <v>44574</v>
      </c>
      <c r="B812" s="15">
        <v>0.28000000000000003</v>
      </c>
    </row>
    <row r="813" spans="1:2">
      <c r="A813" s="74">
        <v>44575</v>
      </c>
      <c r="B813" s="15">
        <v>0.31</v>
      </c>
    </row>
    <row r="814" spans="1:2">
      <c r="A814" s="74">
        <v>44578</v>
      </c>
      <c r="B814" s="15">
        <v>0.33</v>
      </c>
    </row>
    <row r="815" spans="1:2">
      <c r="A815" s="74">
        <v>44579</v>
      </c>
      <c r="B815" s="15">
        <v>0.34</v>
      </c>
    </row>
    <row r="816" spans="1:2">
      <c r="A816" s="74">
        <v>44580</v>
      </c>
      <c r="B816" s="15">
        <v>0.39</v>
      </c>
    </row>
    <row r="817" spans="1:2">
      <c r="A817" s="74">
        <v>44581</v>
      </c>
      <c r="B817" s="15">
        <v>0.34</v>
      </c>
    </row>
    <row r="818" spans="1:2">
      <c r="A818" s="74">
        <v>44582</v>
      </c>
      <c r="B818" s="15">
        <v>0.31</v>
      </c>
    </row>
    <row r="819" spans="1:2">
      <c r="A819" s="74">
        <v>44585</v>
      </c>
      <c r="B819" s="15">
        <v>0.28000000000000003</v>
      </c>
    </row>
    <row r="820" spans="1:2">
      <c r="A820" s="74">
        <v>44586</v>
      </c>
      <c r="B820" s="15">
        <v>0.28999999999999998</v>
      </c>
    </row>
    <row r="821" spans="1:2">
      <c r="A821" s="74">
        <v>44587</v>
      </c>
      <c r="B821" s="15">
        <v>0.33</v>
      </c>
    </row>
    <row r="822" spans="1:2">
      <c r="A822" s="74">
        <v>44588</v>
      </c>
      <c r="B822" s="15">
        <v>0.34</v>
      </c>
    </row>
    <row r="823" spans="1:2">
      <c r="A823" s="74">
        <v>44589</v>
      </c>
      <c r="B823" s="15">
        <v>0.37</v>
      </c>
    </row>
    <row r="824" spans="1:2">
      <c r="A824" s="74">
        <v>44592</v>
      </c>
      <c r="B824" s="15">
        <v>0.39</v>
      </c>
    </row>
    <row r="825" spans="1:2">
      <c r="A825" s="74">
        <v>44593</v>
      </c>
      <c r="B825" s="15">
        <v>0.42</v>
      </c>
    </row>
    <row r="826" spans="1:2">
      <c r="A826" s="74">
        <v>44594</v>
      </c>
      <c r="B826" s="15">
        <v>0.42</v>
      </c>
    </row>
    <row r="827" spans="1:2">
      <c r="A827" s="74">
        <v>44595</v>
      </c>
      <c r="B827" s="15">
        <v>0.56000000000000005</v>
      </c>
    </row>
    <row r="828" spans="1:2">
      <c r="A828" s="74">
        <v>44596</v>
      </c>
      <c r="B828" s="15">
        <v>0.62</v>
      </c>
    </row>
    <row r="829" spans="1:2">
      <c r="A829" s="74">
        <v>44599</v>
      </c>
      <c r="B829" s="15">
        <v>0.68</v>
      </c>
    </row>
    <row r="830" spans="1:2">
      <c r="A830" s="74">
        <v>44600</v>
      </c>
      <c r="B830" s="15">
        <v>0.73</v>
      </c>
    </row>
    <row r="831" spans="1:2">
      <c r="A831" s="74">
        <v>44601</v>
      </c>
      <c r="B831" s="15">
        <v>0.65</v>
      </c>
    </row>
    <row r="832" spans="1:2">
      <c r="A832" s="74">
        <v>44602</v>
      </c>
      <c r="B832" s="15">
        <v>0.74</v>
      </c>
    </row>
    <row r="833" spans="1:2">
      <c r="A833" s="74">
        <v>44603</v>
      </c>
      <c r="B833" s="15">
        <v>0.74</v>
      </c>
    </row>
    <row r="834" spans="1:2">
      <c r="A834" s="74">
        <v>44606</v>
      </c>
      <c r="B834" s="15">
        <v>0.74</v>
      </c>
    </row>
    <row r="835" spans="1:2">
      <c r="A835" s="74">
        <v>44607</v>
      </c>
      <c r="B835" s="15">
        <v>0.77</v>
      </c>
    </row>
    <row r="836" spans="1:2">
      <c r="A836" s="74">
        <v>44608</v>
      </c>
      <c r="B836" s="15">
        <v>0.71</v>
      </c>
    </row>
    <row r="837" spans="1:2">
      <c r="A837" s="74">
        <v>44609</v>
      </c>
      <c r="B837" s="15">
        <v>0.7</v>
      </c>
    </row>
    <row r="838" spans="1:2">
      <c r="A838" s="74">
        <v>44610</v>
      </c>
      <c r="B838" s="15">
        <v>0.69</v>
      </c>
    </row>
    <row r="839" spans="1:2">
      <c r="A839" s="74">
        <v>44613</v>
      </c>
      <c r="B839" s="15">
        <v>0.72</v>
      </c>
    </row>
    <row r="840" spans="1:2">
      <c r="A840" s="74">
        <v>44614</v>
      </c>
      <c r="B840" s="15">
        <v>0.75</v>
      </c>
    </row>
    <row r="841" spans="1:2">
      <c r="A841" s="74">
        <v>44615</v>
      </c>
      <c r="B841" s="15">
        <v>0.75</v>
      </c>
    </row>
    <row r="842" spans="1:2">
      <c r="A842" s="74">
        <v>44616</v>
      </c>
      <c r="B842" s="15">
        <v>0.75</v>
      </c>
    </row>
    <row r="843" spans="1:2">
      <c r="A843" s="74">
        <v>44617</v>
      </c>
      <c r="B843" s="15">
        <v>0.78</v>
      </c>
    </row>
    <row r="844" spans="1:2">
      <c r="A844" s="74">
        <v>44620</v>
      </c>
      <c r="B844" s="15">
        <v>0.76</v>
      </c>
    </row>
    <row r="845" spans="1:2">
      <c r="A845" s="74">
        <v>44621</v>
      </c>
      <c r="B845" s="15">
        <v>0.56999999999999995</v>
      </c>
    </row>
    <row r="846" spans="1:2">
      <c r="A846" s="74">
        <v>44622</v>
      </c>
      <c r="B846" s="15">
        <v>0.6</v>
      </c>
    </row>
    <row r="847" spans="1:2">
      <c r="A847" s="74">
        <v>44623</v>
      </c>
      <c r="B847" s="15">
        <v>0.66</v>
      </c>
    </row>
    <row r="848" spans="1:2">
      <c r="A848" s="74">
        <v>44624</v>
      </c>
      <c r="B848" s="15">
        <v>0.6</v>
      </c>
    </row>
    <row r="849" spans="1:2">
      <c r="A849" s="74">
        <v>44627</v>
      </c>
      <c r="B849" s="15">
        <v>0.71</v>
      </c>
    </row>
    <row r="850" spans="1:2">
      <c r="A850" s="74">
        <v>44628</v>
      </c>
      <c r="B850" s="15">
        <v>0.75</v>
      </c>
    </row>
    <row r="851" spans="1:2">
      <c r="A851" s="74">
        <v>44629</v>
      </c>
      <c r="B851" s="15">
        <v>0.88</v>
      </c>
    </row>
    <row r="852" spans="1:2">
      <c r="A852" s="74">
        <v>44630</v>
      </c>
      <c r="B852" s="15">
        <v>0.95</v>
      </c>
    </row>
    <row r="853" spans="1:2">
      <c r="A853" s="74">
        <v>44631</v>
      </c>
      <c r="B853" s="15">
        <v>0.94</v>
      </c>
    </row>
    <row r="854" spans="1:2">
      <c r="A854" s="74">
        <v>44634</v>
      </c>
      <c r="B854" s="15">
        <v>1.01</v>
      </c>
    </row>
    <row r="855" spans="1:2">
      <c r="A855" s="74">
        <v>44635</v>
      </c>
      <c r="B855" s="15">
        <v>0.95</v>
      </c>
    </row>
    <row r="856" spans="1:2">
      <c r="A856" s="74">
        <v>44636</v>
      </c>
      <c r="B856" s="15">
        <v>0.98</v>
      </c>
    </row>
    <row r="857" spans="1:2">
      <c r="A857" s="74">
        <v>44637</v>
      </c>
      <c r="B857" s="15">
        <v>0.97</v>
      </c>
    </row>
    <row r="858" spans="1:2">
      <c r="A858" s="74">
        <v>44638</v>
      </c>
      <c r="B858" s="15">
        <v>0.96</v>
      </c>
    </row>
    <row r="859" spans="1:2">
      <c r="A859" s="74">
        <v>44641</v>
      </c>
      <c r="B859" s="15">
        <v>1.02</v>
      </c>
    </row>
    <row r="860" spans="1:2">
      <c r="A860" s="74">
        <v>44642</v>
      </c>
      <c r="B860" s="15">
        <v>1.07</v>
      </c>
    </row>
    <row r="861" spans="1:2">
      <c r="A861" s="74">
        <v>44643</v>
      </c>
      <c r="B861" s="15">
        <v>1.07</v>
      </c>
    </row>
    <row r="862" spans="1:2">
      <c r="A862" s="74">
        <v>44644</v>
      </c>
      <c r="B862" s="15">
        <v>1.0900000000000001</v>
      </c>
    </row>
    <row r="863" spans="1:2">
      <c r="A863" s="74">
        <v>44645</v>
      </c>
      <c r="B863" s="15">
        <v>1.1399999999999999</v>
      </c>
    </row>
    <row r="864" spans="1:2">
      <c r="A864" s="74">
        <v>44648</v>
      </c>
      <c r="B864" s="15">
        <v>1.1299999999999999</v>
      </c>
    </row>
    <row r="865" spans="1:2">
      <c r="A865" s="74">
        <v>44649</v>
      </c>
      <c r="B865" s="15">
        <v>1.21</v>
      </c>
    </row>
    <row r="866" spans="1:2">
      <c r="A866" s="74">
        <v>44650</v>
      </c>
      <c r="B866" s="15">
        <v>1.22</v>
      </c>
    </row>
    <row r="867" spans="1:2">
      <c r="A867" s="74">
        <v>44651</v>
      </c>
      <c r="B867" s="15">
        <v>1.04</v>
      </c>
    </row>
    <row r="868" spans="1:2">
      <c r="A868" s="74">
        <v>44652</v>
      </c>
      <c r="B868" s="15">
        <v>1.1399999999999999</v>
      </c>
    </row>
    <row r="869" spans="1:2">
      <c r="A869" s="74">
        <v>44655</v>
      </c>
      <c r="B869" s="15">
        <v>1.1100000000000001</v>
      </c>
    </row>
    <row r="870" spans="1:2">
      <c r="A870" s="74">
        <v>44656</v>
      </c>
      <c r="B870" s="15">
        <v>1.26</v>
      </c>
    </row>
    <row r="871" spans="1:2">
      <c r="A871" s="74">
        <v>44657</v>
      </c>
      <c r="B871" s="15">
        <v>1.31</v>
      </c>
    </row>
    <row r="872" spans="1:2">
      <c r="A872" s="74">
        <v>44658</v>
      </c>
      <c r="B872" s="15">
        <v>1.33</v>
      </c>
    </row>
    <row r="873" spans="1:2">
      <c r="A873" s="74">
        <v>44659</v>
      </c>
      <c r="B873" s="15">
        <v>1.36</v>
      </c>
    </row>
    <row r="874" spans="1:2">
      <c r="A874" s="74">
        <v>44662</v>
      </c>
      <c r="B874" s="15">
        <v>1.41</v>
      </c>
    </row>
    <row r="875" spans="1:2">
      <c r="A875" s="74">
        <v>44663</v>
      </c>
      <c r="B875" s="15">
        <v>1.39</v>
      </c>
    </row>
    <row r="876" spans="1:2">
      <c r="A876" s="74">
        <v>44664</v>
      </c>
      <c r="B876" s="15">
        <v>1.36</v>
      </c>
    </row>
    <row r="877" spans="1:2">
      <c r="A877" s="74">
        <v>44665</v>
      </c>
      <c r="B877" s="15">
        <v>1.4</v>
      </c>
    </row>
    <row r="878" spans="1:2">
      <c r="A878" s="74">
        <v>44666</v>
      </c>
      <c r="B878" s="15">
        <v>1.4</v>
      </c>
    </row>
    <row r="879" spans="1:2">
      <c r="A879" s="74">
        <v>44669</v>
      </c>
      <c r="B879" s="15">
        <v>1.4</v>
      </c>
    </row>
    <row r="880" spans="1:2">
      <c r="A880" s="74">
        <v>44670</v>
      </c>
      <c r="B880" s="15">
        <v>1.51</v>
      </c>
    </row>
    <row r="881" spans="1:2">
      <c r="A881" s="74">
        <v>44671</v>
      </c>
      <c r="B881" s="15">
        <v>1.45</v>
      </c>
    </row>
    <row r="882" spans="1:2">
      <c r="A882" s="74">
        <v>44672</v>
      </c>
      <c r="B882" s="15">
        <v>1.5</v>
      </c>
    </row>
    <row r="883" spans="1:2">
      <c r="A883" s="74">
        <v>44673</v>
      </c>
      <c r="B883" s="15">
        <v>1.53</v>
      </c>
    </row>
    <row r="884" spans="1:2">
      <c r="A884" s="74">
        <v>44676</v>
      </c>
      <c r="B884" s="15">
        <v>1.47</v>
      </c>
    </row>
    <row r="885" spans="1:2">
      <c r="A885" s="74">
        <v>44677</v>
      </c>
      <c r="B885" s="15">
        <v>1.44</v>
      </c>
    </row>
    <row r="886" spans="1:2">
      <c r="A886" s="74">
        <v>44678</v>
      </c>
      <c r="B886" s="15">
        <v>1.45</v>
      </c>
    </row>
    <row r="887" spans="1:2">
      <c r="A887" s="74">
        <v>44679</v>
      </c>
      <c r="B887" s="15">
        <v>1.55</v>
      </c>
    </row>
    <row r="888" spans="1:2">
      <c r="A888" s="74">
        <v>44680</v>
      </c>
      <c r="B888" s="15">
        <v>1.59</v>
      </c>
    </row>
    <row r="889" spans="1:2">
      <c r="A889" s="74">
        <v>44683</v>
      </c>
      <c r="B889" s="15">
        <v>1.62</v>
      </c>
    </row>
    <row r="890" spans="1:2">
      <c r="A890" s="74">
        <v>44684</v>
      </c>
      <c r="B890" s="15">
        <v>1.61</v>
      </c>
    </row>
    <row r="891" spans="1:2">
      <c r="A891" s="74">
        <v>44685</v>
      </c>
      <c r="B891" s="15">
        <v>1.66</v>
      </c>
    </row>
    <row r="892" spans="1:2">
      <c r="A892" s="74">
        <v>44686</v>
      </c>
      <c r="B892" s="15">
        <v>1.7</v>
      </c>
    </row>
    <row r="893" spans="1:2">
      <c r="A893" s="74">
        <v>44687</v>
      </c>
      <c r="B893" s="15">
        <v>1.83</v>
      </c>
    </row>
    <row r="894" spans="1:2">
      <c r="A894" s="74">
        <v>44690</v>
      </c>
      <c r="B894" s="15">
        <v>1.78</v>
      </c>
    </row>
    <row r="895" spans="1:2">
      <c r="A895" s="74">
        <v>44691</v>
      </c>
      <c r="B895" s="15">
        <v>1.71</v>
      </c>
    </row>
    <row r="896" spans="1:2">
      <c r="A896" s="74">
        <v>44692</v>
      </c>
      <c r="B896" s="15">
        <v>1.67</v>
      </c>
    </row>
    <row r="897" spans="1:2">
      <c r="A897" s="74">
        <v>44693</v>
      </c>
      <c r="B897" s="15">
        <v>1.52</v>
      </c>
    </row>
    <row r="898" spans="1:2">
      <c r="A898" s="74">
        <v>44694</v>
      </c>
      <c r="B898" s="15">
        <v>1.59</v>
      </c>
    </row>
    <row r="899" spans="1:2">
      <c r="A899" s="74">
        <v>44697</v>
      </c>
      <c r="B899" s="15">
        <v>1.54</v>
      </c>
    </row>
    <row r="900" spans="1:2">
      <c r="A900" s="74">
        <v>44698</v>
      </c>
      <c r="B900" s="15">
        <v>1.67</v>
      </c>
    </row>
    <row r="901" spans="1:2">
      <c r="A901" s="74">
        <v>44699</v>
      </c>
      <c r="B901" s="15">
        <v>1.58</v>
      </c>
    </row>
    <row r="902" spans="1:2">
      <c r="A902" s="74">
        <v>44700</v>
      </c>
      <c r="B902" s="15">
        <v>1.56</v>
      </c>
    </row>
    <row r="903" spans="1:2">
      <c r="A903" s="74">
        <v>44701</v>
      </c>
      <c r="B903" s="15">
        <v>1.54</v>
      </c>
    </row>
    <row r="904" spans="1:2">
      <c r="A904" s="74">
        <v>44704</v>
      </c>
      <c r="B904" s="15">
        <v>1.61</v>
      </c>
    </row>
    <row r="905" spans="1:2">
      <c r="A905" s="74">
        <v>44705</v>
      </c>
      <c r="B905" s="15">
        <v>1.56</v>
      </c>
    </row>
    <row r="906" spans="1:2">
      <c r="A906" s="74">
        <v>44706</v>
      </c>
      <c r="B906" s="15">
        <v>1.56</v>
      </c>
    </row>
    <row r="907" spans="1:2">
      <c r="A907" s="74">
        <v>44707</v>
      </c>
      <c r="B907" s="15">
        <v>1.6</v>
      </c>
    </row>
    <row r="908" spans="1:2">
      <c r="A908" s="74">
        <v>44708</v>
      </c>
      <c r="B908" s="15">
        <v>1.55</v>
      </c>
    </row>
    <row r="909" spans="1:2">
      <c r="A909" s="74">
        <v>44711</v>
      </c>
      <c r="B909" s="15">
        <v>1.62</v>
      </c>
    </row>
    <row r="910" spans="1:2">
      <c r="A910" s="74">
        <v>44712</v>
      </c>
      <c r="B910" s="15">
        <v>1.68</v>
      </c>
    </row>
    <row r="911" spans="1:2">
      <c r="A911" s="74">
        <v>44713</v>
      </c>
      <c r="B911" s="15">
        <v>1.78</v>
      </c>
    </row>
    <row r="912" spans="1:2">
      <c r="A912" s="74">
        <v>44714</v>
      </c>
      <c r="B912" s="15">
        <v>1.79</v>
      </c>
    </row>
    <row r="913" spans="1:2">
      <c r="A913" s="74">
        <v>44715</v>
      </c>
      <c r="B913" s="15">
        <v>1.85</v>
      </c>
    </row>
    <row r="914" spans="1:2">
      <c r="A914" s="74">
        <v>44718</v>
      </c>
      <c r="B914" s="15">
        <v>1.87</v>
      </c>
    </row>
    <row r="915" spans="1:2">
      <c r="A915" s="74">
        <v>44719</v>
      </c>
      <c r="B915" s="15">
        <v>1.84</v>
      </c>
    </row>
    <row r="916" spans="1:2">
      <c r="A916" s="74">
        <v>44720</v>
      </c>
      <c r="B916" s="15">
        <v>1.91</v>
      </c>
    </row>
    <row r="917" spans="1:2">
      <c r="A917" s="74">
        <v>44721</v>
      </c>
      <c r="B917" s="15">
        <v>2.0499999999999998</v>
      </c>
    </row>
    <row r="918" spans="1:2">
      <c r="A918" s="74">
        <v>44722</v>
      </c>
      <c r="B918" s="15">
        <v>2.16</v>
      </c>
    </row>
    <row r="919" spans="1:2">
      <c r="A919" s="74">
        <v>44725</v>
      </c>
      <c r="B919" s="15">
        <v>2.3199999999999998</v>
      </c>
    </row>
    <row r="920" spans="1:2">
      <c r="A920" s="74">
        <v>44726</v>
      </c>
      <c r="B920" s="15">
        <v>2.39</v>
      </c>
    </row>
    <row r="921" spans="1:2">
      <c r="A921" s="74">
        <v>44727</v>
      </c>
      <c r="B921" s="15">
        <v>2.2799999999999998</v>
      </c>
    </row>
    <row r="922" spans="1:2">
      <c r="A922" s="74">
        <v>44728</v>
      </c>
      <c r="B922" s="15">
        <v>2.38</v>
      </c>
    </row>
    <row r="923" spans="1:2">
      <c r="A923" s="74">
        <v>44729</v>
      </c>
      <c r="B923" s="15">
        <v>2.33</v>
      </c>
    </row>
    <row r="924" spans="1:2">
      <c r="A924" s="74">
        <v>44732</v>
      </c>
      <c r="B924" s="15">
        <v>2.39</v>
      </c>
    </row>
    <row r="925" spans="1:2">
      <c r="A925" s="74">
        <v>44733</v>
      </c>
      <c r="B925" s="15">
        <v>2.42</v>
      </c>
    </row>
    <row r="926" spans="1:2">
      <c r="A926" s="74">
        <v>44734</v>
      </c>
      <c r="B926" s="15">
        <v>2.27</v>
      </c>
    </row>
    <row r="927" spans="1:2">
      <c r="A927" s="74">
        <v>44735</v>
      </c>
      <c r="B927" s="15">
        <v>2.0699999999999998</v>
      </c>
    </row>
    <row r="928" spans="1:2">
      <c r="A928" s="74">
        <v>44736</v>
      </c>
      <c r="B928" s="15">
        <v>2.08</v>
      </c>
    </row>
    <row r="929" spans="1:2">
      <c r="A929" s="74">
        <v>44739</v>
      </c>
      <c r="B929" s="15">
        <v>2.15</v>
      </c>
    </row>
    <row r="930" spans="1:2">
      <c r="A930" s="74">
        <v>44740</v>
      </c>
      <c r="B930" s="15">
        <v>2.25</v>
      </c>
    </row>
    <row r="931" spans="1:2">
      <c r="A931" s="74">
        <v>44741</v>
      </c>
      <c r="B931" s="15">
        <v>2.13</v>
      </c>
    </row>
    <row r="932" spans="1:2">
      <c r="A932" s="74">
        <v>44742</v>
      </c>
      <c r="B932" s="15">
        <v>2.02</v>
      </c>
    </row>
    <row r="933" spans="1:2">
      <c r="A933" s="74">
        <v>44743</v>
      </c>
      <c r="B933" s="15">
        <v>1.82</v>
      </c>
    </row>
    <row r="934" spans="1:2">
      <c r="A934" s="74">
        <v>44746</v>
      </c>
      <c r="B934" s="15">
        <v>1.97</v>
      </c>
    </row>
    <row r="935" spans="1:2">
      <c r="A935" s="74">
        <v>44747</v>
      </c>
      <c r="B935" s="15">
        <v>1.83</v>
      </c>
    </row>
    <row r="936" spans="1:2">
      <c r="A936" s="74">
        <v>44748</v>
      </c>
      <c r="B936" s="15">
        <v>1.73</v>
      </c>
    </row>
    <row r="937" spans="1:2">
      <c r="A937" s="74">
        <v>44749</v>
      </c>
      <c r="B937" s="15">
        <v>1.87</v>
      </c>
    </row>
    <row r="938" spans="1:2">
      <c r="A938" s="74">
        <v>44750</v>
      </c>
      <c r="B938" s="15">
        <v>1.9</v>
      </c>
    </row>
    <row r="939" spans="1:2">
      <c r="A939" s="74">
        <v>44753</v>
      </c>
      <c r="B939" s="15">
        <v>1.81</v>
      </c>
    </row>
    <row r="940" spans="1:2">
      <c r="A940" s="74">
        <v>44754</v>
      </c>
      <c r="B940" s="15">
        <v>1.67</v>
      </c>
    </row>
    <row r="941" spans="1:2">
      <c r="A941" s="74">
        <v>44755</v>
      </c>
      <c r="B941" s="15">
        <v>1.71</v>
      </c>
    </row>
    <row r="942" spans="1:2">
      <c r="A942" s="74">
        <v>44756</v>
      </c>
      <c r="B942" s="15">
        <v>1.77</v>
      </c>
    </row>
    <row r="943" spans="1:2">
      <c r="A943" s="74">
        <v>44757</v>
      </c>
      <c r="B943" s="15">
        <v>1.69</v>
      </c>
    </row>
    <row r="944" spans="1:2">
      <c r="A944" s="74">
        <v>44760</v>
      </c>
      <c r="B944" s="15">
        <v>1.77</v>
      </c>
    </row>
    <row r="945" spans="1:3">
      <c r="A945" s="74">
        <v>44761</v>
      </c>
      <c r="B945" s="15">
        <v>1.83</v>
      </c>
    </row>
    <row r="946" spans="1:3">
      <c r="A946" s="74">
        <v>44762</v>
      </c>
      <c r="B946" s="15">
        <v>1.83</v>
      </c>
    </row>
    <row r="947" spans="1:3">
      <c r="A947" s="74">
        <v>44763</v>
      </c>
      <c r="B947" s="15">
        <v>1.81</v>
      </c>
      <c r="C947" s="15">
        <v>100</v>
      </c>
    </row>
    <row r="948" spans="1:3">
      <c r="A948" s="74">
        <v>44764</v>
      </c>
      <c r="B948" s="15">
        <v>1.64</v>
      </c>
    </row>
    <row r="949" spans="1:3">
      <c r="A949" s="74">
        <v>44767</v>
      </c>
      <c r="B949" s="15">
        <v>1.65</v>
      </c>
    </row>
    <row r="950" spans="1:3">
      <c r="A950" s="74">
        <v>44768</v>
      </c>
      <c r="B950" s="15">
        <v>1.56</v>
      </c>
    </row>
    <row r="951" spans="1:3">
      <c r="A951" s="74">
        <v>44769</v>
      </c>
      <c r="B951" s="15">
        <v>1.57</v>
      </c>
    </row>
    <row r="952" spans="1:3">
      <c r="A952" s="74">
        <v>44770</v>
      </c>
      <c r="B952" s="15">
        <v>1.44</v>
      </c>
    </row>
    <row r="953" spans="1:3">
      <c r="A953" s="74">
        <v>44771</v>
      </c>
      <c r="B953" s="15">
        <v>1.45</v>
      </c>
    </row>
    <row r="954" spans="1:3">
      <c r="A954" s="74">
        <v>44774</v>
      </c>
      <c r="B954" s="15">
        <v>1.41</v>
      </c>
    </row>
    <row r="955" spans="1:3">
      <c r="A955" s="74">
        <v>44775</v>
      </c>
      <c r="B955" s="15">
        <v>1.41</v>
      </c>
    </row>
    <row r="956" spans="1:3">
      <c r="A956" s="74">
        <v>44776</v>
      </c>
      <c r="B956" s="15">
        <v>1.48</v>
      </c>
    </row>
    <row r="957" spans="1:3">
      <c r="A957" s="74">
        <v>44777</v>
      </c>
      <c r="B957" s="15">
        <v>1.4</v>
      </c>
    </row>
    <row r="958" spans="1:3">
      <c r="A958" s="74">
        <v>44778</v>
      </c>
      <c r="B958" s="15">
        <v>1.52</v>
      </c>
    </row>
    <row r="959" spans="1:3">
      <c r="A959" s="74">
        <v>44781</v>
      </c>
      <c r="B959" s="15">
        <v>1.48</v>
      </c>
    </row>
    <row r="960" spans="1:3">
      <c r="A960" s="74">
        <v>44782</v>
      </c>
      <c r="B960" s="15">
        <v>1.53</v>
      </c>
    </row>
    <row r="961" spans="1:2">
      <c r="A961" s="74">
        <v>44783</v>
      </c>
      <c r="B961" s="15">
        <v>1.48</v>
      </c>
    </row>
    <row r="962" spans="1:2">
      <c r="A962" s="74">
        <v>44784</v>
      </c>
      <c r="B962" s="15">
        <v>1.58</v>
      </c>
    </row>
    <row r="963" spans="1:2">
      <c r="A963" s="74">
        <v>44785</v>
      </c>
      <c r="B963" s="15">
        <v>1.59</v>
      </c>
    </row>
    <row r="964" spans="1:2">
      <c r="A964" s="74">
        <v>44788</v>
      </c>
      <c r="B964" s="15">
        <v>1.49</v>
      </c>
    </row>
    <row r="965" spans="1:2">
      <c r="A965" s="74">
        <v>44789</v>
      </c>
      <c r="B965" s="15">
        <v>1.58</v>
      </c>
    </row>
    <row r="966" spans="1:2">
      <c r="A966" s="74">
        <v>44790</v>
      </c>
      <c r="B966" s="15">
        <v>1.68</v>
      </c>
    </row>
    <row r="967" spans="1:2">
      <c r="A967" s="74">
        <v>44791</v>
      </c>
      <c r="B967" s="15">
        <v>1.69</v>
      </c>
    </row>
    <row r="968" spans="1:2">
      <c r="A968" s="74">
        <v>44792</v>
      </c>
      <c r="B968" s="15">
        <v>1.83</v>
      </c>
    </row>
    <row r="969" spans="1:2">
      <c r="A969" s="74">
        <v>44795</v>
      </c>
      <c r="B969" s="15">
        <v>1.9</v>
      </c>
    </row>
    <row r="970" spans="1:2">
      <c r="A970" s="74">
        <v>44796</v>
      </c>
      <c r="B970" s="15">
        <v>1.92</v>
      </c>
    </row>
    <row r="971" spans="1:2">
      <c r="A971" s="74">
        <v>44797</v>
      </c>
      <c r="B971" s="15">
        <v>1.98</v>
      </c>
    </row>
    <row r="972" spans="1:2">
      <c r="A972" s="74">
        <v>44798</v>
      </c>
      <c r="B972" s="15">
        <v>1.94</v>
      </c>
    </row>
    <row r="973" spans="1:2">
      <c r="A973" s="74">
        <v>44799</v>
      </c>
      <c r="B973" s="15">
        <v>2.0099999999999998</v>
      </c>
    </row>
    <row r="974" spans="1:2">
      <c r="A974" s="74">
        <v>44802</v>
      </c>
      <c r="B974" s="15">
        <v>2.13</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E061E-B4FD-4A7A-BAE9-F10ABB688F82}">
  <dimension ref="A1:I35"/>
  <sheetViews>
    <sheetView showGridLines="0" workbookViewId="0"/>
  </sheetViews>
  <sheetFormatPr defaultColWidth="9.1796875" defaultRowHeight="14.5"/>
  <cols>
    <col min="1" max="1" width="12" style="15" customWidth="1"/>
    <col min="2" max="2" width="9.7265625" style="15" customWidth="1"/>
    <col min="3" max="3" width="18.1796875" style="15" bestFit="1" customWidth="1"/>
    <col min="4" max="4" width="13.26953125" style="15" bestFit="1" customWidth="1"/>
    <col min="5" max="16384" width="9.1796875" style="15"/>
  </cols>
  <sheetData>
    <row r="1" spans="1:1" ht="16">
      <c r="A1" s="40" t="s">
        <v>523</v>
      </c>
    </row>
    <row r="19" spans="1:9">
      <c r="A19" s="41" t="s">
        <v>524</v>
      </c>
    </row>
    <row r="20" spans="1:9">
      <c r="A20" s="41" t="s">
        <v>525</v>
      </c>
    </row>
    <row r="22" spans="1:9">
      <c r="A22" s="39"/>
      <c r="B22" s="99" t="s">
        <v>526</v>
      </c>
      <c r="C22" s="99"/>
      <c r="D22" s="99"/>
      <c r="E22" s="100"/>
      <c r="F22" s="100"/>
      <c r="G22" s="100" t="s">
        <v>527</v>
      </c>
      <c r="H22" s="39"/>
      <c r="I22" s="39"/>
    </row>
    <row r="23" spans="1:9">
      <c r="A23" s="101"/>
      <c r="B23" s="102" t="s">
        <v>528</v>
      </c>
      <c r="C23" s="103" t="s">
        <v>529</v>
      </c>
      <c r="D23" s="103" t="s">
        <v>530</v>
      </c>
      <c r="E23" s="101"/>
      <c r="F23" s="103"/>
      <c r="G23" s="102" t="s">
        <v>528</v>
      </c>
      <c r="H23" s="102" t="s">
        <v>529</v>
      </c>
      <c r="I23" s="102" t="s">
        <v>530</v>
      </c>
    </row>
    <row r="24" spans="1:9">
      <c r="A24" s="104">
        <v>2014</v>
      </c>
      <c r="B24" s="99">
        <v>112.452634973529</v>
      </c>
      <c r="C24" s="100">
        <v>112.452634973529</v>
      </c>
      <c r="D24" s="100">
        <v>112.452634973529</v>
      </c>
      <c r="E24" s="39"/>
      <c r="F24" s="104">
        <v>2014</v>
      </c>
      <c r="G24" s="99"/>
      <c r="H24" s="99"/>
      <c r="I24" s="99"/>
    </row>
    <row r="25" spans="1:9">
      <c r="A25" s="104">
        <v>2015</v>
      </c>
      <c r="B25" s="99">
        <v>106.258110144214</v>
      </c>
      <c r="C25" s="100">
        <v>106.258110144214</v>
      </c>
      <c r="D25" s="100">
        <v>106.258110144214</v>
      </c>
      <c r="E25" s="39"/>
      <c r="F25" s="104">
        <v>2015</v>
      </c>
      <c r="G25" s="99"/>
      <c r="H25" s="99"/>
      <c r="I25" s="99"/>
    </row>
    <row r="26" spans="1:9">
      <c r="A26" s="104">
        <v>2016</v>
      </c>
      <c r="B26" s="99">
        <v>101.06479150455399</v>
      </c>
      <c r="C26" s="100">
        <v>101.06479150455399</v>
      </c>
      <c r="D26" s="100">
        <v>101.06479150455399</v>
      </c>
      <c r="E26" s="39"/>
      <c r="F26" s="104">
        <v>2016</v>
      </c>
      <c r="G26" s="99"/>
      <c r="H26" s="99"/>
      <c r="I26" s="99"/>
    </row>
    <row r="27" spans="1:9">
      <c r="A27" s="104">
        <v>2017</v>
      </c>
      <c r="B27" s="99">
        <v>94.630654962862906</v>
      </c>
      <c r="C27" s="100">
        <v>94.630654962862906</v>
      </c>
      <c r="D27" s="100">
        <v>94.630654962862906</v>
      </c>
      <c r="E27" s="39"/>
      <c r="F27" s="104">
        <v>2017</v>
      </c>
      <c r="G27" s="99"/>
      <c r="H27" s="99"/>
      <c r="I27" s="99"/>
    </row>
    <row r="28" spans="1:9">
      <c r="A28" s="104">
        <v>2018</v>
      </c>
      <c r="B28" s="99">
        <v>89.5531291072692</v>
      </c>
      <c r="C28" s="100">
        <v>89.5531291072692</v>
      </c>
      <c r="D28" s="100">
        <v>89.5531291072692</v>
      </c>
      <c r="E28" s="39"/>
      <c r="F28" s="104">
        <v>2018</v>
      </c>
      <c r="G28" s="99"/>
      <c r="H28" s="99"/>
      <c r="I28" s="99"/>
    </row>
    <row r="29" spans="1:9">
      <c r="A29" s="104">
        <v>2019</v>
      </c>
      <c r="B29" s="99">
        <v>81.005775788081905</v>
      </c>
      <c r="C29" s="100">
        <v>81.005775788081905</v>
      </c>
      <c r="D29" s="100">
        <v>81.005775788081905</v>
      </c>
      <c r="E29" s="39"/>
      <c r="F29" s="104">
        <v>2019</v>
      </c>
      <c r="G29" s="99"/>
      <c r="H29" s="99"/>
      <c r="I29" s="99"/>
    </row>
    <row r="30" spans="1:9">
      <c r="A30" s="104">
        <v>2020</v>
      </c>
      <c r="B30" s="99">
        <v>89.272641681637793</v>
      </c>
      <c r="C30" s="100">
        <v>89.272641681637793</v>
      </c>
      <c r="D30" s="100">
        <v>89.272641681637793</v>
      </c>
      <c r="E30" s="39"/>
      <c r="F30" s="104">
        <v>2020</v>
      </c>
      <c r="G30" s="99">
        <v>16.025228410302699</v>
      </c>
      <c r="H30" s="99">
        <v>16.025228410302699</v>
      </c>
      <c r="I30" s="99">
        <v>16.025228410302699</v>
      </c>
    </row>
    <row r="31" spans="1:9">
      <c r="A31" s="104">
        <v>2021</v>
      </c>
      <c r="B31" s="99">
        <v>86.248488918737394</v>
      </c>
      <c r="C31" s="100">
        <v>86.248488918737394</v>
      </c>
      <c r="D31" s="100">
        <v>86.248488918737394</v>
      </c>
      <c r="E31" s="39"/>
      <c r="F31" s="104">
        <v>2021</v>
      </c>
      <c r="G31" s="99">
        <v>3.3772106559211998</v>
      </c>
      <c r="H31" s="99">
        <v>3.3772106559211998</v>
      </c>
      <c r="I31" s="99">
        <v>3.3772106559211998</v>
      </c>
    </row>
    <row r="32" spans="1:9">
      <c r="A32" s="104">
        <v>2022</v>
      </c>
      <c r="B32" s="99">
        <v>85.062586754985801</v>
      </c>
      <c r="C32" s="100">
        <v>81.033164442396696</v>
      </c>
      <c r="D32" s="100">
        <v>81.2</v>
      </c>
      <c r="E32" s="39"/>
      <c r="F32" s="104">
        <v>2022</v>
      </c>
      <c r="G32" s="99">
        <v>6.9744587580312398</v>
      </c>
      <c r="H32" s="99">
        <v>5.3641491367684502</v>
      </c>
      <c r="I32" s="99">
        <v>5.3281072717895803</v>
      </c>
    </row>
    <row r="33" spans="1:9">
      <c r="A33" s="104">
        <v>2023</v>
      </c>
      <c r="B33" s="99">
        <v>87.053651800375604</v>
      </c>
      <c r="C33" s="100">
        <v>78.065981314486805</v>
      </c>
      <c r="D33" s="100">
        <v>77.900000000000006</v>
      </c>
      <c r="E33" s="39"/>
      <c r="F33" s="104">
        <v>2023</v>
      </c>
      <c r="G33" s="99">
        <v>6.2211875134914303</v>
      </c>
      <c r="H33" s="99">
        <v>3.0704111571798798</v>
      </c>
      <c r="I33" s="99">
        <v>2.92953253228402</v>
      </c>
    </row>
    <row r="34" spans="1:9">
      <c r="A34" s="104">
        <v>2024</v>
      </c>
      <c r="B34" s="99">
        <v>84.602679971871893</v>
      </c>
      <c r="C34" s="100">
        <v>73.6219457886219</v>
      </c>
      <c r="D34" s="100">
        <v>73</v>
      </c>
      <c r="E34" s="39"/>
      <c r="F34" s="104">
        <v>2024</v>
      </c>
      <c r="G34" s="99">
        <v>4.50320026735106</v>
      </c>
      <c r="H34" s="99">
        <v>1.4489149588221</v>
      </c>
      <c r="I34" s="99">
        <v>1.26946012559725</v>
      </c>
    </row>
    <row r="35" spans="1:9">
      <c r="A35" s="104">
        <v>2025</v>
      </c>
      <c r="B35" s="99">
        <v>82.817288248043994</v>
      </c>
      <c r="C35" s="100">
        <v>69.697627561203106</v>
      </c>
      <c r="D35" s="100">
        <v>68.5</v>
      </c>
      <c r="E35" s="39"/>
      <c r="F35" s="104">
        <v>2025</v>
      </c>
      <c r="G35" s="99">
        <v>6.34013640150072</v>
      </c>
      <c r="H35" s="99">
        <v>3.0833373164775399</v>
      </c>
      <c r="I35" s="99">
        <v>2.9427998204446499</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FAE1A-B32E-4D66-A562-400759C84BC2}">
  <dimension ref="A1:B25"/>
  <sheetViews>
    <sheetView showGridLines="0" workbookViewId="0"/>
  </sheetViews>
  <sheetFormatPr defaultColWidth="8.81640625" defaultRowHeight="14.5"/>
  <cols>
    <col min="1" max="1" width="8.81640625" style="39"/>
    <col min="2" max="2" width="15.81640625" style="39" customWidth="1"/>
    <col min="3" max="3" width="17.7265625" style="39" customWidth="1"/>
    <col min="4" max="16384" width="8.81640625" style="39"/>
  </cols>
  <sheetData>
    <row r="1" spans="1:1" ht="16">
      <c r="A1" s="40" t="s">
        <v>531</v>
      </c>
    </row>
    <row r="2" spans="1:1">
      <c r="A2" s="42" t="s">
        <v>532</v>
      </c>
    </row>
    <row r="17" spans="1:2">
      <c r="A17" s="72" t="s">
        <v>524</v>
      </c>
    </row>
    <row r="18" spans="1:2">
      <c r="A18" s="72" t="s">
        <v>533</v>
      </c>
    </row>
    <row r="20" spans="1:2">
      <c r="A20" s="15"/>
      <c r="B20" s="105" t="s">
        <v>534</v>
      </c>
    </row>
    <row r="21" spans="1:2">
      <c r="A21" s="15">
        <v>2023</v>
      </c>
      <c r="B21" s="106">
        <v>0.15448482216396542</v>
      </c>
    </row>
    <row r="22" spans="1:2">
      <c r="A22" s="15">
        <v>2024</v>
      </c>
      <c r="B22" s="106">
        <v>0.41135158584692988</v>
      </c>
    </row>
    <row r="23" spans="1:2">
      <c r="A23" s="15">
        <v>2025</v>
      </c>
      <c r="B23" s="106">
        <v>0.8116713807711875</v>
      </c>
    </row>
    <row r="24" spans="1:2">
      <c r="A24" s="15">
        <v>2026</v>
      </c>
      <c r="B24" s="106">
        <v>1.1912148751064109</v>
      </c>
    </row>
    <row r="25" spans="1:2">
      <c r="A25" s="15">
        <v>2027</v>
      </c>
      <c r="B25" s="106">
        <v>1.638297540310262</v>
      </c>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512F4-0E40-49E8-8AB0-42FF7CC1F1EB}">
  <dimension ref="A1:E26"/>
  <sheetViews>
    <sheetView showGridLines="0" workbookViewId="0"/>
  </sheetViews>
  <sheetFormatPr defaultColWidth="9.1796875" defaultRowHeight="16.5"/>
  <cols>
    <col min="1" max="16384" width="9.1796875" style="48"/>
  </cols>
  <sheetData>
    <row r="1" spans="1:1">
      <c r="A1" s="43" t="s">
        <v>535</v>
      </c>
    </row>
    <row r="2" spans="1:1">
      <c r="A2" s="44" t="s">
        <v>536</v>
      </c>
    </row>
    <row r="3" spans="1:1">
      <c r="A3" s="15"/>
    </row>
    <row r="14" spans="1:1">
      <c r="A14" s="72" t="s">
        <v>537</v>
      </c>
    </row>
    <row r="15" spans="1:1">
      <c r="A15" s="72" t="s">
        <v>538</v>
      </c>
    </row>
    <row r="17" spans="1:5" ht="44.5">
      <c r="A17" s="92"/>
      <c r="B17" s="92" t="s">
        <v>539</v>
      </c>
      <c r="C17" s="92" t="s">
        <v>540</v>
      </c>
      <c r="D17" s="92" t="s">
        <v>541</v>
      </c>
      <c r="E17" s="92" t="s">
        <v>542</v>
      </c>
    </row>
    <row r="18" spans="1:5">
      <c r="A18" s="15">
        <v>2017</v>
      </c>
      <c r="B18" s="106"/>
      <c r="C18" s="106">
        <v>58.62</v>
      </c>
      <c r="D18" s="106"/>
      <c r="E18" s="106"/>
    </row>
    <row r="19" spans="1:5">
      <c r="A19" s="15">
        <v>2018</v>
      </c>
      <c r="B19" s="106"/>
      <c r="C19" s="106">
        <v>63.052</v>
      </c>
      <c r="D19" s="106"/>
      <c r="E19" s="106"/>
    </row>
    <row r="20" spans="1:5">
      <c r="A20" s="15">
        <v>2019</v>
      </c>
      <c r="B20" s="106"/>
      <c r="C20" s="106">
        <v>67.265000000000001</v>
      </c>
      <c r="D20" s="106"/>
      <c r="E20" s="106"/>
    </row>
    <row r="21" spans="1:5">
      <c r="A21" s="15">
        <v>2020</v>
      </c>
      <c r="B21" s="107">
        <v>69.8</v>
      </c>
      <c r="C21" s="107">
        <v>69.8</v>
      </c>
      <c r="D21" s="107"/>
      <c r="E21" s="107"/>
    </row>
    <row r="22" spans="1:5">
      <c r="A22" s="15">
        <v>2021</v>
      </c>
      <c r="B22" s="106">
        <v>75.89</v>
      </c>
      <c r="C22" s="106">
        <v>74.099999999999994</v>
      </c>
      <c r="D22" s="106">
        <v>75.89</v>
      </c>
      <c r="E22" s="106">
        <v>75.89</v>
      </c>
    </row>
    <row r="23" spans="1:5">
      <c r="A23" s="15">
        <v>2022</v>
      </c>
      <c r="B23" s="106">
        <v>80.5</v>
      </c>
      <c r="C23" s="106"/>
      <c r="D23" s="106">
        <v>79.6845</v>
      </c>
      <c r="E23" s="106">
        <v>84.263702600000016</v>
      </c>
    </row>
    <row r="24" spans="1:5">
      <c r="A24" s="15">
        <v>2023</v>
      </c>
      <c r="B24" s="106">
        <v>85.8</v>
      </c>
      <c r="C24" s="106"/>
      <c r="D24" s="106">
        <v>83.668725000000009</v>
      </c>
      <c r="E24" s="106">
        <v>90.436861452476023</v>
      </c>
    </row>
    <row r="25" spans="1:5">
      <c r="A25" s="15">
        <v>2024</v>
      </c>
      <c r="B25" s="106">
        <v>90.1</v>
      </c>
      <c r="C25" s="106"/>
      <c r="D25" s="106">
        <v>87.852161250000009</v>
      </c>
      <c r="E25" s="106">
        <v>95.10611660926736</v>
      </c>
    </row>
    <row r="26" spans="1:5">
      <c r="A26" s="15">
        <v>2025</v>
      </c>
      <c r="B26" s="106">
        <v>94.6</v>
      </c>
      <c r="C26" s="106"/>
      <c r="D26" s="106">
        <v>92.244769312500011</v>
      </c>
      <c r="E26" s="106">
        <v>99.918486109696303</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1D0A3-54FB-46E1-A4F5-F2D5D77AD13C}">
  <dimension ref="A1:AF42"/>
  <sheetViews>
    <sheetView showGridLines="0" workbookViewId="0"/>
  </sheetViews>
  <sheetFormatPr defaultRowHeight="14.5"/>
  <cols>
    <col min="1" max="1" width="34.453125" customWidth="1"/>
  </cols>
  <sheetData>
    <row r="1" spans="1:1">
      <c r="A1" s="108" t="s">
        <v>543</v>
      </c>
    </row>
    <row r="2" spans="1:1">
      <c r="A2" s="109" t="s">
        <v>544</v>
      </c>
    </row>
    <row r="17" spans="1:6">
      <c r="A17" s="63"/>
      <c r="B17" s="110"/>
      <c r="C17" s="110"/>
      <c r="D17" s="15"/>
      <c r="E17" s="15"/>
      <c r="F17" s="15"/>
    </row>
    <row r="18" spans="1:6">
      <c r="A18" s="63"/>
      <c r="B18" s="111" t="s">
        <v>545</v>
      </c>
      <c r="C18" s="111" t="s">
        <v>546</v>
      </c>
      <c r="D18" s="111" t="s">
        <v>547</v>
      </c>
      <c r="E18" s="111" t="s">
        <v>548</v>
      </c>
      <c r="F18" s="111"/>
    </row>
    <row r="19" spans="1:6">
      <c r="A19" s="63" t="s">
        <v>549</v>
      </c>
      <c r="B19" s="111">
        <v>7.0283572588340455</v>
      </c>
      <c r="C19" s="111">
        <v>9.4954559672383176</v>
      </c>
      <c r="D19" s="111">
        <v>3.5</v>
      </c>
      <c r="E19" s="111">
        <v>-2.4670987084042721</v>
      </c>
      <c r="F19" s="111">
        <v>2</v>
      </c>
    </row>
    <row r="20" spans="1:6">
      <c r="A20" s="63" t="s">
        <v>550</v>
      </c>
      <c r="B20" s="111">
        <v>2.7</v>
      </c>
      <c r="C20" s="111">
        <v>4.2</v>
      </c>
      <c r="D20" s="111">
        <v>3</v>
      </c>
      <c r="E20" s="111">
        <v>-1.5</v>
      </c>
      <c r="F20" s="111">
        <v>1.5</v>
      </c>
    </row>
    <row r="21" spans="1:6">
      <c r="A21" s="63" t="s">
        <v>551</v>
      </c>
      <c r="B21" s="111">
        <v>0</v>
      </c>
      <c r="C21" s="111">
        <v>2.7</v>
      </c>
      <c r="D21" s="111">
        <v>2.5</v>
      </c>
      <c r="E21" s="111">
        <v>-2.7</v>
      </c>
      <c r="F21" s="111">
        <v>1</v>
      </c>
    </row>
    <row r="22" spans="1:6">
      <c r="A22" s="63" t="s">
        <v>552</v>
      </c>
      <c r="B22" s="111">
        <v>1.7</v>
      </c>
      <c r="C22" s="111">
        <v>2.2999999999999998</v>
      </c>
      <c r="D22" s="111">
        <v>2</v>
      </c>
      <c r="E22" s="111">
        <v>-0.59999999999999987</v>
      </c>
      <c r="F22" s="111">
        <v>0.5</v>
      </c>
    </row>
    <row r="23" spans="1:6">
      <c r="A23" s="63" t="s">
        <v>553</v>
      </c>
      <c r="B23" s="111">
        <v>0.5</v>
      </c>
      <c r="C23" s="111">
        <v>0.6</v>
      </c>
      <c r="D23" s="111">
        <v>1.5</v>
      </c>
      <c r="E23" s="111">
        <v>-9.9999999999999978E-2</v>
      </c>
      <c r="F23" s="111">
        <v>1.5</v>
      </c>
    </row>
    <row r="24" spans="1:6">
      <c r="A24" s="63" t="s">
        <v>554</v>
      </c>
      <c r="B24" s="111">
        <v>0.3</v>
      </c>
      <c r="C24" s="111">
        <v>0.4</v>
      </c>
      <c r="D24" s="111">
        <v>1</v>
      </c>
      <c r="E24" s="111">
        <v>-0.10000000000000003</v>
      </c>
      <c r="F24" s="111">
        <v>1</v>
      </c>
    </row>
    <row r="25" spans="1:6">
      <c r="A25" s="63" t="s">
        <v>555</v>
      </c>
      <c r="B25" s="111">
        <v>0.2</v>
      </c>
      <c r="C25" s="111">
        <v>0.3</v>
      </c>
      <c r="D25" s="111">
        <v>0.5</v>
      </c>
      <c r="E25" s="111">
        <v>-9.9999999999999978E-2</v>
      </c>
      <c r="F25" s="111">
        <v>0.5</v>
      </c>
    </row>
    <row r="26" spans="1:6">
      <c r="A26" s="63"/>
      <c r="B26" s="63"/>
      <c r="C26" s="63"/>
      <c r="D26" s="63"/>
      <c r="E26" s="63"/>
      <c r="F26" s="63"/>
    </row>
    <row r="27" spans="1:6">
      <c r="A27" s="63"/>
      <c r="B27" s="63"/>
      <c r="C27" s="63"/>
      <c r="D27" s="63"/>
      <c r="E27" s="63"/>
      <c r="F27" s="63"/>
    </row>
    <row r="28" spans="1:6">
      <c r="A28" s="63"/>
      <c r="B28" s="15"/>
      <c r="C28" s="15"/>
      <c r="D28" s="15"/>
      <c r="E28" s="15"/>
      <c r="F28" s="15"/>
    </row>
    <row r="29" spans="1:6">
      <c r="B29" s="15"/>
      <c r="C29" s="15"/>
      <c r="D29" s="15"/>
      <c r="E29" s="15"/>
      <c r="F29" s="15"/>
    </row>
    <row r="30" spans="1:6">
      <c r="B30" s="15"/>
      <c r="C30" s="15"/>
      <c r="D30" s="15"/>
      <c r="E30" s="15"/>
      <c r="F30" s="15"/>
    </row>
    <row r="31" spans="1:6" ht="18">
      <c r="A31" s="63"/>
      <c r="B31" s="112"/>
      <c r="C31" s="112"/>
      <c r="D31" s="112"/>
      <c r="E31" s="112"/>
      <c r="F31" s="112"/>
    </row>
    <row r="32" spans="1:6" ht="18">
      <c r="A32" s="63"/>
      <c r="B32" s="112"/>
      <c r="C32" s="112"/>
      <c r="D32" s="112"/>
      <c r="E32" s="112"/>
      <c r="F32" s="112"/>
    </row>
    <row r="33" spans="1:32">
      <c r="A33" s="63"/>
      <c r="B33" s="111"/>
      <c r="C33" s="111"/>
      <c r="D33" s="111"/>
      <c r="E33" s="111"/>
      <c r="F33" s="111"/>
    </row>
    <row r="34" spans="1:32">
      <c r="A34" s="15"/>
      <c r="B34" s="15"/>
      <c r="C34" s="15"/>
      <c r="D34" s="15"/>
      <c r="E34" s="15"/>
      <c r="F34" s="15"/>
    </row>
    <row r="35" spans="1:32">
      <c r="A35" s="15"/>
      <c r="B35" s="15"/>
      <c r="C35" s="15"/>
      <c r="D35" s="15"/>
      <c r="E35" s="15"/>
      <c r="F35" s="15"/>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row>
    <row r="36" spans="1:32">
      <c r="A36" s="15"/>
      <c r="B36" s="15"/>
      <c r="C36" s="15"/>
      <c r="D36" s="15"/>
      <c r="E36" s="15"/>
      <c r="F36" s="15"/>
    </row>
    <row r="37" spans="1:32">
      <c r="A37" s="15"/>
      <c r="B37" s="15"/>
      <c r="C37" s="15"/>
      <c r="D37" s="15"/>
      <c r="E37" s="15"/>
      <c r="F37" s="15"/>
    </row>
    <row r="38" spans="1:32">
      <c r="A38" s="15"/>
      <c r="B38" s="15"/>
      <c r="C38" s="15"/>
      <c r="D38" s="15"/>
      <c r="E38" s="15"/>
      <c r="F38" s="15"/>
    </row>
    <row r="39" spans="1:32">
      <c r="A39" s="15"/>
      <c r="B39" s="15"/>
      <c r="C39" s="15"/>
      <c r="D39" s="15"/>
      <c r="E39" s="15"/>
      <c r="F39" s="15"/>
    </row>
    <row r="40" spans="1:32">
      <c r="A40" s="15"/>
      <c r="B40" s="15"/>
      <c r="C40" s="15"/>
      <c r="D40" s="15"/>
      <c r="E40" s="15"/>
      <c r="F40" s="15"/>
    </row>
    <row r="41" spans="1:32">
      <c r="A41" s="15"/>
      <c r="B41" s="15"/>
      <c r="C41" s="15"/>
      <c r="D41" s="15"/>
      <c r="E41" s="15"/>
      <c r="F41" s="15"/>
    </row>
    <row r="42" spans="1:32">
      <c r="A42" s="63"/>
      <c r="B42" s="111"/>
      <c r="C42" s="111"/>
      <c r="D42" s="111"/>
      <c r="E42" s="111"/>
      <c r="F42" s="111"/>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803F-7BF0-4977-82C4-14C75927D717}">
  <dimension ref="A1:C23"/>
  <sheetViews>
    <sheetView showGridLines="0" workbookViewId="0"/>
  </sheetViews>
  <sheetFormatPr defaultRowHeight="14.5"/>
  <cols>
    <col min="1" max="1" width="34.453125" customWidth="1"/>
  </cols>
  <sheetData>
    <row r="1" spans="1:1" ht="16">
      <c r="A1" s="40" t="s">
        <v>556</v>
      </c>
    </row>
    <row r="2" spans="1:1">
      <c r="A2" s="42" t="s">
        <v>557</v>
      </c>
    </row>
    <row r="16" spans="1:1">
      <c r="A16" s="72" t="s">
        <v>558</v>
      </c>
    </row>
    <row r="17" spans="1:3">
      <c r="A17" s="72" t="s">
        <v>559</v>
      </c>
    </row>
    <row r="20" spans="1:3" ht="70.5">
      <c r="A20" s="114"/>
      <c r="B20" s="114" t="s">
        <v>560</v>
      </c>
      <c r="C20" s="114" t="s">
        <v>561</v>
      </c>
    </row>
    <row r="21" spans="1:3">
      <c r="A21" s="63" t="s">
        <v>562</v>
      </c>
      <c r="B21" s="115">
        <v>1128.5820000000003</v>
      </c>
      <c r="C21" s="115">
        <v>617.52599999999984</v>
      </c>
    </row>
    <row r="22" spans="1:3">
      <c r="A22" s="63" t="s">
        <v>563</v>
      </c>
      <c r="B22" s="115">
        <v>1855</v>
      </c>
      <c r="C22" s="115">
        <v>1015</v>
      </c>
    </row>
    <row r="23" spans="1:3">
      <c r="A23" s="63" t="s">
        <v>564</v>
      </c>
      <c r="B23" s="115">
        <v>2650</v>
      </c>
      <c r="C23" s="115">
        <v>1450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899F-34AC-4685-8492-B8A7AF1738F0}">
  <sheetPr codeName="Sheet3"/>
  <dimension ref="A1:KO65"/>
  <sheetViews>
    <sheetView workbookViewId="0"/>
  </sheetViews>
  <sheetFormatPr defaultColWidth="9.1796875" defaultRowHeight="14.5"/>
  <cols>
    <col min="1" max="1" width="9.1796875" style="15"/>
    <col min="2" max="17" width="10.81640625" style="15" bestFit="1" customWidth="1"/>
    <col min="18" max="16384" width="9.1796875" style="15"/>
  </cols>
  <sheetData>
    <row r="1" spans="1:17" ht="16">
      <c r="A1" s="43" t="s">
        <v>43</v>
      </c>
      <c r="B1" s="21"/>
      <c r="C1" s="21"/>
      <c r="D1" s="21"/>
      <c r="E1" s="21"/>
      <c r="F1" s="21"/>
      <c r="G1" s="21"/>
      <c r="H1" s="21"/>
      <c r="I1" s="21"/>
      <c r="J1" s="21"/>
      <c r="K1" s="21"/>
      <c r="L1" s="21"/>
      <c r="M1" s="21"/>
      <c r="N1" s="21"/>
      <c r="O1" s="21"/>
      <c r="P1" s="21"/>
      <c r="Q1" s="21"/>
    </row>
    <row r="2" spans="1:17">
      <c r="A2" s="64" t="s">
        <v>34</v>
      </c>
    </row>
    <row r="3" spans="1:17">
      <c r="A3" s="65"/>
    </row>
    <row r="4" spans="1:17">
      <c r="A4" s="16"/>
    </row>
    <row r="5" spans="1:17">
      <c r="A5" s="16"/>
    </row>
    <row r="6" spans="1:17">
      <c r="A6" s="16"/>
    </row>
    <row r="7" spans="1:17">
      <c r="A7" s="16"/>
    </row>
    <row r="8" spans="1:17">
      <c r="A8" s="16"/>
    </row>
    <row r="9" spans="1:17">
      <c r="A9" s="16"/>
    </row>
    <row r="10" spans="1:17">
      <c r="A10" s="16"/>
    </row>
    <row r="11" spans="1:17">
      <c r="A11" s="16"/>
    </row>
    <row r="12" spans="1:17">
      <c r="A12" s="16"/>
    </row>
    <row r="13" spans="1:17">
      <c r="A13" s="16"/>
    </row>
    <row r="14" spans="1:17">
      <c r="A14" s="16"/>
    </row>
    <row r="15" spans="1:17">
      <c r="A15" s="16"/>
    </row>
    <row r="16" spans="1:17">
      <c r="A16"/>
    </row>
    <row r="17" spans="1:1">
      <c r="A17" s="16"/>
    </row>
    <row r="18" spans="1:1">
      <c r="A18" s="16"/>
    </row>
    <row r="19" spans="1:1">
      <c r="A19" s="16"/>
    </row>
    <row r="20" spans="1:1">
      <c r="A20" s="16"/>
    </row>
    <row r="21" spans="1:1">
      <c r="A21" s="16"/>
    </row>
    <row r="22" spans="1:1">
      <c r="A22" s="16"/>
    </row>
    <row r="23" spans="1:1">
      <c r="A23" s="16"/>
    </row>
    <row r="24" spans="1:1">
      <c r="A24" s="16"/>
    </row>
    <row r="25" spans="1:1">
      <c r="A25" s="16"/>
    </row>
    <row r="26" spans="1:1">
      <c r="A26" s="16"/>
    </row>
    <row r="27" spans="1:1">
      <c r="A27" s="16"/>
    </row>
    <row r="28" spans="1:1">
      <c r="A28" s="16"/>
    </row>
    <row r="29" spans="1:1">
      <c r="A29" s="16"/>
    </row>
    <row r="30" spans="1:1">
      <c r="A30" s="64" t="s">
        <v>0</v>
      </c>
    </row>
    <row r="31" spans="1:1">
      <c r="A31" s="65"/>
    </row>
    <row r="44" spans="1:25">
      <c r="B44" s="15">
        <v>2018</v>
      </c>
      <c r="C44" s="15" t="s">
        <v>37</v>
      </c>
      <c r="D44" s="15" t="s">
        <v>37</v>
      </c>
      <c r="E44" s="15" t="s">
        <v>37</v>
      </c>
      <c r="F44" s="15">
        <v>2019</v>
      </c>
      <c r="G44" s="15" t="s">
        <v>37</v>
      </c>
      <c r="H44" s="15" t="s">
        <v>37</v>
      </c>
      <c r="I44" s="15" t="s">
        <v>37</v>
      </c>
      <c r="J44" s="15">
        <v>2020</v>
      </c>
      <c r="K44" s="15" t="s">
        <v>37</v>
      </c>
      <c r="L44" s="15" t="s">
        <v>37</v>
      </c>
      <c r="M44" s="15" t="s">
        <v>37</v>
      </c>
      <c r="N44" s="15">
        <v>2021</v>
      </c>
      <c r="O44" s="15" t="s">
        <v>37</v>
      </c>
      <c r="P44" s="15" t="s">
        <v>37</v>
      </c>
      <c r="Q44" s="15" t="s">
        <v>37</v>
      </c>
      <c r="R44" s="15">
        <v>2022</v>
      </c>
      <c r="S44" s="15" t="s">
        <v>37</v>
      </c>
      <c r="T44" s="15" t="s">
        <v>37</v>
      </c>
      <c r="U44" s="15" t="s">
        <v>37</v>
      </c>
      <c r="V44" s="15">
        <v>2023</v>
      </c>
      <c r="W44" s="15" t="s">
        <v>37</v>
      </c>
      <c r="X44" s="15" t="s">
        <v>37</v>
      </c>
      <c r="Y44" s="15" t="s">
        <v>37</v>
      </c>
    </row>
    <row r="45" spans="1:25">
      <c r="B45" s="15" t="str">
        <f t="shared" ref="B45:Y45" si="0">" "</f>
        <v xml:space="preserve"> </v>
      </c>
      <c r="C45" s="15" t="str">
        <f t="shared" si="0"/>
        <v xml:space="preserve"> </v>
      </c>
      <c r="D45" s="15" t="str">
        <f t="shared" si="0"/>
        <v xml:space="preserve"> </v>
      </c>
      <c r="E45" s="15" t="str">
        <f t="shared" si="0"/>
        <v xml:space="preserve"> </v>
      </c>
      <c r="F45" s="15" t="str">
        <f t="shared" si="0"/>
        <v xml:space="preserve"> </v>
      </c>
      <c r="G45" s="15" t="str">
        <f t="shared" si="0"/>
        <v xml:space="preserve"> </v>
      </c>
      <c r="H45" s="15" t="str">
        <f t="shared" si="0"/>
        <v xml:space="preserve"> </v>
      </c>
      <c r="I45" s="15" t="str">
        <f t="shared" si="0"/>
        <v xml:space="preserve"> </v>
      </c>
      <c r="J45" s="15" t="str">
        <f t="shared" si="0"/>
        <v xml:space="preserve"> </v>
      </c>
      <c r="K45" s="15" t="str">
        <f t="shared" si="0"/>
        <v xml:space="preserve"> </v>
      </c>
      <c r="L45" s="15" t="str">
        <f t="shared" si="0"/>
        <v xml:space="preserve"> </v>
      </c>
      <c r="M45" s="15" t="str">
        <f t="shared" si="0"/>
        <v xml:space="preserve"> </v>
      </c>
      <c r="N45" s="15" t="str">
        <f t="shared" si="0"/>
        <v xml:space="preserve"> </v>
      </c>
      <c r="O45" s="15" t="str">
        <f t="shared" si="0"/>
        <v xml:space="preserve"> </v>
      </c>
      <c r="P45" s="15" t="str">
        <f t="shared" si="0"/>
        <v xml:space="preserve"> </v>
      </c>
      <c r="Q45" s="15" t="str">
        <f t="shared" si="0"/>
        <v xml:space="preserve"> </v>
      </c>
      <c r="R45" s="15" t="str">
        <f t="shared" si="0"/>
        <v xml:space="preserve"> </v>
      </c>
      <c r="S45" s="15" t="str">
        <f t="shared" si="0"/>
        <v xml:space="preserve"> </v>
      </c>
      <c r="T45" s="15" t="str">
        <f t="shared" si="0"/>
        <v xml:space="preserve"> </v>
      </c>
      <c r="U45" s="15" t="str">
        <f t="shared" si="0"/>
        <v xml:space="preserve"> </v>
      </c>
      <c r="V45" s="15" t="str">
        <f t="shared" si="0"/>
        <v xml:space="preserve"> </v>
      </c>
      <c r="W45" s="15" t="str">
        <f t="shared" si="0"/>
        <v xml:space="preserve"> </v>
      </c>
      <c r="X45" s="15" t="str">
        <f t="shared" si="0"/>
        <v xml:space="preserve"> </v>
      </c>
      <c r="Y45" s="15" t="str">
        <f t="shared" si="0"/>
        <v xml:space="preserve"> </v>
      </c>
    </row>
    <row r="46" spans="1:25">
      <c r="A46" s="15" t="s">
        <v>44</v>
      </c>
      <c r="B46" s="15">
        <v>27070.367756399999</v>
      </c>
      <c r="C46" s="15">
        <v>27452.367756399999</v>
      </c>
      <c r="D46" s="15">
        <v>27421.367756399999</v>
      </c>
      <c r="E46" s="15">
        <v>27233.367756399999</v>
      </c>
      <c r="F46" s="15">
        <v>28056.375947700002</v>
      </c>
      <c r="G46" s="15">
        <v>28312.375947700002</v>
      </c>
      <c r="H46" s="15">
        <v>27977.375947700002</v>
      </c>
      <c r="I46" s="15">
        <v>27738.375947700002</v>
      </c>
      <c r="J46" s="15">
        <v>26464.531100150001</v>
      </c>
      <c r="K46" s="15">
        <v>22769.531100150001</v>
      </c>
      <c r="L46" s="15">
        <v>25745.531100150001</v>
      </c>
      <c r="M46" s="15">
        <v>24895.531100150001</v>
      </c>
      <c r="N46" s="15">
        <v>23184.8977615</v>
      </c>
      <c r="O46" s="15">
        <v>26723.8977615</v>
      </c>
      <c r="P46" s="15">
        <v>27365.8977615</v>
      </c>
      <c r="Q46" s="15">
        <v>27203.8977615</v>
      </c>
      <c r="R46" s="15">
        <v>26771</v>
      </c>
    </row>
    <row r="47" spans="1:25">
      <c r="A47" s="15" t="s">
        <v>45</v>
      </c>
      <c r="B47" s="15">
        <v>10750.5</v>
      </c>
      <c r="C47" s="15">
        <v>11117.5</v>
      </c>
      <c r="D47" s="15">
        <v>10780.5</v>
      </c>
      <c r="E47" s="15">
        <v>10673.5</v>
      </c>
      <c r="F47" s="15">
        <v>10428</v>
      </c>
      <c r="G47" s="15">
        <v>10095</v>
      </c>
      <c r="H47" s="15">
        <v>11261</v>
      </c>
      <c r="I47" s="15">
        <v>10650</v>
      </c>
      <c r="J47" s="15">
        <v>10345.5</v>
      </c>
      <c r="K47" s="15">
        <v>8116.5</v>
      </c>
      <c r="L47" s="15">
        <v>10593.5</v>
      </c>
      <c r="M47" s="15">
        <v>9693.5</v>
      </c>
      <c r="N47" s="15">
        <v>9563</v>
      </c>
      <c r="O47" s="15">
        <v>10164</v>
      </c>
      <c r="P47" s="15">
        <v>10682</v>
      </c>
      <c r="Q47" s="15">
        <v>11500</v>
      </c>
      <c r="R47" s="15">
        <v>11825</v>
      </c>
    </row>
    <row r="48" spans="1:25">
      <c r="A48" s="15" t="s">
        <v>46</v>
      </c>
      <c r="B48" s="15">
        <v>26840.844505706991</v>
      </c>
      <c r="C48" s="15">
        <v>27060.64351793447</v>
      </c>
      <c r="D48" s="15">
        <v>27280.442530161949</v>
      </c>
      <c r="E48" s="15">
        <v>27500.241542389427</v>
      </c>
      <c r="F48" s="15">
        <v>27720.040554616902</v>
      </c>
      <c r="G48" s="15">
        <v>27939.839566844381</v>
      </c>
      <c r="H48" s="15">
        <v>28159.63857907186</v>
      </c>
      <c r="I48" s="15">
        <v>28379.437591299338</v>
      </c>
      <c r="J48" s="15">
        <v>28599.236603526817</v>
      </c>
      <c r="K48" s="15">
        <v>28819.035615754296</v>
      </c>
      <c r="L48" s="15">
        <v>29038.834627981771</v>
      </c>
      <c r="M48" s="15">
        <v>29258.633640209249</v>
      </c>
      <c r="N48" s="15">
        <v>29478.432652436728</v>
      </c>
      <c r="O48" s="15">
        <v>29698.231664664207</v>
      </c>
      <c r="P48" s="15">
        <v>29918.030676891685</v>
      </c>
      <c r="Q48" s="15">
        <v>30137.829689119164</v>
      </c>
      <c r="R48" s="15">
        <v>30357.628701346643</v>
      </c>
      <c r="S48" s="15">
        <v>30577.427713574121</v>
      </c>
      <c r="T48" s="15">
        <v>30797.2267258016</v>
      </c>
      <c r="U48" s="15">
        <v>31017.025738029079</v>
      </c>
    </row>
    <row r="49" spans="1:301">
      <c r="A49" s="15" t="s">
        <v>47</v>
      </c>
      <c r="B49" s="15">
        <v>10243.510289855072</v>
      </c>
      <c r="C49" s="15">
        <v>10394.160724637683</v>
      </c>
      <c r="D49" s="15">
        <v>10544.811159420291</v>
      </c>
      <c r="E49" s="15">
        <v>10695.4615942029</v>
      </c>
      <c r="F49" s="15">
        <v>10846.112028985508</v>
      </c>
      <c r="G49" s="15">
        <v>10996.762463768117</v>
      </c>
      <c r="H49" s="15">
        <v>11147.412898550725</v>
      </c>
      <c r="I49" s="15">
        <v>11298.063333333334</v>
      </c>
      <c r="J49" s="15">
        <v>11448.713768115944</v>
      </c>
      <c r="K49" s="15">
        <v>11599.364202898552</v>
      </c>
      <c r="L49" s="15">
        <v>11750.014637681161</v>
      </c>
      <c r="M49" s="15">
        <v>11900.665072463769</v>
      </c>
      <c r="N49" s="15">
        <v>12051.315507246378</v>
      </c>
      <c r="O49" s="15">
        <v>12201.965942028986</v>
      </c>
      <c r="P49" s="15">
        <v>12352.616376811595</v>
      </c>
      <c r="Q49" s="15">
        <v>12503.266811594203</v>
      </c>
      <c r="R49" s="15">
        <v>12653.917246376812</v>
      </c>
      <c r="S49" s="15">
        <v>12804.56768115942</v>
      </c>
      <c r="T49" s="15">
        <v>12955.218115942029</v>
      </c>
      <c r="U49" s="15">
        <v>13105.868550724637</v>
      </c>
    </row>
    <row r="50" spans="1:301">
      <c r="A50" s="15" t="s">
        <v>48</v>
      </c>
      <c r="B50" s="15">
        <v>96.698008204746998</v>
      </c>
      <c r="C50" s="15">
        <v>98.127970814840197</v>
      </c>
      <c r="D50" s="15">
        <v>98.027010016496632</v>
      </c>
      <c r="E50" s="15">
        <v>97.378609172105357</v>
      </c>
      <c r="F50" s="15">
        <v>100.19362485449972</v>
      </c>
      <c r="G50" s="15">
        <v>101.01637105861971</v>
      </c>
      <c r="H50" s="15">
        <v>99.83291969696387</v>
      </c>
      <c r="I50" s="15">
        <v>98.957084389916744</v>
      </c>
      <c r="J50" s="15">
        <v>94.605055919739357</v>
      </c>
      <c r="K50" s="15">
        <v>83.550888703460686</v>
      </c>
      <c r="L50" s="15">
        <v>91.717061858446584</v>
      </c>
      <c r="M50" s="15">
        <v>88.539692445657124</v>
      </c>
      <c r="N50" s="15">
        <v>82.54597895883515</v>
      </c>
      <c r="O50" s="15">
        <v>95.956838882184783</v>
      </c>
      <c r="P50" s="15">
        <v>98.519642184234641</v>
      </c>
      <c r="Q50" s="15">
        <v>99.507477523501166</v>
      </c>
      <c r="R50" s="15">
        <v>96.283549839958425</v>
      </c>
    </row>
    <row r="51" spans="1:301">
      <c r="A51" s="15" t="s">
        <v>49</v>
      </c>
      <c r="B51" s="15">
        <v>90.036868475827532</v>
      </c>
      <c r="C51" s="15">
        <v>92.305964505500285</v>
      </c>
      <c r="D51" s="15">
        <v>93.515672262539397</v>
      </c>
      <c r="E51" s="15">
        <v>97.532630487215911</v>
      </c>
      <c r="F51" s="15">
        <v>97.384786205336667</v>
      </c>
      <c r="G51" s="15">
        <v>99.438979910580471</v>
      </c>
      <c r="H51" s="15">
        <v>101.0814279724526</v>
      </c>
      <c r="I51" s="15">
        <v>102.09480591163029</v>
      </c>
      <c r="J51" s="15">
        <v>99.855078112187755</v>
      </c>
      <c r="K51" s="15">
        <v>80.108663512804554</v>
      </c>
      <c r="L51" s="15">
        <v>100.57400880220425</v>
      </c>
      <c r="M51" s="15">
        <v>102.31084610777347</v>
      </c>
      <c r="N51" s="15">
        <v>94.22215055133438</v>
      </c>
      <c r="O51" s="15">
        <v>104.45107670699841</v>
      </c>
      <c r="P51" s="15">
        <v>112.04823449336676</v>
      </c>
      <c r="Q51" s="15">
        <v>114.19095673988392</v>
      </c>
      <c r="R51" s="15">
        <v>113.99924153556198</v>
      </c>
      <c r="S51" s="15">
        <v>116.63355566073486</v>
      </c>
    </row>
    <row r="52" spans="1:301">
      <c r="A52" s="15" t="s">
        <v>50</v>
      </c>
      <c r="B52" s="15">
        <v>93.577853706157157</v>
      </c>
      <c r="C52" s="15">
        <v>96.45073565302279</v>
      </c>
      <c r="D52" s="15">
        <v>96.590195941705588</v>
      </c>
      <c r="E52" s="15">
        <v>96.729656230388372</v>
      </c>
      <c r="F52" s="15">
        <v>98.933128791576593</v>
      </c>
      <c r="G52" s="15">
        <v>100.46719196708736</v>
      </c>
      <c r="H52" s="15">
        <v>100.55086814029704</v>
      </c>
      <c r="I52" s="15">
        <v>100.04881110103898</v>
      </c>
      <c r="J52" s="15">
        <v>100.0767031587755</v>
      </c>
      <c r="K52" s="15">
        <v>88.668851544522681</v>
      </c>
      <c r="L52" s="15">
        <v>107.97015549822187</v>
      </c>
      <c r="M52" s="15">
        <v>104.59521651209816</v>
      </c>
      <c r="N52" s="15">
        <v>95.725542151872233</v>
      </c>
      <c r="O52" s="15">
        <v>105.20884178230247</v>
      </c>
      <c r="P52" s="15">
        <v>109.58789484694232</v>
      </c>
      <c r="Q52" s="15">
        <v>109.33686632731327</v>
      </c>
      <c r="R52" s="15">
        <v>107.83069520953906</v>
      </c>
      <c r="S52" s="15">
        <v>108.33275224879714</v>
      </c>
    </row>
    <row r="53" spans="1:301">
      <c r="A53" s="15" t="s">
        <v>51</v>
      </c>
      <c r="B53" s="15">
        <v>102254.32521739131</v>
      </c>
      <c r="C53" s="15">
        <v>103077.45304347825</v>
      </c>
      <c r="D53" s="15">
        <v>103900.58086956522</v>
      </c>
      <c r="E53" s="15">
        <v>104723.70869565217</v>
      </c>
      <c r="F53" s="15">
        <v>105546.83652173913</v>
      </c>
      <c r="G53" s="15">
        <v>106369.96434782608</v>
      </c>
      <c r="H53" s="15">
        <v>107193.09217391304</v>
      </c>
      <c r="I53" s="15">
        <v>108016.22</v>
      </c>
      <c r="J53" s="15">
        <v>108839.34782608695</v>
      </c>
      <c r="K53" s="15">
        <v>109662.47565217392</v>
      </c>
      <c r="L53" s="15">
        <v>110485.60347826086</v>
      </c>
      <c r="M53" s="15">
        <v>111308.73130434782</v>
      </c>
      <c r="N53" s="15">
        <v>112131.85913043478</v>
      </c>
      <c r="O53" s="15">
        <v>112954.98695652174</v>
      </c>
      <c r="P53" s="15">
        <v>113778.1147826087</v>
      </c>
      <c r="Q53" s="15">
        <v>114601.24260869564</v>
      </c>
      <c r="R53" s="15">
        <v>115424.37043478261</v>
      </c>
      <c r="S53" s="15">
        <v>116247.49826086956</v>
      </c>
    </row>
    <row r="54" spans="1:301">
      <c r="A54" s="15" t="s">
        <v>52</v>
      </c>
      <c r="B54" s="15">
        <v>100786</v>
      </c>
      <c r="C54" s="15">
        <v>102074</v>
      </c>
      <c r="D54" s="15">
        <v>103148</v>
      </c>
      <c r="E54" s="15">
        <v>104047</v>
      </c>
      <c r="F54" s="15">
        <v>105815</v>
      </c>
      <c r="G54" s="15">
        <v>107752</v>
      </c>
      <c r="H54" s="15">
        <v>109351</v>
      </c>
      <c r="I54" s="15">
        <v>110465</v>
      </c>
      <c r="J54" s="15">
        <v>112997</v>
      </c>
      <c r="K54" s="15">
        <v>118301</v>
      </c>
      <c r="L54" s="15">
        <v>121180</v>
      </c>
      <c r="M54" s="15">
        <v>129171</v>
      </c>
      <c r="N54" s="15">
        <v>133369</v>
      </c>
      <c r="O54" s="15">
        <v>136826</v>
      </c>
      <c r="P54" s="15">
        <v>139808</v>
      </c>
      <c r="Q54" s="15">
        <v>140867</v>
      </c>
      <c r="R54" s="15">
        <v>142903</v>
      </c>
      <c r="S54" s="15">
        <v>145231</v>
      </c>
    </row>
    <row r="55" spans="1:301">
      <c r="A55" s="15" t="s">
        <v>53</v>
      </c>
      <c r="B55" s="57">
        <f t="shared" ref="B55:S55" si="1">B53</f>
        <v>102254.32521739131</v>
      </c>
      <c r="C55" s="57">
        <f t="shared" si="1"/>
        <v>103077.45304347825</v>
      </c>
      <c r="D55" s="57">
        <f t="shared" si="1"/>
        <v>103900.58086956522</v>
      </c>
      <c r="E55" s="57">
        <f t="shared" si="1"/>
        <v>104723.70869565217</v>
      </c>
      <c r="F55" s="57">
        <f t="shared" si="1"/>
        <v>105546.83652173913</v>
      </c>
      <c r="G55" s="57">
        <f t="shared" si="1"/>
        <v>106369.96434782608</v>
      </c>
      <c r="H55" s="57">
        <f t="shared" si="1"/>
        <v>107193.09217391304</v>
      </c>
      <c r="I55" s="57">
        <f t="shared" si="1"/>
        <v>108016.22</v>
      </c>
      <c r="J55" s="57">
        <f t="shared" si="1"/>
        <v>108839.34782608695</v>
      </c>
      <c r="K55" s="57">
        <f t="shared" si="1"/>
        <v>109662.47565217392</v>
      </c>
      <c r="L55" s="57">
        <f t="shared" si="1"/>
        <v>110485.60347826086</v>
      </c>
      <c r="M55" s="57">
        <f t="shared" si="1"/>
        <v>111308.73130434782</v>
      </c>
      <c r="N55" s="57">
        <f t="shared" si="1"/>
        <v>112131.85913043478</v>
      </c>
      <c r="O55" s="57">
        <f t="shared" si="1"/>
        <v>112954.98695652174</v>
      </c>
      <c r="P55" s="57">
        <f t="shared" si="1"/>
        <v>113778.1147826087</v>
      </c>
      <c r="Q55" s="57">
        <f t="shared" si="1"/>
        <v>114601.24260869564</v>
      </c>
      <c r="R55" s="57">
        <f t="shared" si="1"/>
        <v>115424.37043478261</v>
      </c>
      <c r="S55" s="57">
        <f t="shared" si="1"/>
        <v>116247.49826086956</v>
      </c>
    </row>
    <row r="56" spans="1:301">
      <c r="A56" s="15" t="s">
        <v>54</v>
      </c>
      <c r="B56" s="57">
        <f t="shared" ref="B56:S56" si="2">B54-B55</f>
        <v>-1468.3252173913061</v>
      </c>
      <c r="C56" s="57">
        <f t="shared" si="2"/>
        <v>-1003.45304347825</v>
      </c>
      <c r="D56" s="57">
        <f t="shared" si="2"/>
        <v>-752.58086956522311</v>
      </c>
      <c r="E56" s="57">
        <f t="shared" si="2"/>
        <v>-676.70869565216708</v>
      </c>
      <c r="F56" s="57">
        <f t="shared" si="2"/>
        <v>268.1634782608744</v>
      </c>
      <c r="G56" s="57">
        <f t="shared" si="2"/>
        <v>1382.0356521739159</v>
      </c>
      <c r="H56" s="57">
        <f t="shared" si="2"/>
        <v>2157.9078260869574</v>
      </c>
      <c r="I56" s="57">
        <f t="shared" si="2"/>
        <v>2448.7799999999988</v>
      </c>
      <c r="J56" s="57">
        <f t="shared" si="2"/>
        <v>4157.6521739130549</v>
      </c>
      <c r="K56" s="57">
        <f t="shared" si="2"/>
        <v>8638.5243478260818</v>
      </c>
      <c r="L56" s="57">
        <f t="shared" si="2"/>
        <v>10694.396521739138</v>
      </c>
      <c r="M56" s="57">
        <f t="shared" si="2"/>
        <v>17862.268695652179</v>
      </c>
      <c r="N56" s="57">
        <f t="shared" si="2"/>
        <v>21237.140869565221</v>
      </c>
      <c r="O56" s="57">
        <f t="shared" si="2"/>
        <v>23871.013043478262</v>
      </c>
      <c r="P56" s="57">
        <f t="shared" si="2"/>
        <v>26029.885217391304</v>
      </c>
      <c r="Q56" s="57">
        <f t="shared" si="2"/>
        <v>26265.75739130436</v>
      </c>
      <c r="R56" s="57">
        <f t="shared" si="2"/>
        <v>27478.629565217387</v>
      </c>
      <c r="S56" s="57">
        <f t="shared" si="2"/>
        <v>28983.501739130443</v>
      </c>
    </row>
    <row r="58" spans="1:301">
      <c r="B58" s="66">
        <v>35826</v>
      </c>
      <c r="C58" s="66">
        <v>35854</v>
      </c>
      <c r="D58" s="66">
        <v>35885</v>
      </c>
      <c r="E58" s="66">
        <v>35915</v>
      </c>
      <c r="F58" s="66">
        <v>35946</v>
      </c>
      <c r="G58" s="66">
        <v>35976</v>
      </c>
      <c r="H58" s="66">
        <v>36007</v>
      </c>
      <c r="I58" s="66">
        <v>36038</v>
      </c>
      <c r="J58" s="66">
        <v>36068</v>
      </c>
      <c r="K58" s="66">
        <v>36099</v>
      </c>
      <c r="L58" s="66">
        <v>36129</v>
      </c>
      <c r="M58" s="66">
        <v>36160</v>
      </c>
      <c r="N58" s="66">
        <v>36191</v>
      </c>
      <c r="O58" s="66">
        <v>36219</v>
      </c>
      <c r="P58" s="66">
        <v>36250</v>
      </c>
      <c r="Q58" s="66">
        <v>36280</v>
      </c>
      <c r="R58" s="66">
        <v>36311</v>
      </c>
      <c r="S58" s="66">
        <v>36341</v>
      </c>
      <c r="T58" s="66">
        <v>36372</v>
      </c>
      <c r="U58" s="66">
        <v>36403</v>
      </c>
      <c r="V58" s="66">
        <v>36433</v>
      </c>
      <c r="W58" s="66">
        <v>36464</v>
      </c>
      <c r="X58" s="66">
        <v>36494</v>
      </c>
      <c r="Y58" s="66">
        <v>36525</v>
      </c>
      <c r="Z58" s="66">
        <v>36556</v>
      </c>
      <c r="AA58" s="66">
        <v>36585</v>
      </c>
      <c r="AB58" s="66">
        <v>36616</v>
      </c>
      <c r="AC58" s="66">
        <v>36646</v>
      </c>
      <c r="AD58" s="66">
        <v>36677</v>
      </c>
      <c r="AE58" s="66">
        <v>36707</v>
      </c>
      <c r="AF58" s="66">
        <v>36738</v>
      </c>
      <c r="AG58" s="66">
        <v>36769</v>
      </c>
      <c r="AH58" s="66">
        <v>36799</v>
      </c>
      <c r="AI58" s="66">
        <v>36830</v>
      </c>
      <c r="AJ58" s="66">
        <v>36860</v>
      </c>
      <c r="AK58" s="66">
        <v>36891</v>
      </c>
      <c r="AL58" s="66">
        <v>36922</v>
      </c>
      <c r="AM58" s="66">
        <v>36950</v>
      </c>
      <c r="AN58" s="66">
        <v>36981</v>
      </c>
      <c r="AO58" s="66">
        <v>37011</v>
      </c>
      <c r="AP58" s="66">
        <v>37042</v>
      </c>
      <c r="AQ58" s="66">
        <v>37072</v>
      </c>
      <c r="AR58" s="66">
        <v>37103</v>
      </c>
      <c r="AS58" s="66">
        <v>37134</v>
      </c>
      <c r="AT58" s="66">
        <v>37164</v>
      </c>
      <c r="AU58" s="66">
        <v>37195</v>
      </c>
      <c r="AV58" s="66">
        <v>37225</v>
      </c>
      <c r="AW58" s="66">
        <v>37256</v>
      </c>
      <c r="AX58" s="66">
        <v>37287</v>
      </c>
      <c r="AY58" s="66">
        <v>37315</v>
      </c>
      <c r="AZ58" s="66">
        <v>37346</v>
      </c>
      <c r="BA58" s="66">
        <v>37376</v>
      </c>
      <c r="BB58" s="66">
        <v>37407</v>
      </c>
      <c r="BC58" s="66">
        <v>37437</v>
      </c>
      <c r="BD58" s="66">
        <v>37468</v>
      </c>
      <c r="BE58" s="66">
        <v>37499</v>
      </c>
      <c r="BF58" s="66">
        <v>37529</v>
      </c>
      <c r="BG58" s="66">
        <v>37560</v>
      </c>
      <c r="BH58" s="66">
        <v>37590</v>
      </c>
      <c r="BI58" s="66">
        <v>37621</v>
      </c>
      <c r="BJ58" s="66">
        <v>37652</v>
      </c>
      <c r="BK58" s="66">
        <v>37680</v>
      </c>
      <c r="BL58" s="66">
        <v>37711</v>
      </c>
      <c r="BM58" s="66">
        <v>37741</v>
      </c>
      <c r="BN58" s="66">
        <v>37772</v>
      </c>
      <c r="BO58" s="66">
        <v>37802</v>
      </c>
      <c r="BP58" s="66">
        <v>37833</v>
      </c>
      <c r="BQ58" s="66">
        <v>37864</v>
      </c>
      <c r="BR58" s="66">
        <v>37894</v>
      </c>
      <c r="BS58" s="66">
        <v>37925</v>
      </c>
      <c r="BT58" s="66">
        <v>37955</v>
      </c>
      <c r="BU58" s="66">
        <v>37986</v>
      </c>
      <c r="BV58" s="66">
        <v>38017</v>
      </c>
      <c r="BW58" s="66">
        <v>38046</v>
      </c>
      <c r="BX58" s="66">
        <v>38077</v>
      </c>
      <c r="BY58" s="66">
        <v>38107</v>
      </c>
      <c r="BZ58" s="66">
        <v>38138</v>
      </c>
      <c r="CA58" s="66">
        <v>38168</v>
      </c>
      <c r="CB58" s="66">
        <v>38199</v>
      </c>
      <c r="CC58" s="66">
        <v>38230</v>
      </c>
      <c r="CD58" s="66">
        <v>38260</v>
      </c>
      <c r="CE58" s="66">
        <v>38291</v>
      </c>
      <c r="CF58" s="66">
        <v>38321</v>
      </c>
      <c r="CG58" s="66">
        <v>38352</v>
      </c>
      <c r="CH58" s="66">
        <v>38383</v>
      </c>
      <c r="CI58" s="66">
        <v>38411</v>
      </c>
      <c r="CJ58" s="66">
        <v>38442</v>
      </c>
      <c r="CK58" s="66">
        <v>38472</v>
      </c>
      <c r="CL58" s="66">
        <v>38503</v>
      </c>
      <c r="CM58" s="66">
        <v>38533</v>
      </c>
      <c r="CN58" s="66">
        <v>38564</v>
      </c>
      <c r="CO58" s="66">
        <v>38595</v>
      </c>
      <c r="CP58" s="66">
        <v>38625</v>
      </c>
      <c r="CQ58" s="66">
        <v>38656</v>
      </c>
      <c r="CR58" s="66">
        <v>38686</v>
      </c>
      <c r="CS58" s="66">
        <v>38717</v>
      </c>
      <c r="CT58" s="66">
        <v>38748</v>
      </c>
      <c r="CU58" s="66">
        <v>38776</v>
      </c>
      <c r="CV58" s="66">
        <v>38807</v>
      </c>
      <c r="CW58" s="66">
        <v>38837</v>
      </c>
      <c r="CX58" s="66">
        <v>38868</v>
      </c>
      <c r="CY58" s="66">
        <v>38898</v>
      </c>
      <c r="CZ58" s="66">
        <v>38929</v>
      </c>
      <c r="DA58" s="66">
        <v>38960</v>
      </c>
      <c r="DB58" s="66">
        <v>38990</v>
      </c>
      <c r="DC58" s="66">
        <v>39021</v>
      </c>
      <c r="DD58" s="66">
        <v>39051</v>
      </c>
      <c r="DE58" s="66">
        <v>39082</v>
      </c>
      <c r="DF58" s="66">
        <v>39113</v>
      </c>
      <c r="DG58" s="66">
        <v>39141</v>
      </c>
      <c r="DH58" s="66">
        <v>39172</v>
      </c>
      <c r="DI58" s="66">
        <v>39202</v>
      </c>
      <c r="DJ58" s="66">
        <v>39233</v>
      </c>
      <c r="DK58" s="66">
        <v>39263</v>
      </c>
      <c r="DL58" s="66">
        <v>39294</v>
      </c>
      <c r="DM58" s="66">
        <v>39325</v>
      </c>
      <c r="DN58" s="66">
        <v>39355</v>
      </c>
      <c r="DO58" s="66">
        <v>39386</v>
      </c>
      <c r="DP58" s="66">
        <v>39416</v>
      </c>
      <c r="DQ58" s="66">
        <v>39447</v>
      </c>
      <c r="DR58" s="66">
        <v>39478</v>
      </c>
      <c r="DS58" s="66">
        <v>39507</v>
      </c>
      <c r="DT58" s="66">
        <v>39538</v>
      </c>
      <c r="DU58" s="66">
        <v>39568</v>
      </c>
      <c r="DV58" s="66">
        <v>39599</v>
      </c>
      <c r="DW58" s="66">
        <v>39629</v>
      </c>
      <c r="DX58" s="66">
        <v>39660</v>
      </c>
      <c r="DY58" s="66">
        <v>39691</v>
      </c>
      <c r="DZ58" s="66">
        <v>39721</v>
      </c>
      <c r="EA58" s="66">
        <v>39752</v>
      </c>
      <c r="EB58" s="66">
        <v>39782</v>
      </c>
      <c r="EC58" s="66">
        <v>39813</v>
      </c>
      <c r="ED58" s="66">
        <v>39844</v>
      </c>
      <c r="EE58" s="66">
        <v>39872</v>
      </c>
      <c r="EF58" s="66">
        <v>39903</v>
      </c>
      <c r="EG58" s="66">
        <v>39933</v>
      </c>
      <c r="EH58" s="66">
        <v>39964</v>
      </c>
      <c r="EI58" s="66">
        <v>39994</v>
      </c>
      <c r="EJ58" s="66">
        <v>40025</v>
      </c>
      <c r="EK58" s="66">
        <v>40056</v>
      </c>
      <c r="EL58" s="66">
        <v>40086</v>
      </c>
      <c r="EM58" s="66">
        <v>40117</v>
      </c>
      <c r="EN58" s="66">
        <v>40147</v>
      </c>
      <c r="EO58" s="66">
        <v>40178</v>
      </c>
      <c r="EP58" s="66">
        <v>40209</v>
      </c>
      <c r="EQ58" s="66">
        <v>40237</v>
      </c>
      <c r="ER58" s="66">
        <v>40268</v>
      </c>
      <c r="ES58" s="66">
        <v>40298</v>
      </c>
      <c r="ET58" s="66">
        <v>40329</v>
      </c>
      <c r="EU58" s="66">
        <v>40359</v>
      </c>
      <c r="EV58" s="66">
        <v>40390</v>
      </c>
      <c r="EW58" s="66">
        <v>40421</v>
      </c>
      <c r="EX58" s="66">
        <v>40451</v>
      </c>
      <c r="EY58" s="66">
        <v>40482</v>
      </c>
      <c r="EZ58" s="66">
        <v>40512</v>
      </c>
      <c r="FA58" s="66">
        <v>40543</v>
      </c>
      <c r="FB58" s="66">
        <v>40574</v>
      </c>
      <c r="FC58" s="66">
        <v>40602</v>
      </c>
      <c r="FD58" s="66">
        <v>40633</v>
      </c>
      <c r="FE58" s="66">
        <v>40663</v>
      </c>
      <c r="FF58" s="66">
        <v>40694</v>
      </c>
      <c r="FG58" s="66">
        <v>40724</v>
      </c>
      <c r="FH58" s="66">
        <v>40755</v>
      </c>
      <c r="FI58" s="66">
        <v>40786</v>
      </c>
      <c r="FJ58" s="66">
        <v>40816</v>
      </c>
      <c r="FK58" s="66">
        <v>40847</v>
      </c>
      <c r="FL58" s="66">
        <v>40877</v>
      </c>
      <c r="FM58" s="66">
        <v>40908</v>
      </c>
      <c r="FN58" s="66">
        <v>40939</v>
      </c>
      <c r="FO58" s="66">
        <v>40968</v>
      </c>
      <c r="FP58" s="66">
        <v>40999</v>
      </c>
      <c r="FQ58" s="66">
        <v>41029</v>
      </c>
      <c r="FR58" s="66">
        <v>41060</v>
      </c>
      <c r="FS58" s="66">
        <v>41090</v>
      </c>
      <c r="FT58" s="66">
        <v>41121</v>
      </c>
      <c r="FU58" s="66">
        <v>41152</v>
      </c>
      <c r="FV58" s="66">
        <v>41182</v>
      </c>
      <c r="FW58" s="66">
        <v>41213</v>
      </c>
      <c r="FX58" s="66">
        <v>41243</v>
      </c>
      <c r="FY58" s="66">
        <v>41274</v>
      </c>
      <c r="FZ58" s="66">
        <v>41305</v>
      </c>
      <c r="GA58" s="66">
        <v>41333</v>
      </c>
      <c r="GB58" s="66">
        <v>41364</v>
      </c>
      <c r="GC58" s="66">
        <v>41394</v>
      </c>
      <c r="GD58" s="66">
        <v>41425</v>
      </c>
      <c r="GE58" s="66">
        <v>41455</v>
      </c>
      <c r="GF58" s="66">
        <v>41486</v>
      </c>
      <c r="GG58" s="66">
        <v>41517</v>
      </c>
      <c r="GH58" s="66">
        <v>41547</v>
      </c>
      <c r="GI58" s="66">
        <v>41578</v>
      </c>
      <c r="GJ58" s="66">
        <v>41608</v>
      </c>
      <c r="GK58" s="66">
        <v>41639</v>
      </c>
      <c r="GL58" s="66">
        <v>41670</v>
      </c>
      <c r="GM58" s="66">
        <v>41698</v>
      </c>
      <c r="GN58" s="66">
        <v>41729</v>
      </c>
      <c r="GO58" s="66">
        <v>41759</v>
      </c>
      <c r="GP58" s="66">
        <v>41790</v>
      </c>
      <c r="GQ58" s="66">
        <v>41820</v>
      </c>
      <c r="GR58" s="66">
        <v>41851</v>
      </c>
      <c r="GS58" s="66">
        <v>41882</v>
      </c>
      <c r="GT58" s="66">
        <v>41912</v>
      </c>
      <c r="GU58" s="66">
        <v>41943</v>
      </c>
      <c r="GV58" s="66">
        <v>41973</v>
      </c>
      <c r="GW58" s="66">
        <v>42004</v>
      </c>
      <c r="GX58" s="66">
        <v>42035</v>
      </c>
      <c r="GY58" s="66">
        <v>42063</v>
      </c>
      <c r="GZ58" s="66">
        <v>42094</v>
      </c>
      <c r="HA58" s="66">
        <v>42124</v>
      </c>
      <c r="HB58" s="66">
        <v>42155</v>
      </c>
      <c r="HC58" s="66">
        <v>42185</v>
      </c>
      <c r="HD58" s="66">
        <v>42216</v>
      </c>
      <c r="HE58" s="66">
        <v>42247</v>
      </c>
      <c r="HF58" s="66">
        <v>42277</v>
      </c>
      <c r="HG58" s="66">
        <v>42308</v>
      </c>
      <c r="HH58" s="66">
        <v>42338</v>
      </c>
      <c r="HI58" s="66">
        <v>42369</v>
      </c>
      <c r="HJ58" s="66">
        <v>42400</v>
      </c>
      <c r="HK58" s="66">
        <v>42429</v>
      </c>
      <c r="HL58" s="66">
        <v>42460</v>
      </c>
      <c r="HM58" s="66">
        <v>42490</v>
      </c>
      <c r="HN58" s="66">
        <v>42521</v>
      </c>
      <c r="HO58" s="66">
        <v>42551</v>
      </c>
      <c r="HP58" s="66">
        <v>42582</v>
      </c>
      <c r="HQ58" s="66">
        <v>42613</v>
      </c>
      <c r="HR58" s="66">
        <v>42643</v>
      </c>
      <c r="HS58" s="66">
        <v>42674</v>
      </c>
      <c r="HT58" s="66">
        <v>42704</v>
      </c>
      <c r="HU58" s="66">
        <v>42735</v>
      </c>
      <c r="HV58" s="66">
        <v>42766</v>
      </c>
      <c r="HW58" s="66">
        <v>42794</v>
      </c>
      <c r="HX58" s="66">
        <v>42825</v>
      </c>
      <c r="HY58" s="66">
        <v>42855</v>
      </c>
      <c r="HZ58" s="66">
        <v>42886</v>
      </c>
      <c r="IA58" s="66">
        <v>42916</v>
      </c>
      <c r="IB58" s="66">
        <v>42947</v>
      </c>
      <c r="IC58" s="66">
        <v>42978</v>
      </c>
      <c r="ID58" s="66">
        <v>43008</v>
      </c>
      <c r="IE58" s="66">
        <v>43039</v>
      </c>
      <c r="IF58" s="66">
        <v>43069</v>
      </c>
      <c r="IG58" s="66">
        <v>43100</v>
      </c>
      <c r="IH58" s="66">
        <v>43131</v>
      </c>
      <c r="II58" s="66">
        <v>43159</v>
      </c>
      <c r="IJ58" s="66">
        <v>43190</v>
      </c>
      <c r="IK58" s="66">
        <v>43220</v>
      </c>
      <c r="IL58" s="66">
        <v>43251</v>
      </c>
      <c r="IM58" s="66">
        <v>43281</v>
      </c>
      <c r="IN58" s="66">
        <v>43312</v>
      </c>
      <c r="IO58" s="66">
        <v>43343</v>
      </c>
      <c r="IP58" s="66">
        <v>43373</v>
      </c>
      <c r="IQ58" s="66">
        <v>43404</v>
      </c>
      <c r="IR58" s="66">
        <v>43434</v>
      </c>
      <c r="IS58" s="66">
        <v>43465</v>
      </c>
      <c r="IT58" s="66">
        <v>43496</v>
      </c>
      <c r="IU58" s="66">
        <v>43524</v>
      </c>
      <c r="IV58" s="66">
        <v>43555</v>
      </c>
      <c r="IW58" s="66">
        <v>43585</v>
      </c>
      <c r="IX58" s="66">
        <v>43616</v>
      </c>
      <c r="IY58" s="66">
        <v>43646</v>
      </c>
      <c r="IZ58" s="66">
        <v>43677</v>
      </c>
      <c r="JA58" s="66">
        <v>43708</v>
      </c>
      <c r="JB58" s="66">
        <v>43738</v>
      </c>
      <c r="JC58" s="66">
        <v>43769</v>
      </c>
      <c r="JD58" s="66">
        <v>43799</v>
      </c>
      <c r="JE58" s="66">
        <v>43830</v>
      </c>
      <c r="JF58" s="66">
        <v>43861</v>
      </c>
      <c r="JG58" s="66">
        <v>43890</v>
      </c>
      <c r="JH58" s="66">
        <v>43921</v>
      </c>
      <c r="JI58" s="66">
        <v>43951</v>
      </c>
      <c r="JJ58" s="66">
        <v>43982</v>
      </c>
      <c r="JK58" s="66">
        <v>44012</v>
      </c>
      <c r="JL58" s="66">
        <v>44043</v>
      </c>
      <c r="JM58" s="66">
        <v>44074</v>
      </c>
      <c r="JN58" s="66">
        <v>44104</v>
      </c>
      <c r="JO58" s="66">
        <v>44135</v>
      </c>
      <c r="JP58" s="66">
        <v>44165</v>
      </c>
      <c r="JQ58" s="66">
        <v>44196</v>
      </c>
      <c r="JR58" s="66">
        <v>44227</v>
      </c>
      <c r="JS58" s="66">
        <v>44255</v>
      </c>
      <c r="JT58" s="66">
        <v>44286</v>
      </c>
      <c r="JU58" s="66">
        <v>44316</v>
      </c>
      <c r="JV58" s="66">
        <v>44347</v>
      </c>
      <c r="JW58" s="66">
        <v>44377</v>
      </c>
      <c r="JX58" s="66">
        <v>44408</v>
      </c>
      <c r="JY58" s="66">
        <v>44439</v>
      </c>
      <c r="JZ58" s="66">
        <v>44469</v>
      </c>
      <c r="KA58" s="66">
        <v>44500</v>
      </c>
      <c r="KB58" s="66">
        <v>44530</v>
      </c>
      <c r="KC58" s="66">
        <v>44561</v>
      </c>
      <c r="KD58" s="66">
        <v>44592</v>
      </c>
      <c r="KE58" s="66">
        <v>44620</v>
      </c>
      <c r="KF58" s="66">
        <v>44651</v>
      </c>
      <c r="KG58" s="66">
        <v>44681</v>
      </c>
      <c r="KH58" s="66">
        <v>44712</v>
      </c>
      <c r="KI58" s="66">
        <v>44742</v>
      </c>
      <c r="KJ58" s="66">
        <v>44773</v>
      </c>
      <c r="KK58" s="66">
        <v>44804</v>
      </c>
      <c r="KL58" s="66">
        <v>44834</v>
      </c>
      <c r="KM58" s="66">
        <v>44865</v>
      </c>
      <c r="KN58" s="66">
        <v>44895</v>
      </c>
      <c r="KO58" s="66">
        <v>44926</v>
      </c>
    </row>
    <row r="59" spans="1:301">
      <c r="A59" s="15" t="s">
        <v>55</v>
      </c>
      <c r="B59" s="15">
        <v>7.3</v>
      </c>
      <c r="C59" s="15">
        <v>7.6</v>
      </c>
      <c r="D59" s="15">
        <v>7.5</v>
      </c>
      <c r="E59" s="15">
        <v>7.1</v>
      </c>
      <c r="F59" s="15">
        <v>6.8</v>
      </c>
      <c r="G59" s="15">
        <v>6.6</v>
      </c>
      <c r="H59" s="15">
        <v>6.5</v>
      </c>
      <c r="I59" s="15">
        <v>6.4</v>
      </c>
      <c r="J59" s="15">
        <v>6.2</v>
      </c>
      <c r="K59" s="15">
        <v>5.9</v>
      </c>
      <c r="L59" s="15">
        <v>5.6</v>
      </c>
      <c r="M59" s="15">
        <v>5.5</v>
      </c>
      <c r="N59" s="15">
        <v>5.4</v>
      </c>
      <c r="O59" s="15">
        <v>5.3</v>
      </c>
      <c r="P59" s="15">
        <v>5.3</v>
      </c>
      <c r="Q59" s="15">
        <v>5.2</v>
      </c>
      <c r="R59" s="15">
        <v>5.2</v>
      </c>
      <c r="S59" s="15">
        <v>5</v>
      </c>
      <c r="T59" s="15">
        <v>4.7</v>
      </c>
      <c r="U59" s="15">
        <v>4.5</v>
      </c>
      <c r="V59" s="15">
        <v>4.5999999999999996</v>
      </c>
      <c r="W59" s="15">
        <v>4.7</v>
      </c>
      <c r="X59" s="15">
        <v>4.5999999999999996</v>
      </c>
      <c r="Y59" s="15">
        <v>4.5</v>
      </c>
      <c r="Z59" s="15">
        <v>4.2</v>
      </c>
      <c r="AA59" s="15">
        <v>4.0999999999999996</v>
      </c>
      <c r="AB59" s="15">
        <v>4</v>
      </c>
      <c r="AC59" s="15">
        <v>4.0999999999999996</v>
      </c>
      <c r="AD59" s="15">
        <v>4</v>
      </c>
      <c r="AE59" s="15">
        <v>3.9</v>
      </c>
      <c r="AF59" s="15">
        <v>3.7</v>
      </c>
      <c r="AG59" s="15">
        <v>3.6</v>
      </c>
      <c r="AH59" s="15">
        <v>3.4</v>
      </c>
      <c r="AI59" s="15">
        <v>3.2</v>
      </c>
      <c r="AJ59" s="15">
        <v>3.2</v>
      </c>
      <c r="AK59" s="15">
        <v>3.2</v>
      </c>
      <c r="AL59" s="15">
        <v>3.3</v>
      </c>
      <c r="AM59" s="15">
        <v>3.3</v>
      </c>
      <c r="AN59" s="15">
        <v>3.2</v>
      </c>
      <c r="AO59" s="15">
        <v>3.1</v>
      </c>
      <c r="AP59" s="15">
        <v>3.1</v>
      </c>
      <c r="AQ59" s="15">
        <v>3.2</v>
      </c>
      <c r="AR59" s="15">
        <v>3.4</v>
      </c>
      <c r="AS59" s="15">
        <v>3.5</v>
      </c>
      <c r="AT59" s="15">
        <v>3.5</v>
      </c>
      <c r="AU59" s="15">
        <v>3.4</v>
      </c>
      <c r="AV59" s="15">
        <v>3.4</v>
      </c>
      <c r="AW59" s="15">
        <v>3.4</v>
      </c>
      <c r="AX59" s="15">
        <v>3.4</v>
      </c>
      <c r="AY59" s="15">
        <v>3.5</v>
      </c>
      <c r="AZ59" s="15">
        <v>3.6</v>
      </c>
      <c r="BA59" s="15">
        <v>3.6</v>
      </c>
      <c r="BB59" s="15">
        <v>3.6</v>
      </c>
      <c r="BC59" s="15">
        <v>3.6</v>
      </c>
      <c r="BD59" s="15">
        <v>3.5</v>
      </c>
      <c r="BE59" s="15">
        <v>3.5</v>
      </c>
      <c r="BF59" s="15">
        <v>3.7</v>
      </c>
      <c r="BG59" s="15">
        <v>4</v>
      </c>
      <c r="BH59" s="15">
        <v>4.2</v>
      </c>
      <c r="BI59" s="15">
        <v>4.2</v>
      </c>
      <c r="BJ59" s="15">
        <v>3.9</v>
      </c>
      <c r="BK59" s="15">
        <v>3.8</v>
      </c>
      <c r="BL59" s="15">
        <v>3.6</v>
      </c>
      <c r="BM59" s="15">
        <v>3.7</v>
      </c>
      <c r="BN59" s="15">
        <v>3.7</v>
      </c>
      <c r="BO59" s="15">
        <v>3.8</v>
      </c>
      <c r="BP59" s="15">
        <v>4</v>
      </c>
      <c r="BQ59" s="15">
        <v>4</v>
      </c>
      <c r="BR59" s="15">
        <v>3.9</v>
      </c>
      <c r="BS59" s="15">
        <v>3.7</v>
      </c>
      <c r="BT59" s="15">
        <v>3.7</v>
      </c>
      <c r="BU59" s="15">
        <v>3.8</v>
      </c>
      <c r="BV59" s="15">
        <v>4.0999999999999996</v>
      </c>
      <c r="BW59" s="15">
        <v>4.0999999999999996</v>
      </c>
      <c r="BX59" s="15">
        <v>4.0999999999999996</v>
      </c>
      <c r="BY59" s="15">
        <v>3.9</v>
      </c>
      <c r="BZ59" s="15">
        <v>3.7</v>
      </c>
      <c r="CA59" s="15">
        <v>3.5</v>
      </c>
      <c r="CB59" s="15">
        <v>3.4</v>
      </c>
      <c r="CC59" s="15">
        <v>3.3</v>
      </c>
      <c r="CD59" s="15">
        <v>3.5</v>
      </c>
      <c r="CE59" s="15">
        <v>3.7</v>
      </c>
      <c r="CF59" s="15">
        <v>3.7</v>
      </c>
      <c r="CG59" s="15">
        <v>3.7</v>
      </c>
      <c r="CH59" s="15">
        <v>3.5</v>
      </c>
      <c r="CI59" s="15">
        <v>3.4</v>
      </c>
      <c r="CJ59" s="15">
        <v>3.6</v>
      </c>
      <c r="CK59" s="15">
        <v>3.8</v>
      </c>
      <c r="CL59" s="15">
        <v>4</v>
      </c>
      <c r="CM59" s="15">
        <v>3.9</v>
      </c>
      <c r="CN59" s="15">
        <v>3.8</v>
      </c>
      <c r="CO59" s="15">
        <v>3.7</v>
      </c>
      <c r="CP59" s="15">
        <v>3.6</v>
      </c>
      <c r="CQ59" s="15">
        <v>3.5</v>
      </c>
      <c r="CR59" s="15">
        <v>3.6</v>
      </c>
      <c r="CS59" s="15">
        <v>3.6</v>
      </c>
      <c r="CT59" s="15">
        <v>3.7</v>
      </c>
      <c r="CU59" s="15">
        <v>3.7</v>
      </c>
      <c r="CV59" s="15">
        <v>3.6</v>
      </c>
      <c r="CW59" s="15">
        <v>3.7</v>
      </c>
      <c r="CX59" s="15">
        <v>3.7</v>
      </c>
      <c r="CY59" s="15">
        <v>3.8</v>
      </c>
      <c r="CZ59" s="15">
        <v>4</v>
      </c>
      <c r="DA59" s="15">
        <v>4.0999999999999996</v>
      </c>
      <c r="DB59" s="15">
        <v>3.9</v>
      </c>
      <c r="DC59" s="15">
        <v>3.8</v>
      </c>
      <c r="DD59" s="15">
        <v>3.8</v>
      </c>
      <c r="DE59" s="15">
        <v>3.8</v>
      </c>
      <c r="DF59" s="15">
        <v>3.9</v>
      </c>
      <c r="DG59" s="15">
        <v>3.9</v>
      </c>
      <c r="DH59" s="15">
        <v>3.9</v>
      </c>
      <c r="DI59" s="15">
        <v>3.9</v>
      </c>
      <c r="DJ59" s="15">
        <v>3.9</v>
      </c>
      <c r="DK59" s="15">
        <v>3.9</v>
      </c>
      <c r="DL59" s="15">
        <v>3.9</v>
      </c>
      <c r="DM59" s="15">
        <v>3.9</v>
      </c>
      <c r="DN59" s="15">
        <v>3.9</v>
      </c>
      <c r="DO59" s="15">
        <v>4.0999999999999996</v>
      </c>
      <c r="DP59" s="15">
        <v>4.2</v>
      </c>
      <c r="DQ59" s="15">
        <v>4.2</v>
      </c>
      <c r="DR59" s="15">
        <v>4.2</v>
      </c>
      <c r="DS59" s="15">
        <v>4.0999999999999996</v>
      </c>
      <c r="DT59" s="15">
        <v>4.3</v>
      </c>
      <c r="DU59" s="15">
        <v>4.4000000000000004</v>
      </c>
      <c r="DV59" s="15">
        <v>4.5999999999999996</v>
      </c>
      <c r="DW59" s="15">
        <v>5</v>
      </c>
      <c r="DX59" s="15">
        <v>5.3</v>
      </c>
      <c r="DY59" s="15">
        <v>5.7</v>
      </c>
      <c r="DZ59" s="15">
        <v>5.9</v>
      </c>
      <c r="EA59" s="15">
        <v>6.2</v>
      </c>
      <c r="EB59" s="15">
        <v>6.6</v>
      </c>
      <c r="EC59" s="15">
        <v>7.1</v>
      </c>
      <c r="ED59" s="15">
        <v>8.1</v>
      </c>
      <c r="EE59" s="15">
        <v>8.9</v>
      </c>
      <c r="EF59" s="15">
        <v>9.4</v>
      </c>
      <c r="EG59" s="15">
        <v>9.9</v>
      </c>
      <c r="EH59" s="15">
        <v>10.199999999999999</v>
      </c>
      <c r="EI59" s="15">
        <v>10.4</v>
      </c>
      <c r="EJ59" s="15">
        <v>10.6</v>
      </c>
      <c r="EK59" s="15">
        <v>10.9</v>
      </c>
      <c r="EL59" s="15">
        <v>11.2</v>
      </c>
      <c r="EM59" s="15">
        <v>11.2</v>
      </c>
      <c r="EN59" s="15">
        <v>11.2</v>
      </c>
      <c r="EO59" s="15">
        <v>11.1</v>
      </c>
      <c r="EP59" s="15">
        <v>11.3</v>
      </c>
      <c r="EQ59" s="15">
        <v>11.3</v>
      </c>
      <c r="ER59" s="15">
        <v>11.5</v>
      </c>
      <c r="ES59" s="15">
        <v>11.9</v>
      </c>
      <c r="ET59" s="15">
        <v>12.3</v>
      </c>
      <c r="EU59" s="15">
        <v>12.2</v>
      </c>
      <c r="EV59" s="15">
        <v>12.1</v>
      </c>
      <c r="EW59" s="15">
        <v>12.3</v>
      </c>
      <c r="EX59" s="15">
        <v>12.7</v>
      </c>
      <c r="EY59" s="15">
        <v>13.1</v>
      </c>
      <c r="EZ59" s="15">
        <v>13.2</v>
      </c>
      <c r="FA59" s="15">
        <v>13.2</v>
      </c>
      <c r="FB59" s="15">
        <v>13</v>
      </c>
      <c r="FC59" s="15">
        <v>12.8</v>
      </c>
      <c r="FD59" s="15">
        <v>12.7</v>
      </c>
      <c r="FE59" s="15">
        <v>12.8</v>
      </c>
      <c r="FF59" s="15">
        <v>13</v>
      </c>
      <c r="FG59" s="15">
        <v>13.1</v>
      </c>
      <c r="FH59" s="15">
        <v>13.5</v>
      </c>
      <c r="FI59" s="15">
        <v>13.4</v>
      </c>
      <c r="FJ59" s="15">
        <v>13.5</v>
      </c>
      <c r="FK59" s="15">
        <v>13.4</v>
      </c>
      <c r="FL59" s="15">
        <v>13.5</v>
      </c>
      <c r="FM59" s="15">
        <v>13.8</v>
      </c>
      <c r="FN59" s="15">
        <v>13.4</v>
      </c>
      <c r="FO59" s="15">
        <v>13.7</v>
      </c>
      <c r="FP59" s="15">
        <v>13.7</v>
      </c>
      <c r="FQ59" s="15">
        <v>13.3</v>
      </c>
      <c r="FR59" s="15">
        <v>13.1</v>
      </c>
      <c r="FS59" s="15">
        <v>13.1</v>
      </c>
      <c r="FT59" s="15">
        <v>13.2</v>
      </c>
      <c r="FU59" s="15">
        <v>13.2</v>
      </c>
      <c r="FV59" s="15">
        <v>13.2</v>
      </c>
      <c r="FW59" s="15">
        <v>13.1</v>
      </c>
      <c r="FX59" s="15">
        <v>13</v>
      </c>
      <c r="FY59" s="15">
        <v>12.8</v>
      </c>
      <c r="FZ59" s="15">
        <v>12.7</v>
      </c>
      <c r="GA59" s="15">
        <v>12.6</v>
      </c>
      <c r="GB59" s="15">
        <v>12.4</v>
      </c>
      <c r="GC59" s="15">
        <v>12.6</v>
      </c>
      <c r="GD59" s="15">
        <v>12.5</v>
      </c>
      <c r="GE59" s="15">
        <v>12.2</v>
      </c>
      <c r="GF59" s="15">
        <v>11.8</v>
      </c>
      <c r="GG59" s="15">
        <v>11.5</v>
      </c>
      <c r="GH59" s="15">
        <v>11.3</v>
      </c>
      <c r="GI59" s="15">
        <v>11.2</v>
      </c>
      <c r="GJ59" s="15">
        <v>11.1</v>
      </c>
      <c r="GK59" s="15">
        <v>11</v>
      </c>
      <c r="GL59" s="15">
        <v>11.1</v>
      </c>
      <c r="GM59" s="15">
        <v>11</v>
      </c>
      <c r="GN59" s="15">
        <v>10.9</v>
      </c>
      <c r="GO59" s="15">
        <v>10.6</v>
      </c>
      <c r="GP59" s="15">
        <v>10.5</v>
      </c>
      <c r="GQ59" s="15">
        <v>10.4</v>
      </c>
      <c r="GR59" s="15">
        <v>10.3</v>
      </c>
      <c r="GS59" s="15">
        <v>10.199999999999999</v>
      </c>
      <c r="GT59" s="15">
        <v>10</v>
      </c>
      <c r="GU59" s="15">
        <v>9.6999999999999993</v>
      </c>
      <c r="GV59" s="15">
        <v>9.4</v>
      </c>
      <c r="GW59" s="15">
        <v>9.3000000000000007</v>
      </c>
      <c r="GX59" s="15">
        <v>9.1</v>
      </c>
      <c r="GY59" s="15">
        <v>9</v>
      </c>
      <c r="GZ59" s="15">
        <v>8.9</v>
      </c>
      <c r="HA59" s="15">
        <v>8.9</v>
      </c>
      <c r="HB59" s="15">
        <v>8.6999999999999993</v>
      </c>
      <c r="HC59" s="15">
        <v>8.6</v>
      </c>
      <c r="HD59" s="15">
        <v>8.3000000000000007</v>
      </c>
      <c r="HE59" s="15">
        <v>8.1999999999999993</v>
      </c>
      <c r="HF59" s="15">
        <v>8.1999999999999993</v>
      </c>
      <c r="HG59" s="15">
        <v>8.1999999999999993</v>
      </c>
      <c r="HH59" s="15">
        <v>8.1999999999999993</v>
      </c>
      <c r="HI59" s="15">
        <v>7.8</v>
      </c>
      <c r="HJ59" s="15">
        <v>7.9</v>
      </c>
      <c r="HK59" s="15">
        <v>7.7</v>
      </c>
      <c r="HL59" s="15">
        <v>7.7</v>
      </c>
      <c r="HM59" s="15">
        <v>7.8</v>
      </c>
      <c r="HN59" s="15">
        <v>7.7</v>
      </c>
      <c r="HO59" s="15">
        <v>7.5</v>
      </c>
      <c r="HP59" s="15">
        <v>7.3</v>
      </c>
      <c r="HQ59" s="15">
        <v>7.1</v>
      </c>
      <c r="HR59" s="15">
        <v>6.7</v>
      </c>
      <c r="HS59" s="15">
        <v>6.4</v>
      </c>
      <c r="HT59" s="15">
        <v>6.2</v>
      </c>
      <c r="HU59" s="15">
        <v>6.2</v>
      </c>
      <c r="HV59" s="15">
        <v>6.4</v>
      </c>
      <c r="HW59" s="15">
        <v>6.3</v>
      </c>
      <c r="HX59" s="15">
        <v>6.1</v>
      </c>
      <c r="HY59" s="15">
        <v>5.8</v>
      </c>
      <c r="HZ59" s="15">
        <v>5.5</v>
      </c>
      <c r="IA59" s="15">
        <v>5.5</v>
      </c>
      <c r="IB59" s="15">
        <v>5.6</v>
      </c>
      <c r="IC59" s="15">
        <v>5.6</v>
      </c>
      <c r="ID59" s="15">
        <v>5.6</v>
      </c>
      <c r="IE59" s="15">
        <v>5.6</v>
      </c>
      <c r="IF59" s="15">
        <v>5.5</v>
      </c>
      <c r="IG59" s="15">
        <v>5.3</v>
      </c>
      <c r="IH59" s="15">
        <v>5</v>
      </c>
      <c r="II59" s="15">
        <v>4.8</v>
      </c>
      <c r="IJ59" s="15">
        <v>4.8</v>
      </c>
      <c r="IK59" s="15">
        <v>4.9000000000000004</v>
      </c>
      <c r="IL59" s="15">
        <v>4.9000000000000004</v>
      </c>
      <c r="IM59" s="15">
        <v>4.8</v>
      </c>
      <c r="IN59" s="15">
        <v>4.5999999999999996</v>
      </c>
      <c r="IO59" s="15">
        <v>4.5</v>
      </c>
      <c r="IP59" s="15">
        <v>4.5999999999999996</v>
      </c>
      <c r="IQ59" s="15">
        <v>4.7</v>
      </c>
      <c r="IR59" s="15">
        <v>4.7</v>
      </c>
      <c r="IS59" s="15">
        <v>4.5</v>
      </c>
      <c r="IT59" s="15">
        <v>4</v>
      </c>
      <c r="IU59" s="15">
        <v>3.9</v>
      </c>
      <c r="IV59" s="15">
        <v>3.9</v>
      </c>
      <c r="IW59" s="15">
        <v>4</v>
      </c>
      <c r="IX59" s="15">
        <v>4</v>
      </c>
      <c r="IY59" s="15">
        <v>4.0999999999999996</v>
      </c>
      <c r="IZ59" s="15">
        <v>4</v>
      </c>
      <c r="JA59" s="15">
        <v>4</v>
      </c>
      <c r="JB59" s="15">
        <v>4</v>
      </c>
      <c r="JC59" s="15">
        <v>3.9</v>
      </c>
      <c r="JD59" s="15">
        <v>3.9</v>
      </c>
      <c r="JE59" s="15">
        <v>3.9</v>
      </c>
      <c r="JF59" s="15">
        <v>3.8</v>
      </c>
      <c r="JG59" s="15">
        <v>3.8</v>
      </c>
      <c r="JH59" s="15">
        <v>18.2</v>
      </c>
      <c r="JI59" s="15">
        <v>27.4</v>
      </c>
      <c r="JJ59" s="15">
        <v>25.4</v>
      </c>
      <c r="JK59" s="15">
        <v>21.5</v>
      </c>
      <c r="JL59" s="15">
        <v>16</v>
      </c>
      <c r="JM59" s="15">
        <v>14.2</v>
      </c>
      <c r="JN59" s="15">
        <v>13.3</v>
      </c>
      <c r="JO59" s="15">
        <v>16.8</v>
      </c>
      <c r="JP59" s="15">
        <v>17</v>
      </c>
      <c r="JQ59" s="15">
        <v>18.3</v>
      </c>
      <c r="JR59" s="15">
        <v>23.3</v>
      </c>
      <c r="JS59" s="15">
        <v>23.2</v>
      </c>
      <c r="JT59" s="15">
        <v>21.6</v>
      </c>
      <c r="JU59" s="15">
        <v>19</v>
      </c>
      <c r="JV59" s="15">
        <v>15.7</v>
      </c>
      <c r="JW59" s="15">
        <v>13</v>
      </c>
      <c r="JX59" s="15">
        <v>11</v>
      </c>
      <c r="JY59" s="15">
        <v>10</v>
      </c>
      <c r="JZ59" s="15">
        <v>8.3000000000000007</v>
      </c>
      <c r="KA59" s="15">
        <v>7.2</v>
      </c>
      <c r="KB59" s="15">
        <v>6.2</v>
      </c>
      <c r="KC59" s="15">
        <v>6.6</v>
      </c>
      <c r="KD59" s="15">
        <v>6.9</v>
      </c>
      <c r="KE59" s="15">
        <v>6.1</v>
      </c>
      <c r="KF59" s="15">
        <v>4.4000000000000004</v>
      </c>
      <c r="KG59" s="15">
        <v>3.9</v>
      </c>
      <c r="KH59" s="15">
        <v>3.4</v>
      </c>
      <c r="KI59" s="15">
        <v>3.3</v>
      </c>
      <c r="KJ59" s="15">
        <v>3.1</v>
      </c>
    </row>
    <row r="60" spans="1:301">
      <c r="A60" s="15" t="s">
        <v>56</v>
      </c>
      <c r="IT60" s="15">
        <v>2105500</v>
      </c>
      <c r="IU60" s="15">
        <v>2095500</v>
      </c>
      <c r="IV60" s="15">
        <v>2120300</v>
      </c>
      <c r="IW60" s="15">
        <v>2123000</v>
      </c>
      <c r="IX60" s="15">
        <v>2157300</v>
      </c>
      <c r="IY60" s="15">
        <v>2176100</v>
      </c>
      <c r="IZ60" s="15">
        <v>2165600</v>
      </c>
      <c r="JA60" s="15">
        <v>2186500</v>
      </c>
      <c r="JB60" s="15">
        <v>2176800</v>
      </c>
      <c r="JC60" s="15">
        <v>2172000</v>
      </c>
      <c r="JD60" s="15">
        <v>2183800</v>
      </c>
      <c r="JE60" s="15">
        <v>2185200</v>
      </c>
      <c r="JF60" s="15">
        <v>2183100</v>
      </c>
      <c r="JG60" s="15">
        <v>2171000</v>
      </c>
      <c r="JH60" s="15">
        <v>2187000</v>
      </c>
      <c r="JI60" s="15">
        <v>1893600</v>
      </c>
      <c r="JJ60" s="15">
        <v>1869100</v>
      </c>
      <c r="JK60" s="15">
        <v>1954500</v>
      </c>
      <c r="JL60" s="15">
        <v>2048300</v>
      </c>
      <c r="JM60" s="15">
        <v>2093900</v>
      </c>
      <c r="JN60" s="15">
        <v>2091600</v>
      </c>
      <c r="JO60" s="15">
        <v>2087200</v>
      </c>
      <c r="JP60" s="15">
        <v>2021800</v>
      </c>
      <c r="JQ60" s="15">
        <v>2086400</v>
      </c>
      <c r="JR60" s="15">
        <v>2010800</v>
      </c>
      <c r="JS60" s="15">
        <v>1912700</v>
      </c>
      <c r="JT60" s="15">
        <v>1944200</v>
      </c>
      <c r="JU60" s="15">
        <v>1979800</v>
      </c>
      <c r="JV60" s="15">
        <v>2072100</v>
      </c>
      <c r="JW60" s="15">
        <v>2156400</v>
      </c>
      <c r="JX60" s="15">
        <v>2191400</v>
      </c>
      <c r="JY60" s="15">
        <v>2211000</v>
      </c>
      <c r="JZ60" s="15">
        <v>2233100</v>
      </c>
      <c r="KA60" s="15">
        <v>2249200</v>
      </c>
      <c r="KB60" s="15">
        <v>2262000</v>
      </c>
      <c r="KC60" s="15">
        <v>2267600</v>
      </c>
      <c r="KD60" s="15">
        <v>2263000</v>
      </c>
      <c r="KE60" s="15">
        <v>2264500</v>
      </c>
      <c r="KF60" s="15">
        <v>2290800</v>
      </c>
      <c r="KG60" s="15">
        <v>2305300</v>
      </c>
      <c r="KH60" s="15">
        <v>2316800</v>
      </c>
      <c r="KI60" s="15">
        <v>2327900</v>
      </c>
    </row>
    <row r="62" spans="1:301">
      <c r="B62" s="15" t="s">
        <v>57</v>
      </c>
      <c r="C62" s="15" t="s">
        <v>37</v>
      </c>
      <c r="D62" s="15" t="s">
        <v>37</v>
      </c>
      <c r="E62" s="15" t="s">
        <v>37</v>
      </c>
      <c r="F62" s="15" t="s">
        <v>37</v>
      </c>
      <c r="G62" s="15" t="s">
        <v>37</v>
      </c>
      <c r="H62" s="15" t="s">
        <v>37</v>
      </c>
      <c r="I62" s="15" t="s">
        <v>37</v>
      </c>
      <c r="J62" s="15" t="s">
        <v>37</v>
      </c>
      <c r="K62" s="15" t="s">
        <v>37</v>
      </c>
      <c r="L62" s="15" t="s">
        <v>37</v>
      </c>
      <c r="M62" s="15" t="s">
        <v>37</v>
      </c>
      <c r="N62" s="15" t="s">
        <v>58</v>
      </c>
      <c r="O62" s="15" t="s">
        <v>37</v>
      </c>
      <c r="P62" s="15" t="s">
        <v>37</v>
      </c>
      <c r="Q62" s="15" t="s">
        <v>37</v>
      </c>
      <c r="R62" s="15" t="s">
        <v>37</v>
      </c>
      <c r="S62" s="15" t="s">
        <v>37</v>
      </c>
      <c r="T62" s="15" t="s">
        <v>37</v>
      </c>
      <c r="U62" s="15" t="s">
        <v>37</v>
      </c>
      <c r="V62" s="15" t="s">
        <v>37</v>
      </c>
      <c r="W62" s="15" t="s">
        <v>37</v>
      </c>
      <c r="X62" s="15" t="s">
        <v>37</v>
      </c>
      <c r="Y62" s="15" t="s">
        <v>37</v>
      </c>
      <c r="Z62" s="15" t="s">
        <v>59</v>
      </c>
      <c r="AA62" s="15" t="s">
        <v>37</v>
      </c>
      <c r="AB62" s="15" t="s">
        <v>37</v>
      </c>
      <c r="AC62" s="15" t="s">
        <v>37</v>
      </c>
      <c r="AD62" s="15" t="s">
        <v>37</v>
      </c>
      <c r="AE62" s="15" t="s">
        <v>37</v>
      </c>
      <c r="AF62" s="15" t="s">
        <v>37</v>
      </c>
      <c r="AG62" s="15" t="s">
        <v>37</v>
      </c>
      <c r="AH62" s="15" t="s">
        <v>37</v>
      </c>
      <c r="AI62" s="15" t="s">
        <v>37</v>
      </c>
      <c r="AJ62" s="15" t="s">
        <v>37</v>
      </c>
      <c r="AK62" s="15" t="s">
        <v>37</v>
      </c>
      <c r="AL62" s="15" t="s">
        <v>60</v>
      </c>
      <c r="AM62" s="15" t="s">
        <v>37</v>
      </c>
      <c r="AN62" s="15" t="s">
        <v>37</v>
      </c>
      <c r="AO62" s="15" t="s">
        <v>37</v>
      </c>
      <c r="AP62" s="15" t="s">
        <v>37</v>
      </c>
      <c r="AQ62" s="15" t="s">
        <v>37</v>
      </c>
      <c r="AR62" s="15" t="s">
        <v>37</v>
      </c>
      <c r="AS62" s="15" t="s">
        <v>37</v>
      </c>
      <c r="AT62" s="15" t="s">
        <v>37</v>
      </c>
      <c r="AU62" s="15" t="s">
        <v>37</v>
      </c>
      <c r="AV62" s="15" t="s">
        <v>37</v>
      </c>
      <c r="AW62" s="15" t="s">
        <v>37</v>
      </c>
      <c r="AX62" s="15" t="s">
        <v>61</v>
      </c>
      <c r="AY62" s="15" t="s">
        <v>37</v>
      </c>
      <c r="AZ62" s="15" t="s">
        <v>37</v>
      </c>
      <c r="BA62" s="15" t="s">
        <v>37</v>
      </c>
      <c r="BB62" s="15" t="s">
        <v>37</v>
      </c>
      <c r="BC62" s="15" t="s">
        <v>37</v>
      </c>
      <c r="BD62" s="15" t="s">
        <v>37</v>
      </c>
      <c r="BE62" s="15" t="s">
        <v>37</v>
      </c>
      <c r="BF62" s="15" t="s">
        <v>37</v>
      </c>
      <c r="BG62" s="15" t="s">
        <v>37</v>
      </c>
      <c r="BH62" s="15" t="s">
        <v>37</v>
      </c>
      <c r="BI62" s="15" t="s">
        <v>37</v>
      </c>
      <c r="BJ62" s="15" t="s">
        <v>62</v>
      </c>
      <c r="BK62" s="15" t="s">
        <v>37</v>
      </c>
      <c r="BL62" s="15" t="s">
        <v>37</v>
      </c>
      <c r="BM62" s="15" t="s">
        <v>37</v>
      </c>
      <c r="BN62" s="15" t="s">
        <v>37</v>
      </c>
      <c r="BO62" s="15" t="s">
        <v>37</v>
      </c>
      <c r="BP62" s="15" t="s">
        <v>37</v>
      </c>
      <c r="BQ62" s="15" t="s">
        <v>37</v>
      </c>
      <c r="BR62" s="15" t="s">
        <v>37</v>
      </c>
      <c r="BS62" s="15" t="s">
        <v>37</v>
      </c>
      <c r="BT62" s="15" t="s">
        <v>37</v>
      </c>
      <c r="BU62" s="15" t="s">
        <v>37</v>
      </c>
      <c r="BV62" s="15" t="s">
        <v>63</v>
      </c>
      <c r="BW62" s="15" t="s">
        <v>37</v>
      </c>
      <c r="BX62" s="15" t="s">
        <v>37</v>
      </c>
      <c r="BY62" s="15" t="s">
        <v>37</v>
      </c>
      <c r="BZ62" s="15" t="s">
        <v>37</v>
      </c>
      <c r="CA62" s="15" t="s">
        <v>37</v>
      </c>
      <c r="CB62" s="15" t="s">
        <v>37</v>
      </c>
      <c r="CC62" s="15" t="s">
        <v>37</v>
      </c>
      <c r="CD62" s="15" t="s">
        <v>37</v>
      </c>
      <c r="CE62" s="15" t="s">
        <v>37</v>
      </c>
      <c r="CF62" s="15" t="s">
        <v>37</v>
      </c>
      <c r="CG62" s="15" t="s">
        <v>37</v>
      </c>
      <c r="CH62" s="15" t="s">
        <v>64</v>
      </c>
      <c r="CI62" s="15" t="s">
        <v>37</v>
      </c>
      <c r="CJ62" s="15" t="s">
        <v>37</v>
      </c>
      <c r="CK62" s="15" t="s">
        <v>37</v>
      </c>
      <c r="CL62" s="15" t="s">
        <v>37</v>
      </c>
      <c r="CM62" s="15" t="s">
        <v>37</v>
      </c>
      <c r="CN62" s="15" t="s">
        <v>37</v>
      </c>
      <c r="CO62" s="15" t="s">
        <v>37</v>
      </c>
      <c r="CP62" s="15" t="s">
        <v>37</v>
      </c>
      <c r="CQ62" s="15" t="s">
        <v>37</v>
      </c>
      <c r="CR62" s="15" t="s">
        <v>37</v>
      </c>
      <c r="CS62" s="15" t="s">
        <v>37</v>
      </c>
      <c r="CT62" s="15" t="s">
        <v>65</v>
      </c>
      <c r="CU62" s="15" t="s">
        <v>37</v>
      </c>
      <c r="CV62" s="15" t="s">
        <v>37</v>
      </c>
      <c r="CW62" s="15" t="s">
        <v>37</v>
      </c>
      <c r="CX62" s="15" t="s">
        <v>37</v>
      </c>
      <c r="CY62" s="15" t="s">
        <v>37</v>
      </c>
      <c r="CZ62" s="15" t="s">
        <v>37</v>
      </c>
      <c r="DA62" s="15" t="s">
        <v>37</v>
      </c>
      <c r="DB62" s="15" t="s">
        <v>37</v>
      </c>
      <c r="DC62" s="15" t="s">
        <v>37</v>
      </c>
      <c r="DD62" s="15" t="s">
        <v>37</v>
      </c>
      <c r="DE62" s="15" t="s">
        <v>37</v>
      </c>
      <c r="DF62" s="15" t="s">
        <v>66</v>
      </c>
      <c r="DG62" s="15" t="s">
        <v>37</v>
      </c>
      <c r="DH62" s="15" t="s">
        <v>37</v>
      </c>
      <c r="DI62" s="15" t="s">
        <v>37</v>
      </c>
      <c r="DJ62" s="15" t="s">
        <v>37</v>
      </c>
      <c r="DK62" s="15" t="s">
        <v>37</v>
      </c>
      <c r="DL62" s="15" t="s">
        <v>37</v>
      </c>
      <c r="DM62" s="15" t="s">
        <v>37</v>
      </c>
      <c r="DN62" s="15" t="s">
        <v>37</v>
      </c>
      <c r="DO62" s="15" t="s">
        <v>37</v>
      </c>
      <c r="DP62" s="15" t="s">
        <v>37</v>
      </c>
      <c r="DQ62" s="15" t="s">
        <v>37</v>
      </c>
      <c r="DR62" s="15" t="s">
        <v>67</v>
      </c>
      <c r="DS62" s="15" t="s">
        <v>37</v>
      </c>
      <c r="DT62" s="15" t="s">
        <v>37</v>
      </c>
      <c r="DU62" s="15" t="s">
        <v>37</v>
      </c>
      <c r="DV62" s="15" t="s">
        <v>37</v>
      </c>
      <c r="DW62" s="15" t="s">
        <v>37</v>
      </c>
      <c r="DX62" s="15" t="s">
        <v>37</v>
      </c>
      <c r="DY62" s="15" t="s">
        <v>37</v>
      </c>
      <c r="DZ62" s="15" t="s">
        <v>37</v>
      </c>
      <c r="EA62" s="15" t="s">
        <v>37</v>
      </c>
      <c r="EB62" s="15" t="s">
        <v>37</v>
      </c>
      <c r="EC62" s="15" t="s">
        <v>37</v>
      </c>
    </row>
    <row r="63" spans="1:301">
      <c r="B63" s="15" t="s">
        <v>0</v>
      </c>
      <c r="C63" s="15" t="s">
        <v>0</v>
      </c>
      <c r="D63" s="15" t="s">
        <v>0</v>
      </c>
      <c r="E63" s="15" t="s">
        <v>0</v>
      </c>
      <c r="F63" s="15" t="s">
        <v>0</v>
      </c>
      <c r="G63" s="15" t="s">
        <v>0</v>
      </c>
      <c r="H63" s="15" t="s">
        <v>0</v>
      </c>
      <c r="I63" s="15" t="s">
        <v>0</v>
      </c>
      <c r="J63" s="15" t="s">
        <v>0</v>
      </c>
      <c r="K63" s="15" t="s">
        <v>0</v>
      </c>
      <c r="L63" s="15" t="s">
        <v>0</v>
      </c>
      <c r="M63" s="15" t="s">
        <v>0</v>
      </c>
      <c r="N63" s="15" t="s">
        <v>0</v>
      </c>
      <c r="O63" s="15" t="s">
        <v>0</v>
      </c>
      <c r="P63" s="15" t="s">
        <v>0</v>
      </c>
      <c r="Q63" s="15" t="s">
        <v>0</v>
      </c>
      <c r="R63" s="15" t="s">
        <v>0</v>
      </c>
      <c r="S63" s="15" t="s">
        <v>0</v>
      </c>
      <c r="T63" s="15" t="s">
        <v>0</v>
      </c>
      <c r="U63" s="15" t="s">
        <v>0</v>
      </c>
      <c r="V63" s="15" t="s">
        <v>0</v>
      </c>
      <c r="W63" s="15" t="s">
        <v>0</v>
      </c>
      <c r="X63" s="15" t="s">
        <v>0</v>
      </c>
      <c r="Y63" s="15" t="s">
        <v>0</v>
      </c>
      <c r="Z63" s="15" t="s">
        <v>0</v>
      </c>
      <c r="AA63" s="15" t="s">
        <v>0</v>
      </c>
      <c r="AB63" s="15" t="s">
        <v>0</v>
      </c>
      <c r="AC63" s="15" t="s">
        <v>0</v>
      </c>
      <c r="AD63" s="15" t="s">
        <v>0</v>
      </c>
      <c r="AE63" s="15" t="s">
        <v>0</v>
      </c>
      <c r="AF63" s="15" t="s">
        <v>0</v>
      </c>
      <c r="AG63" s="15" t="s">
        <v>0</v>
      </c>
      <c r="AH63" s="15" t="s">
        <v>0</v>
      </c>
      <c r="AI63" s="15" t="s">
        <v>0</v>
      </c>
      <c r="AJ63" s="15" t="s">
        <v>0</v>
      </c>
      <c r="AK63" s="15" t="s">
        <v>0</v>
      </c>
      <c r="AL63" s="15" t="s">
        <v>0</v>
      </c>
      <c r="AM63" s="15" t="s">
        <v>0</v>
      </c>
      <c r="AN63" s="15" t="s">
        <v>0</v>
      </c>
      <c r="AO63" s="15" t="s">
        <v>0</v>
      </c>
      <c r="AP63" s="15" t="s">
        <v>0</v>
      </c>
      <c r="AQ63" s="15" t="s">
        <v>0</v>
      </c>
      <c r="AR63" s="15" t="s">
        <v>0</v>
      </c>
      <c r="AS63" s="15" t="s">
        <v>0</v>
      </c>
      <c r="AT63" s="15" t="s">
        <v>0</v>
      </c>
      <c r="AU63" s="15" t="s">
        <v>0</v>
      </c>
      <c r="AV63" s="15" t="s">
        <v>0</v>
      </c>
      <c r="AW63" s="15" t="s">
        <v>0</v>
      </c>
      <c r="AX63" s="15" t="s">
        <v>0</v>
      </c>
      <c r="AY63" s="15" t="s">
        <v>0</v>
      </c>
      <c r="AZ63" s="15" t="s">
        <v>0</v>
      </c>
      <c r="BA63" s="15" t="s">
        <v>0</v>
      </c>
      <c r="BB63" s="15" t="s">
        <v>0</v>
      </c>
      <c r="BC63" s="15" t="s">
        <v>0</v>
      </c>
      <c r="BD63" s="15" t="s">
        <v>0</v>
      </c>
      <c r="BE63" s="15" t="s">
        <v>0</v>
      </c>
      <c r="BF63" s="15" t="s">
        <v>0</v>
      </c>
      <c r="BG63" s="15" t="s">
        <v>0</v>
      </c>
      <c r="BH63" s="15" t="s">
        <v>0</v>
      </c>
      <c r="BI63" s="15" t="s">
        <v>0</v>
      </c>
      <c r="BJ63" s="15" t="s">
        <v>0</v>
      </c>
      <c r="BK63" s="15" t="s">
        <v>0</v>
      </c>
      <c r="BL63" s="15" t="s">
        <v>0</v>
      </c>
      <c r="BM63" s="15" t="s">
        <v>0</v>
      </c>
      <c r="BN63" s="15" t="s">
        <v>0</v>
      </c>
      <c r="BO63" s="15" t="s">
        <v>0</v>
      </c>
      <c r="BP63" s="15" t="s">
        <v>0</v>
      </c>
      <c r="BQ63" s="15" t="s">
        <v>0</v>
      </c>
      <c r="BR63" s="15" t="s">
        <v>0</v>
      </c>
      <c r="BS63" s="15" t="s">
        <v>0</v>
      </c>
      <c r="BT63" s="15" t="s">
        <v>0</v>
      </c>
      <c r="BU63" s="15" t="s">
        <v>0</v>
      </c>
      <c r="BV63" s="15" t="s">
        <v>0</v>
      </c>
      <c r="BW63" s="15" t="s">
        <v>0</v>
      </c>
      <c r="BX63" s="15" t="s">
        <v>0</v>
      </c>
      <c r="BY63" s="15" t="s">
        <v>0</v>
      </c>
      <c r="BZ63" s="15" t="s">
        <v>0</v>
      </c>
      <c r="CA63" s="15" t="s">
        <v>0</v>
      </c>
      <c r="CB63" s="15" t="s">
        <v>0</v>
      </c>
      <c r="CC63" s="15" t="s">
        <v>0</v>
      </c>
      <c r="CD63" s="15" t="s">
        <v>0</v>
      </c>
      <c r="CE63" s="15" t="s">
        <v>0</v>
      </c>
      <c r="CF63" s="15" t="s">
        <v>0</v>
      </c>
      <c r="CG63" s="15" t="s">
        <v>0</v>
      </c>
      <c r="CH63" s="15" t="s">
        <v>0</v>
      </c>
      <c r="CI63" s="15" t="s">
        <v>0</v>
      </c>
      <c r="CJ63" s="15" t="s">
        <v>0</v>
      </c>
      <c r="CK63" s="15" t="s">
        <v>0</v>
      </c>
      <c r="CL63" s="15" t="s">
        <v>0</v>
      </c>
      <c r="CM63" s="15" t="s">
        <v>0</v>
      </c>
      <c r="CN63" s="15" t="s">
        <v>0</v>
      </c>
      <c r="CO63" s="15" t="s">
        <v>0</v>
      </c>
      <c r="CP63" s="15" t="s">
        <v>0</v>
      </c>
      <c r="CQ63" s="15" t="s">
        <v>0</v>
      </c>
      <c r="CR63" s="15" t="s">
        <v>0</v>
      </c>
      <c r="CS63" s="15" t="s">
        <v>0</v>
      </c>
      <c r="CT63" s="15" t="s">
        <v>0</v>
      </c>
      <c r="CU63" s="15" t="s">
        <v>0</v>
      </c>
      <c r="CV63" s="15" t="s">
        <v>0</v>
      </c>
      <c r="CW63" s="15" t="s">
        <v>0</v>
      </c>
      <c r="CX63" s="15" t="s">
        <v>0</v>
      </c>
      <c r="CY63" s="15" t="s">
        <v>0</v>
      </c>
      <c r="CZ63" s="15" t="s">
        <v>0</v>
      </c>
      <c r="DA63" s="15" t="s">
        <v>0</v>
      </c>
      <c r="DB63" s="15" t="s">
        <v>0</v>
      </c>
      <c r="DC63" s="15" t="s">
        <v>0</v>
      </c>
      <c r="DD63" s="15" t="s">
        <v>0</v>
      </c>
      <c r="DE63" s="15" t="s">
        <v>0</v>
      </c>
      <c r="DF63" s="15" t="s">
        <v>0</v>
      </c>
      <c r="DG63" s="15" t="s">
        <v>0</v>
      </c>
      <c r="DH63" s="15" t="s">
        <v>0</v>
      </c>
      <c r="DI63" s="15" t="s">
        <v>0</v>
      </c>
      <c r="DJ63" s="15" t="s">
        <v>0</v>
      </c>
      <c r="DK63" s="15" t="s">
        <v>0</v>
      </c>
      <c r="DL63" s="15" t="s">
        <v>0</v>
      </c>
      <c r="DM63" s="15" t="s">
        <v>0</v>
      </c>
      <c r="DN63" s="15" t="s">
        <v>0</v>
      </c>
      <c r="DO63" s="15" t="s">
        <v>0</v>
      </c>
      <c r="DP63" s="15" t="s">
        <v>0</v>
      </c>
      <c r="DQ63" s="15" t="s">
        <v>0</v>
      </c>
      <c r="DR63" s="15" t="s">
        <v>0</v>
      </c>
      <c r="DS63" s="15" t="s">
        <v>0</v>
      </c>
      <c r="DT63" s="15" t="s">
        <v>0</v>
      </c>
      <c r="DU63" s="15" t="s">
        <v>0</v>
      </c>
      <c r="DV63" s="15" t="s">
        <v>0</v>
      </c>
      <c r="DW63" s="15" t="s">
        <v>0</v>
      </c>
      <c r="DX63" s="15" t="s">
        <v>0</v>
      </c>
      <c r="DY63" s="15" t="s">
        <v>0</v>
      </c>
      <c r="DZ63" s="15" t="s">
        <v>0</v>
      </c>
      <c r="EA63" s="15" t="s">
        <v>0</v>
      </c>
      <c r="EB63" s="15" t="s">
        <v>0</v>
      </c>
      <c r="EC63" s="15" t="s">
        <v>0</v>
      </c>
    </row>
    <row r="64" spans="1:301">
      <c r="A64" s="15" t="s">
        <v>68</v>
      </c>
      <c r="B64" s="15">
        <v>4307</v>
      </c>
      <c r="C64" s="15">
        <v>3866</v>
      </c>
      <c r="D64" s="15">
        <v>3769</v>
      </c>
      <c r="E64" s="15">
        <v>3832</v>
      </c>
      <c r="F64" s="15">
        <v>3770</v>
      </c>
      <c r="G64" s="15">
        <v>3851</v>
      </c>
      <c r="H64" s="15">
        <v>3807</v>
      </c>
      <c r="I64" s="15">
        <v>3765</v>
      </c>
      <c r="J64" s="15">
        <v>3797</v>
      </c>
      <c r="K64" s="15">
        <v>3807</v>
      </c>
      <c r="L64" s="15">
        <v>4029</v>
      </c>
      <c r="M64" s="15">
        <v>4042</v>
      </c>
      <c r="N64" s="15">
        <v>4164</v>
      </c>
      <c r="O64" s="15">
        <v>4238</v>
      </c>
      <c r="P64" s="15">
        <v>4201</v>
      </c>
      <c r="Q64" s="15">
        <v>4100</v>
      </c>
      <c r="R64" s="15">
        <v>4048</v>
      </c>
      <c r="S64" s="15">
        <v>3969</v>
      </c>
      <c r="T64" s="15">
        <v>4204</v>
      </c>
      <c r="U64" s="15">
        <v>4241</v>
      </c>
      <c r="V64" s="15">
        <v>4395</v>
      </c>
      <c r="W64" s="15">
        <v>4343</v>
      </c>
      <c r="X64" s="15">
        <v>4273</v>
      </c>
      <c r="Y64" s="15">
        <v>4708</v>
      </c>
      <c r="Z64" s="15">
        <v>5270</v>
      </c>
      <c r="AA64" s="15">
        <v>5361.818181818182</v>
      </c>
      <c r="AB64" s="15">
        <v>5438.636363636364</v>
      </c>
      <c r="AC64" s="15">
        <v>5605.454545454546</v>
      </c>
      <c r="AD64" s="15">
        <v>5690.2727272727279</v>
      </c>
      <c r="AE64" s="15">
        <v>5917.0909090909099</v>
      </c>
      <c r="AF64" s="15">
        <v>6069.9090909090919</v>
      </c>
      <c r="AG64" s="15">
        <v>6379.7272727272739</v>
      </c>
      <c r="AH64" s="15">
        <v>6723.5454545454559</v>
      </c>
      <c r="AI64" s="15">
        <v>7266.3636363636379</v>
      </c>
      <c r="AJ64" s="15">
        <v>7545.1818181818189</v>
      </c>
      <c r="AK64" s="15">
        <v>7700.0000000000009</v>
      </c>
      <c r="AL64" s="15">
        <v>7094.0000000000009</v>
      </c>
      <c r="AM64" s="15">
        <v>7054.1818181818189</v>
      </c>
      <c r="AN64" s="15">
        <v>7341.3636363636369</v>
      </c>
      <c r="AO64" s="15">
        <v>7759.545454545455</v>
      </c>
      <c r="AP64" s="15">
        <v>8001.727272727273</v>
      </c>
      <c r="AQ64" s="15">
        <v>8131.909090909091</v>
      </c>
      <c r="AR64" s="15">
        <v>8427.0909090909081</v>
      </c>
      <c r="AS64" s="15">
        <v>8428.2727272727279</v>
      </c>
      <c r="AT64" s="15">
        <v>8593.4545454545441</v>
      </c>
      <c r="AU64" s="15">
        <v>8670.636363636364</v>
      </c>
      <c r="AV64" s="15">
        <v>8845.818181818182</v>
      </c>
      <c r="AW64" s="15">
        <v>8747</v>
      </c>
      <c r="AX64" s="15">
        <v>9259</v>
      </c>
      <c r="AY64" s="15">
        <v>10334</v>
      </c>
      <c r="AZ64" s="15">
        <v>10312</v>
      </c>
      <c r="BA64" s="15">
        <v>10249</v>
      </c>
      <c r="BB64" s="15">
        <v>10986</v>
      </c>
      <c r="BC64" s="15">
        <v>11281</v>
      </c>
      <c r="BD64" s="15">
        <v>11222</v>
      </c>
      <c r="BE64" s="15">
        <v>11538</v>
      </c>
      <c r="BF64" s="15">
        <v>11642</v>
      </c>
      <c r="BG64" s="15">
        <v>12509</v>
      </c>
      <c r="BH64" s="15">
        <v>12964</v>
      </c>
      <c r="BI64" s="15">
        <v>13234</v>
      </c>
      <c r="BJ64" s="15">
        <v>13334</v>
      </c>
      <c r="BK64" s="15">
        <v>13169</v>
      </c>
      <c r="BL64" s="15">
        <v>14192</v>
      </c>
      <c r="BM64" s="15">
        <v>14979</v>
      </c>
      <c r="BN64" s="15">
        <v>15579</v>
      </c>
      <c r="BO64" s="15">
        <v>16277</v>
      </c>
      <c r="BP64" s="15">
        <v>16604</v>
      </c>
      <c r="BQ64" s="15">
        <v>16945</v>
      </c>
      <c r="BR64" s="15">
        <v>17323</v>
      </c>
      <c r="BS64" s="15">
        <v>17151</v>
      </c>
      <c r="BT64" s="15">
        <v>17633</v>
      </c>
      <c r="BU64" s="15">
        <v>17572</v>
      </c>
      <c r="BV64" s="15">
        <v>17913</v>
      </c>
      <c r="BW64" s="15">
        <v>18544</v>
      </c>
      <c r="BX64" s="15">
        <v>18086</v>
      </c>
      <c r="BY64" s="15">
        <v>18392</v>
      </c>
      <c r="BZ64" s="15">
        <v>18453</v>
      </c>
      <c r="CA64" s="15">
        <v>18805</v>
      </c>
      <c r="CB64" s="15">
        <v>19451</v>
      </c>
      <c r="CC64" s="15">
        <v>20371</v>
      </c>
      <c r="CD64" s="15">
        <v>20460</v>
      </c>
      <c r="CE64" s="15">
        <v>21211</v>
      </c>
      <c r="CF64" s="15">
        <v>21836</v>
      </c>
      <c r="CG64" s="15">
        <v>22467</v>
      </c>
      <c r="CH64" s="15">
        <v>22719</v>
      </c>
      <c r="CI64" s="15">
        <v>23392</v>
      </c>
      <c r="CJ64" s="15">
        <v>24642</v>
      </c>
      <c r="CK64" s="15">
        <v>24690</v>
      </c>
      <c r="CL64" s="15">
        <v>24438</v>
      </c>
      <c r="CM64" s="15">
        <v>24226</v>
      </c>
      <c r="CN64" s="15">
        <v>24467</v>
      </c>
      <c r="CO64" s="15">
        <v>25112</v>
      </c>
      <c r="CP64" s="15">
        <v>26106</v>
      </c>
      <c r="CQ64" s="15">
        <v>26940</v>
      </c>
      <c r="CR64" s="15">
        <v>26022</v>
      </c>
      <c r="CS64" s="15">
        <v>26237</v>
      </c>
      <c r="CT64" s="15">
        <v>26785</v>
      </c>
      <c r="CU64" s="15">
        <v>26635</v>
      </c>
      <c r="CV64" s="15">
        <v>26541</v>
      </c>
      <c r="CW64" s="15">
        <v>25606</v>
      </c>
      <c r="CX64" s="15">
        <v>24617</v>
      </c>
      <c r="CY64" s="15">
        <v>23929</v>
      </c>
      <c r="CZ64" s="15">
        <v>23379</v>
      </c>
      <c r="DA64" s="15">
        <v>22066</v>
      </c>
      <c r="DB64" s="15">
        <v>21774</v>
      </c>
      <c r="DC64" s="15">
        <v>20823</v>
      </c>
      <c r="DD64" s="15">
        <v>21830</v>
      </c>
      <c r="DE64" s="15">
        <v>21686</v>
      </c>
      <c r="DF64" s="15">
        <v>21019</v>
      </c>
      <c r="DG64" s="15">
        <v>19122</v>
      </c>
      <c r="DH64" s="15">
        <v>17708</v>
      </c>
      <c r="DI64" s="15">
        <v>21405</v>
      </c>
      <c r="DJ64" s="15">
        <v>25501</v>
      </c>
      <c r="DK64" s="15">
        <v>27264</v>
      </c>
      <c r="DL64" s="15">
        <v>28974</v>
      </c>
      <c r="DM64" s="15">
        <v>29565</v>
      </c>
      <c r="DN64" s="15">
        <v>30519</v>
      </c>
      <c r="DO64" s="15">
        <v>30947</v>
      </c>
      <c r="DP64" s="15">
        <v>30537</v>
      </c>
      <c r="DQ64" s="15">
        <v>30724</v>
      </c>
      <c r="DR64" s="15">
        <v>31201</v>
      </c>
      <c r="DS64" s="15">
        <v>33006</v>
      </c>
      <c r="DT64" s="15">
        <v>34846</v>
      </c>
      <c r="DU64" s="15">
        <v>32456</v>
      </c>
      <c r="DV64" s="15">
        <v>30233</v>
      </c>
      <c r="DW64" s="15">
        <v>29343</v>
      </c>
    </row>
    <row r="65" spans="1:127">
      <c r="A65" s="15" t="s">
        <v>69</v>
      </c>
      <c r="B65" s="15">
        <v>6840</v>
      </c>
      <c r="C65" s="15">
        <v>6591</v>
      </c>
      <c r="D65" s="15">
        <v>6250</v>
      </c>
      <c r="E65" s="15">
        <v>5969</v>
      </c>
      <c r="F65" s="15">
        <v>5819</v>
      </c>
      <c r="G65" s="15">
        <v>5576</v>
      </c>
      <c r="H65" s="15">
        <v>5384</v>
      </c>
      <c r="I65" s="15">
        <v>5334</v>
      </c>
      <c r="J65" s="15">
        <v>5094</v>
      </c>
      <c r="K65" s="15">
        <v>5109</v>
      </c>
      <c r="L65" s="15">
        <v>4974</v>
      </c>
      <c r="M65" s="15">
        <v>4911</v>
      </c>
      <c r="N65" s="15">
        <v>4825</v>
      </c>
      <c r="O65" s="15">
        <v>4726</v>
      </c>
      <c r="P65" s="15">
        <v>4669</v>
      </c>
      <c r="Q65" s="15">
        <v>4663</v>
      </c>
      <c r="R65" s="15">
        <v>4648</v>
      </c>
      <c r="S65" s="15">
        <v>4698</v>
      </c>
      <c r="T65" s="15">
        <v>4678</v>
      </c>
      <c r="U65" s="15">
        <v>4534</v>
      </c>
      <c r="V65" s="15">
        <v>4526</v>
      </c>
      <c r="W65" s="15">
        <v>4493</v>
      </c>
      <c r="X65" s="15">
        <v>4564</v>
      </c>
      <c r="Y65" s="15">
        <v>4575</v>
      </c>
      <c r="Z65" s="15">
        <v>4660</v>
      </c>
      <c r="AA65" s="15">
        <v>4728</v>
      </c>
      <c r="AB65" s="15">
        <v>4780</v>
      </c>
      <c r="AC65" s="15">
        <v>4853</v>
      </c>
      <c r="AD65" s="15">
        <v>4964</v>
      </c>
      <c r="AE65" s="15">
        <v>4952</v>
      </c>
      <c r="AF65" s="15">
        <v>5058</v>
      </c>
      <c r="AG65" s="15">
        <v>5139</v>
      </c>
      <c r="AH65" s="15">
        <v>5323</v>
      </c>
      <c r="AI65" s="15">
        <v>5364</v>
      </c>
      <c r="AJ65" s="15">
        <v>5381</v>
      </c>
      <c r="AK65" s="15">
        <v>5518</v>
      </c>
      <c r="AL65" s="15">
        <v>5481</v>
      </c>
      <c r="AM65" s="15">
        <v>5578</v>
      </c>
      <c r="AN65" s="15">
        <v>5795</v>
      </c>
      <c r="AO65" s="15">
        <v>5875</v>
      </c>
      <c r="AP65" s="15">
        <v>5899</v>
      </c>
      <c r="AQ65" s="15">
        <v>6047</v>
      </c>
      <c r="AR65" s="15">
        <v>6279</v>
      </c>
      <c r="AS65" s="15">
        <v>6469</v>
      </c>
      <c r="AT65" s="15">
        <v>6676</v>
      </c>
      <c r="AU65" s="15">
        <v>6852</v>
      </c>
      <c r="AV65" s="15">
        <v>7033</v>
      </c>
      <c r="AW65" s="15">
        <v>7219</v>
      </c>
      <c r="AX65" s="15">
        <v>7482</v>
      </c>
      <c r="AY65" s="15">
        <v>7754</v>
      </c>
      <c r="AZ65" s="15">
        <v>7810</v>
      </c>
      <c r="BA65" s="15">
        <v>8113</v>
      </c>
      <c r="BB65" s="15">
        <v>8484</v>
      </c>
      <c r="BC65" s="15">
        <v>8629</v>
      </c>
      <c r="BD65" s="15">
        <v>8649</v>
      </c>
      <c r="BE65" s="15">
        <v>8911</v>
      </c>
      <c r="BF65" s="15">
        <v>9075</v>
      </c>
      <c r="BG65" s="15">
        <v>9264</v>
      </c>
      <c r="BH65" s="15">
        <v>9586</v>
      </c>
      <c r="BI65" s="15">
        <v>9842</v>
      </c>
      <c r="BJ65" s="15">
        <v>10081</v>
      </c>
      <c r="BK65" s="15">
        <v>10299</v>
      </c>
      <c r="BL65" s="15">
        <v>10641</v>
      </c>
      <c r="BM65" s="15">
        <v>10846</v>
      </c>
      <c r="BN65" s="15">
        <v>11174</v>
      </c>
      <c r="BO65" s="15">
        <v>11505</v>
      </c>
      <c r="BP65" s="15">
        <v>12125</v>
      </c>
      <c r="BQ65" s="15">
        <v>12447</v>
      </c>
      <c r="BR65" s="15">
        <v>12783</v>
      </c>
      <c r="BS65" s="15">
        <v>13114</v>
      </c>
      <c r="BT65" s="15">
        <v>13881</v>
      </c>
      <c r="BU65" s="15">
        <v>14321</v>
      </c>
      <c r="BV65" s="15">
        <v>14591</v>
      </c>
      <c r="BW65" s="15">
        <v>15006</v>
      </c>
      <c r="BX65" s="15">
        <v>15018</v>
      </c>
      <c r="BY65" s="15">
        <v>15520</v>
      </c>
      <c r="BZ65" s="15">
        <v>15829</v>
      </c>
      <c r="CA65" s="15">
        <v>16155</v>
      </c>
      <c r="CB65" s="15">
        <v>16383</v>
      </c>
      <c r="CC65" s="15">
        <v>16647</v>
      </c>
      <c r="CD65" s="15">
        <v>17024</v>
      </c>
      <c r="CE65" s="15">
        <v>17532</v>
      </c>
      <c r="CF65" s="15">
        <v>17810</v>
      </c>
      <c r="CG65" s="15">
        <v>17899</v>
      </c>
      <c r="CH65" s="15">
        <v>18112</v>
      </c>
      <c r="CI65" s="15">
        <v>18138</v>
      </c>
      <c r="CJ65" s="15">
        <v>18684</v>
      </c>
      <c r="CK65" s="15">
        <v>18635</v>
      </c>
      <c r="CL65" s="15">
        <v>18716</v>
      </c>
      <c r="CM65" s="15">
        <v>19092</v>
      </c>
      <c r="CN65" s="15">
        <v>19550</v>
      </c>
      <c r="CO65" s="15">
        <v>19904</v>
      </c>
      <c r="CP65" s="15">
        <v>20104</v>
      </c>
      <c r="CQ65" s="15">
        <v>20832</v>
      </c>
      <c r="CR65" s="15">
        <v>20883</v>
      </c>
      <c r="CS65" s="15">
        <v>21047</v>
      </c>
      <c r="CT65" s="15">
        <v>21346</v>
      </c>
      <c r="CU65" s="15">
        <v>21534</v>
      </c>
      <c r="CV65" s="15">
        <v>21730</v>
      </c>
      <c r="CW65" s="15">
        <v>20670</v>
      </c>
      <c r="CX65" s="15">
        <v>20300</v>
      </c>
      <c r="CY65" s="15">
        <v>20159</v>
      </c>
      <c r="CZ65" s="15">
        <v>19942</v>
      </c>
      <c r="DA65" s="15">
        <v>19510</v>
      </c>
      <c r="DB65" s="15">
        <v>19563</v>
      </c>
      <c r="DC65" s="15">
        <v>19554</v>
      </c>
      <c r="DD65" s="15">
        <v>20214</v>
      </c>
      <c r="DE65" s="15">
        <v>20514</v>
      </c>
      <c r="DF65" s="15">
        <v>20110</v>
      </c>
      <c r="DG65" s="15">
        <v>19946</v>
      </c>
      <c r="DH65" s="15">
        <v>19511</v>
      </c>
      <c r="DI65" s="15">
        <v>20572</v>
      </c>
      <c r="DJ65" s="15">
        <v>20894</v>
      </c>
      <c r="DK65" s="15">
        <v>21252</v>
      </c>
      <c r="DL65" s="15">
        <v>20949</v>
      </c>
      <c r="DM65" s="15">
        <v>21024</v>
      </c>
      <c r="DN65" s="15">
        <v>20817</v>
      </c>
      <c r="DO65" s="15">
        <v>20704</v>
      </c>
      <c r="DP65" s="15">
        <v>20530</v>
      </c>
      <c r="DQ65" s="15">
        <v>20473</v>
      </c>
      <c r="DR65" s="15">
        <v>21092</v>
      </c>
      <c r="DS65" s="15">
        <v>21295</v>
      </c>
      <c r="DT65" s="15">
        <v>22219</v>
      </c>
      <c r="DU65" s="15">
        <v>22795</v>
      </c>
      <c r="DV65" s="15">
        <v>24387</v>
      </c>
      <c r="DW65" s="15">
        <v>24905</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8FECF-3171-41F8-A978-394281D718B7}">
  <sheetPr codeName="Sheet4"/>
  <dimension ref="A1:BU26"/>
  <sheetViews>
    <sheetView workbookViewId="0"/>
  </sheetViews>
  <sheetFormatPr defaultColWidth="9.1796875" defaultRowHeight="13"/>
  <cols>
    <col min="1" max="16384" width="9.1796875" style="21"/>
  </cols>
  <sheetData>
    <row r="1" spans="1:22" ht="16">
      <c r="A1" s="40" t="s">
        <v>70</v>
      </c>
    </row>
    <row r="2" spans="1:22">
      <c r="A2" s="44" t="s">
        <v>71</v>
      </c>
    </row>
    <row r="4" spans="1:22">
      <c r="C4" s="23"/>
      <c r="D4" s="23"/>
      <c r="E4" s="23"/>
      <c r="F4" s="23"/>
      <c r="G4" s="23"/>
      <c r="H4" s="23"/>
      <c r="I4" s="23"/>
      <c r="J4" s="23"/>
      <c r="K4" s="23"/>
      <c r="L4" s="23"/>
      <c r="M4" s="23"/>
      <c r="N4" s="23"/>
      <c r="O4" s="23"/>
      <c r="P4" s="23"/>
      <c r="Q4" s="23"/>
      <c r="R4" s="23"/>
      <c r="S4" s="23"/>
      <c r="T4" s="23"/>
      <c r="U4" s="23"/>
      <c r="V4" s="23"/>
    </row>
    <row r="5" spans="1:22">
      <c r="C5" s="24"/>
      <c r="D5" s="24"/>
      <c r="E5" s="24"/>
      <c r="F5" s="24"/>
      <c r="G5" s="24"/>
      <c r="H5" s="24"/>
      <c r="I5" s="24"/>
      <c r="J5" s="24"/>
      <c r="K5" s="24"/>
      <c r="L5" s="24"/>
      <c r="M5" s="24"/>
      <c r="N5" s="24"/>
      <c r="O5" s="24"/>
      <c r="P5" s="24"/>
      <c r="Q5" s="24"/>
      <c r="R5" s="24"/>
      <c r="S5" s="24"/>
      <c r="T5" s="24"/>
      <c r="U5" s="24"/>
      <c r="V5" s="24"/>
    </row>
    <row r="6" spans="1:22">
      <c r="C6" s="24"/>
      <c r="D6" s="24"/>
      <c r="E6" s="24"/>
      <c r="F6" s="24"/>
      <c r="G6" s="24"/>
      <c r="H6" s="24"/>
      <c r="I6" s="24"/>
      <c r="J6" s="24"/>
      <c r="K6" s="24"/>
      <c r="L6" s="24"/>
      <c r="M6" s="24"/>
      <c r="N6" s="24"/>
      <c r="O6" s="24"/>
      <c r="P6" s="24"/>
      <c r="Q6" s="24"/>
      <c r="R6" s="24"/>
      <c r="S6" s="24"/>
      <c r="T6" s="24"/>
      <c r="U6" s="24"/>
      <c r="V6" s="24"/>
    </row>
    <row r="7" spans="1:22">
      <c r="C7" s="24"/>
      <c r="D7" s="24"/>
      <c r="E7" s="24"/>
      <c r="F7" s="24"/>
      <c r="G7" s="24"/>
      <c r="H7" s="24"/>
      <c r="I7" s="24"/>
      <c r="J7" s="24"/>
      <c r="K7" s="24"/>
      <c r="L7" s="24"/>
      <c r="M7" s="24"/>
      <c r="N7" s="24"/>
      <c r="O7" s="24"/>
      <c r="P7" s="24"/>
      <c r="Q7" s="24"/>
      <c r="R7" s="24"/>
      <c r="S7" s="24"/>
      <c r="T7" s="24"/>
      <c r="U7" s="24"/>
      <c r="V7" s="24"/>
    </row>
    <row r="8" spans="1:22">
      <c r="C8" s="25"/>
      <c r="D8" s="25"/>
      <c r="E8" s="25"/>
      <c r="F8" s="25"/>
      <c r="G8" s="25"/>
      <c r="H8" s="25"/>
      <c r="I8" s="25"/>
      <c r="J8" s="25"/>
      <c r="K8" s="25"/>
      <c r="L8" s="25"/>
      <c r="M8" s="25"/>
      <c r="N8" s="25"/>
      <c r="O8" s="25"/>
      <c r="P8" s="25"/>
      <c r="Q8" s="25"/>
      <c r="R8" s="25"/>
      <c r="S8" s="25"/>
      <c r="T8" s="25"/>
      <c r="U8" s="25"/>
      <c r="V8" s="25"/>
    </row>
    <row r="9" spans="1:22">
      <c r="C9" s="24"/>
      <c r="D9" s="24"/>
      <c r="E9" s="24"/>
      <c r="F9" s="24"/>
      <c r="G9" s="24"/>
      <c r="H9" s="24"/>
      <c r="I9" s="24"/>
      <c r="J9" s="24"/>
      <c r="K9" s="24"/>
      <c r="L9" s="24"/>
      <c r="M9" s="24"/>
      <c r="N9" s="24"/>
      <c r="O9" s="24"/>
      <c r="P9" s="24"/>
      <c r="Q9" s="24"/>
      <c r="R9" s="24"/>
      <c r="S9" s="24"/>
      <c r="T9" s="24"/>
      <c r="U9" s="24"/>
      <c r="V9" s="24"/>
    </row>
    <row r="10" spans="1:22">
      <c r="C10" s="24"/>
      <c r="D10" s="24"/>
      <c r="E10" s="24"/>
      <c r="F10" s="24"/>
      <c r="G10" s="24"/>
      <c r="H10" s="24"/>
      <c r="I10" s="24"/>
      <c r="J10" s="24"/>
      <c r="K10" s="24"/>
      <c r="L10" s="24"/>
      <c r="M10" s="24"/>
      <c r="N10" s="24"/>
      <c r="O10" s="24"/>
      <c r="P10" s="24"/>
      <c r="Q10" s="24"/>
      <c r="R10" s="24"/>
      <c r="S10" s="24"/>
      <c r="T10" s="24"/>
      <c r="U10" s="24"/>
      <c r="V10" s="24"/>
    </row>
    <row r="19" spans="1:73">
      <c r="A19" s="45" t="s">
        <v>72</v>
      </c>
    </row>
    <row r="21" spans="1:73">
      <c r="B21" s="21">
        <v>2017</v>
      </c>
      <c r="C21" s="21" t="s">
        <v>37</v>
      </c>
      <c r="D21" s="21" t="s">
        <v>37</v>
      </c>
      <c r="E21" s="21" t="s">
        <v>37</v>
      </c>
      <c r="F21" s="21" t="s">
        <v>37</v>
      </c>
      <c r="G21" s="21" t="s">
        <v>37</v>
      </c>
      <c r="H21" s="21" t="s">
        <v>37</v>
      </c>
      <c r="I21" s="21" t="s">
        <v>37</v>
      </c>
      <c r="J21" s="21" t="s">
        <v>37</v>
      </c>
      <c r="K21" s="21" t="s">
        <v>37</v>
      </c>
      <c r="L21" s="21" t="s">
        <v>37</v>
      </c>
      <c r="M21" s="21" t="s">
        <v>37</v>
      </c>
      <c r="N21" s="21">
        <v>2018</v>
      </c>
      <c r="O21" s="21" t="s">
        <v>37</v>
      </c>
      <c r="P21" s="21" t="s">
        <v>37</v>
      </c>
      <c r="Q21" s="21" t="s">
        <v>37</v>
      </c>
      <c r="R21" s="21" t="s">
        <v>37</v>
      </c>
      <c r="S21" s="21" t="s">
        <v>37</v>
      </c>
      <c r="T21" s="21" t="s">
        <v>37</v>
      </c>
      <c r="U21" s="21" t="s">
        <v>37</v>
      </c>
      <c r="V21" s="21" t="s">
        <v>37</v>
      </c>
      <c r="W21" s="21" t="s">
        <v>37</v>
      </c>
      <c r="X21" s="21" t="s">
        <v>37</v>
      </c>
      <c r="Y21" s="21" t="s">
        <v>37</v>
      </c>
      <c r="Z21" s="21">
        <v>2019</v>
      </c>
      <c r="AA21" s="21" t="s">
        <v>37</v>
      </c>
      <c r="AB21" s="21" t="s">
        <v>37</v>
      </c>
      <c r="AC21" s="21" t="s">
        <v>37</v>
      </c>
      <c r="AD21" s="21" t="s">
        <v>37</v>
      </c>
      <c r="AE21" s="21" t="s">
        <v>37</v>
      </c>
      <c r="AF21" s="21" t="s">
        <v>37</v>
      </c>
      <c r="AG21" s="21" t="s">
        <v>37</v>
      </c>
      <c r="AH21" s="21" t="s">
        <v>37</v>
      </c>
      <c r="AI21" s="21" t="s">
        <v>37</v>
      </c>
      <c r="AJ21" s="21" t="s">
        <v>37</v>
      </c>
      <c r="AK21" s="21" t="s">
        <v>37</v>
      </c>
      <c r="AL21" s="21">
        <v>2020</v>
      </c>
      <c r="AM21" s="21" t="s">
        <v>37</v>
      </c>
      <c r="AN21" s="21" t="s">
        <v>37</v>
      </c>
      <c r="AO21" s="21" t="s">
        <v>37</v>
      </c>
      <c r="AP21" s="21" t="s">
        <v>37</v>
      </c>
      <c r="AQ21" s="21" t="s">
        <v>37</v>
      </c>
      <c r="AR21" s="21" t="s">
        <v>37</v>
      </c>
      <c r="AS21" s="21" t="s">
        <v>37</v>
      </c>
      <c r="AT21" s="21" t="s">
        <v>37</v>
      </c>
      <c r="AU21" s="21" t="s">
        <v>37</v>
      </c>
      <c r="AV21" s="21" t="s">
        <v>37</v>
      </c>
      <c r="AW21" s="21" t="s">
        <v>37</v>
      </c>
      <c r="AX21" s="21">
        <v>2021</v>
      </c>
      <c r="AY21" s="21" t="s">
        <v>37</v>
      </c>
      <c r="AZ21" s="21" t="s">
        <v>37</v>
      </c>
      <c r="BA21" s="21" t="s">
        <v>37</v>
      </c>
      <c r="BB21" s="21" t="s">
        <v>37</v>
      </c>
      <c r="BC21" s="21" t="s">
        <v>37</v>
      </c>
      <c r="BD21" s="21" t="s">
        <v>37</v>
      </c>
      <c r="BE21" s="21" t="s">
        <v>37</v>
      </c>
      <c r="BF21" s="21" t="s">
        <v>37</v>
      </c>
      <c r="BG21" s="21" t="s">
        <v>37</v>
      </c>
      <c r="BH21" s="21" t="s">
        <v>37</v>
      </c>
      <c r="BI21" s="21" t="s">
        <v>37</v>
      </c>
      <c r="BJ21" s="21">
        <v>2022</v>
      </c>
      <c r="BK21" s="21" t="s">
        <v>37</v>
      </c>
      <c r="BL21" s="21" t="s">
        <v>37</v>
      </c>
      <c r="BM21" s="21" t="s">
        <v>37</v>
      </c>
      <c r="BN21" s="21" t="s">
        <v>37</v>
      </c>
      <c r="BO21" s="21" t="s">
        <v>37</v>
      </c>
      <c r="BP21" s="21" t="s">
        <v>37</v>
      </c>
      <c r="BQ21" s="21" t="s">
        <v>37</v>
      </c>
      <c r="BR21" s="21" t="s">
        <v>37</v>
      </c>
      <c r="BS21" s="21" t="s">
        <v>37</v>
      </c>
      <c r="BT21" s="21" t="s">
        <v>37</v>
      </c>
      <c r="BU21" s="21" t="s">
        <v>37</v>
      </c>
    </row>
    <row r="22" spans="1:73" ht="14.5">
      <c r="B22" s="71">
        <v>42766</v>
      </c>
      <c r="C22" s="71">
        <v>42794</v>
      </c>
      <c r="D22" s="71">
        <v>42825</v>
      </c>
      <c r="E22" s="71">
        <v>42855</v>
      </c>
      <c r="F22" s="71">
        <v>42886</v>
      </c>
      <c r="G22" s="71">
        <v>42916</v>
      </c>
      <c r="H22" s="71">
        <v>42947</v>
      </c>
      <c r="I22" s="71">
        <v>42978</v>
      </c>
      <c r="J22" s="71">
        <v>43008</v>
      </c>
      <c r="K22" s="71">
        <v>43039</v>
      </c>
      <c r="L22" s="71">
        <v>43069</v>
      </c>
      <c r="M22" s="71">
        <v>43100</v>
      </c>
      <c r="N22" s="71">
        <v>43131</v>
      </c>
      <c r="O22" s="71">
        <v>43159</v>
      </c>
      <c r="P22" s="71">
        <v>43190</v>
      </c>
      <c r="Q22" s="71">
        <v>43220</v>
      </c>
      <c r="R22" s="71">
        <v>43251</v>
      </c>
      <c r="S22" s="71">
        <v>43281</v>
      </c>
      <c r="T22" s="71">
        <v>43312</v>
      </c>
      <c r="U22" s="71">
        <v>43343</v>
      </c>
      <c r="V22" s="71">
        <v>43373</v>
      </c>
      <c r="W22" s="71">
        <v>43404</v>
      </c>
      <c r="X22" s="71">
        <v>43434</v>
      </c>
      <c r="Y22" s="71">
        <v>43465</v>
      </c>
      <c r="Z22" s="71">
        <v>43496</v>
      </c>
      <c r="AA22" s="71">
        <v>43524</v>
      </c>
      <c r="AB22" s="71">
        <v>43555</v>
      </c>
      <c r="AC22" s="71">
        <v>43585</v>
      </c>
      <c r="AD22" s="71">
        <v>43616</v>
      </c>
      <c r="AE22" s="71">
        <v>43646</v>
      </c>
      <c r="AF22" s="71">
        <v>43677</v>
      </c>
      <c r="AG22" s="71">
        <v>43708</v>
      </c>
      <c r="AH22" s="71">
        <v>43738</v>
      </c>
      <c r="AI22" s="71">
        <v>43769</v>
      </c>
      <c r="AJ22" s="71">
        <v>43799</v>
      </c>
      <c r="AK22" s="71">
        <v>43830</v>
      </c>
      <c r="AL22" s="71">
        <v>43861</v>
      </c>
      <c r="AM22" s="71">
        <v>43890</v>
      </c>
      <c r="AN22" s="71">
        <v>43921</v>
      </c>
      <c r="AO22" s="71">
        <v>43951</v>
      </c>
      <c r="AP22" s="71">
        <v>43982</v>
      </c>
      <c r="AQ22" s="71">
        <v>44012</v>
      </c>
      <c r="AR22" s="71">
        <v>44043</v>
      </c>
      <c r="AS22" s="71">
        <v>44074</v>
      </c>
      <c r="AT22" s="71">
        <v>44104</v>
      </c>
      <c r="AU22" s="71">
        <v>44135</v>
      </c>
      <c r="AV22" s="71">
        <v>44165</v>
      </c>
      <c r="AW22" s="71">
        <v>44196</v>
      </c>
      <c r="AX22" s="71">
        <v>44227</v>
      </c>
      <c r="AY22" s="71">
        <v>44255</v>
      </c>
      <c r="AZ22" s="71">
        <v>44286</v>
      </c>
      <c r="BA22" s="71">
        <v>44316</v>
      </c>
      <c r="BB22" s="71">
        <v>44347</v>
      </c>
      <c r="BC22" s="71">
        <v>44377</v>
      </c>
      <c r="BD22" s="71">
        <v>44408</v>
      </c>
      <c r="BE22" s="71">
        <v>44439</v>
      </c>
      <c r="BF22" s="71">
        <v>44469</v>
      </c>
      <c r="BG22" s="71">
        <v>44500</v>
      </c>
      <c r="BH22" s="71">
        <v>44530</v>
      </c>
      <c r="BI22" s="71">
        <v>44561</v>
      </c>
      <c r="BJ22" s="71">
        <v>44592</v>
      </c>
      <c r="BK22" s="71">
        <v>44620</v>
      </c>
      <c r="BL22" s="71">
        <v>44651</v>
      </c>
      <c r="BM22" s="71">
        <v>44681</v>
      </c>
      <c r="BN22" s="71">
        <v>44712</v>
      </c>
      <c r="BO22" s="71">
        <v>44742</v>
      </c>
      <c r="BP22" s="71">
        <v>44773</v>
      </c>
      <c r="BQ22" s="71">
        <v>44804</v>
      </c>
      <c r="BR22" s="71">
        <v>44834</v>
      </c>
      <c r="BS22" s="71">
        <v>44865</v>
      </c>
      <c r="BT22" s="71">
        <v>44895</v>
      </c>
      <c r="BU22" s="71">
        <v>44926</v>
      </c>
    </row>
    <row r="23" spans="1:73">
      <c r="A23" s="21" t="s">
        <v>73</v>
      </c>
      <c r="B23" s="21">
        <v>100</v>
      </c>
      <c r="C23" s="21">
        <v>99.7</v>
      </c>
      <c r="D23" s="21">
        <v>100.2</v>
      </c>
      <c r="E23" s="21">
        <v>100.7</v>
      </c>
      <c r="F23" s="21">
        <v>101.1</v>
      </c>
      <c r="G23" s="21">
        <v>100.8</v>
      </c>
      <c r="H23" s="21">
        <v>100.9</v>
      </c>
      <c r="I23" s="21">
        <v>101.1</v>
      </c>
      <c r="J23" s="21">
        <v>101.4</v>
      </c>
      <c r="K23" s="21">
        <v>100.8</v>
      </c>
      <c r="L23" s="21">
        <v>100.9</v>
      </c>
      <c r="M23" s="21">
        <v>101</v>
      </c>
      <c r="N23" s="21">
        <v>101</v>
      </c>
      <c r="O23" s="21">
        <v>100.6</v>
      </c>
      <c r="P23" s="21">
        <v>101.3</v>
      </c>
      <c r="Q23" s="21">
        <v>101.7</v>
      </c>
      <c r="R23" s="21">
        <v>101.4</v>
      </c>
      <c r="S23" s="21">
        <v>102</v>
      </c>
      <c r="T23" s="21">
        <v>101.9</v>
      </c>
      <c r="U23" s="21">
        <v>102.4</v>
      </c>
      <c r="V23" s="21">
        <v>102.7</v>
      </c>
      <c r="W23" s="21">
        <v>102.4</v>
      </c>
      <c r="X23" s="21">
        <v>102.5</v>
      </c>
      <c r="Y23" s="21">
        <v>102.2</v>
      </c>
      <c r="Z23" s="21">
        <v>102.2</v>
      </c>
      <c r="AA23" s="21">
        <v>101.8</v>
      </c>
      <c r="AB23" s="21">
        <v>102.4</v>
      </c>
      <c r="AC23" s="21">
        <v>103.2</v>
      </c>
      <c r="AD23" s="21">
        <v>103.5</v>
      </c>
      <c r="AE23" s="21">
        <v>103.3</v>
      </c>
      <c r="AF23" s="21">
        <v>103.5</v>
      </c>
      <c r="AG23" s="21">
        <v>103.5</v>
      </c>
      <c r="AH23" s="21">
        <v>103.8</v>
      </c>
      <c r="AI23" s="21">
        <v>103.7</v>
      </c>
      <c r="AJ23" s="21">
        <v>103.6</v>
      </c>
      <c r="AK23" s="21">
        <v>103.5</v>
      </c>
      <c r="AL23" s="21">
        <v>103.9</v>
      </c>
      <c r="AM23" s="21">
        <v>103.3</v>
      </c>
      <c r="AN23" s="21">
        <v>103.8</v>
      </c>
      <c r="AO23" s="21">
        <v>104.1</v>
      </c>
      <c r="AP23" s="21">
        <v>103.5</v>
      </c>
      <c r="AQ23" s="21">
        <v>102.6</v>
      </c>
      <c r="AR23" s="21">
        <v>102.9</v>
      </c>
      <c r="AS23" s="21">
        <v>102.7</v>
      </c>
      <c r="AT23" s="21">
        <v>102.4</v>
      </c>
      <c r="AU23" s="21">
        <v>102</v>
      </c>
      <c r="AV23" s="21">
        <v>101.7</v>
      </c>
      <c r="AW23" s="21">
        <v>102.1</v>
      </c>
      <c r="AX23" s="21">
        <v>102.4</v>
      </c>
      <c r="AY23" s="21">
        <v>102.6</v>
      </c>
      <c r="AZ23" s="21">
        <v>102.8</v>
      </c>
      <c r="BA23" s="21">
        <v>103.7</v>
      </c>
      <c r="BB23" s="21">
        <v>104.4</v>
      </c>
      <c r="BC23" s="21">
        <v>104.5</v>
      </c>
      <c r="BD23" s="21">
        <v>104.5</v>
      </c>
      <c r="BE23" s="21">
        <v>104.9</v>
      </c>
      <c r="BF23" s="21">
        <v>105.7</v>
      </c>
      <c r="BG23" s="21">
        <v>106.3</v>
      </c>
      <c r="BH23" s="21">
        <v>107.2</v>
      </c>
      <c r="BI23" s="21">
        <v>107.9</v>
      </c>
      <c r="BJ23" s="21">
        <v>108.5</v>
      </c>
      <c r="BK23" s="21">
        <v>108.2</v>
      </c>
      <c r="BL23" s="21">
        <v>109.1</v>
      </c>
      <c r="BM23" s="21">
        <v>111.4</v>
      </c>
      <c r="BN23" s="21">
        <v>112.4</v>
      </c>
      <c r="BO23" s="21">
        <v>113.5</v>
      </c>
      <c r="BP23" s="21">
        <v>114.9</v>
      </c>
    </row>
    <row r="24" spans="1:73">
      <c r="A24" s="21" t="s">
        <v>74</v>
      </c>
      <c r="B24" s="21">
        <v>100</v>
      </c>
      <c r="C24" s="21">
        <v>99.6</v>
      </c>
      <c r="D24" s="21">
        <v>100.1</v>
      </c>
      <c r="E24" s="21">
        <v>100.6</v>
      </c>
      <c r="F24" s="21">
        <v>100.9</v>
      </c>
      <c r="G24" s="21">
        <v>100.8</v>
      </c>
      <c r="H24" s="21">
        <v>100.8</v>
      </c>
      <c r="I24" s="21">
        <v>100.8</v>
      </c>
      <c r="J24" s="21">
        <v>101.2</v>
      </c>
      <c r="K24" s="21">
        <v>100.8</v>
      </c>
      <c r="L24" s="21">
        <v>100.9</v>
      </c>
      <c r="M24" s="21">
        <v>100.9</v>
      </c>
      <c r="N24" s="21">
        <v>100.9</v>
      </c>
      <c r="O24" s="21">
        <v>100.3</v>
      </c>
      <c r="P24" s="21">
        <v>101.1</v>
      </c>
      <c r="Q24" s="21">
        <v>101.4</v>
      </c>
      <c r="R24" s="21">
        <v>101.3</v>
      </c>
      <c r="S24" s="21">
        <v>101.8</v>
      </c>
      <c r="T24" s="21">
        <v>101.9</v>
      </c>
      <c r="U24" s="21">
        <v>102.1</v>
      </c>
      <c r="V24" s="21">
        <v>102.5</v>
      </c>
      <c r="W24" s="21">
        <v>102.4</v>
      </c>
      <c r="X24" s="21">
        <v>102.4</v>
      </c>
      <c r="Y24" s="21">
        <v>102.1</v>
      </c>
      <c r="Z24" s="21">
        <v>102</v>
      </c>
      <c r="AA24" s="21">
        <v>101.5</v>
      </c>
      <c r="AB24" s="21">
        <v>102.1</v>
      </c>
      <c r="AC24" s="21">
        <v>102.9</v>
      </c>
      <c r="AD24" s="21">
        <v>103.2</v>
      </c>
      <c r="AE24" s="21">
        <v>103.2</v>
      </c>
      <c r="AF24" s="21">
        <v>103.3</v>
      </c>
      <c r="AG24" s="21">
        <v>103.1</v>
      </c>
      <c r="AH24" s="21">
        <v>103.6</v>
      </c>
      <c r="AI24" s="21">
        <v>103.5</v>
      </c>
      <c r="AJ24" s="21">
        <v>103.4</v>
      </c>
      <c r="AK24" s="21">
        <v>103.4</v>
      </c>
      <c r="AL24" s="21">
        <v>103.5</v>
      </c>
      <c r="AM24" s="21">
        <v>103</v>
      </c>
      <c r="AN24" s="21">
        <v>103.4</v>
      </c>
      <c r="AO24" s="21">
        <v>103.6</v>
      </c>
      <c r="AP24" s="21">
        <v>103.1</v>
      </c>
      <c r="AQ24" s="21">
        <v>102.4</v>
      </c>
      <c r="AR24" s="21">
        <v>102.6</v>
      </c>
      <c r="AS24" s="21">
        <v>102.5</v>
      </c>
      <c r="AT24" s="21">
        <v>102.3</v>
      </c>
      <c r="AU24" s="21">
        <v>101.9</v>
      </c>
      <c r="AV24" s="21">
        <v>101.6</v>
      </c>
      <c r="AW24" s="21">
        <v>102</v>
      </c>
      <c r="AX24" s="21">
        <v>102.2</v>
      </c>
      <c r="AY24" s="21">
        <v>102.3</v>
      </c>
      <c r="AZ24" s="21">
        <v>102.6</v>
      </c>
      <c r="BA24" s="21">
        <v>103.5</v>
      </c>
      <c r="BB24" s="21">
        <v>104.2</v>
      </c>
      <c r="BC24" s="21">
        <v>104.3</v>
      </c>
      <c r="BD24" s="21">
        <v>104.4</v>
      </c>
      <c r="BE24" s="21">
        <v>104.7</v>
      </c>
      <c r="BF24" s="21">
        <v>105.5</v>
      </c>
      <c r="BG24" s="21">
        <v>106.1</v>
      </c>
      <c r="BH24" s="21">
        <v>107</v>
      </c>
      <c r="BI24" s="21">
        <v>107.8</v>
      </c>
      <c r="BJ24" s="21">
        <v>108.3</v>
      </c>
      <c r="BK24" s="21">
        <v>108</v>
      </c>
      <c r="BL24" s="21">
        <v>109</v>
      </c>
      <c r="BM24" s="21">
        <v>111.4</v>
      </c>
      <c r="BN24" s="21">
        <v>112.3</v>
      </c>
      <c r="BO24" s="21">
        <v>113.7</v>
      </c>
      <c r="BP24" s="21">
        <v>115.2</v>
      </c>
    </row>
    <row r="25" spans="1:73">
      <c r="A25" s="21" t="s">
        <v>75</v>
      </c>
      <c r="B25" s="21">
        <v>100</v>
      </c>
      <c r="C25" s="21">
        <v>99.5</v>
      </c>
      <c r="D25" s="21">
        <v>100.1</v>
      </c>
      <c r="E25" s="21">
        <v>100.7</v>
      </c>
      <c r="F25" s="21">
        <v>101.1</v>
      </c>
      <c r="G25" s="21">
        <v>101</v>
      </c>
      <c r="H25" s="21">
        <v>101.1</v>
      </c>
      <c r="I25" s="21">
        <v>101.1</v>
      </c>
      <c r="J25" s="21">
        <v>101.5</v>
      </c>
      <c r="K25" s="21">
        <v>100.8</v>
      </c>
      <c r="L25" s="21">
        <v>100.6</v>
      </c>
      <c r="M25" s="21">
        <v>100.4</v>
      </c>
      <c r="N25" s="21">
        <v>100.2</v>
      </c>
      <c r="O25" s="21">
        <v>99.4</v>
      </c>
      <c r="P25" s="21">
        <v>100.3</v>
      </c>
      <c r="Q25" s="21">
        <v>100.6</v>
      </c>
      <c r="R25" s="21">
        <v>100.5</v>
      </c>
      <c r="S25" s="21">
        <v>101.1</v>
      </c>
      <c r="T25" s="21">
        <v>101.2</v>
      </c>
      <c r="U25" s="21">
        <v>101.6</v>
      </c>
      <c r="V25" s="21">
        <v>101.9</v>
      </c>
      <c r="W25" s="21">
        <v>101.5</v>
      </c>
      <c r="X25" s="21">
        <v>101.3</v>
      </c>
      <c r="Y25" s="21">
        <v>100.8</v>
      </c>
      <c r="Z25" s="21">
        <v>100.7</v>
      </c>
      <c r="AA25" s="21">
        <v>100</v>
      </c>
      <c r="AB25" s="21">
        <v>100.9</v>
      </c>
      <c r="AC25" s="21">
        <v>101.6</v>
      </c>
      <c r="AD25" s="21">
        <v>102</v>
      </c>
      <c r="AE25" s="21">
        <v>102</v>
      </c>
      <c r="AF25" s="21">
        <v>102.2</v>
      </c>
      <c r="AG25" s="21">
        <v>102</v>
      </c>
      <c r="AH25" s="21">
        <v>102.5</v>
      </c>
      <c r="AI25" s="21">
        <v>102.3</v>
      </c>
      <c r="AJ25" s="21">
        <v>102</v>
      </c>
      <c r="AK25" s="21">
        <v>101.8</v>
      </c>
      <c r="AL25" s="21">
        <v>102</v>
      </c>
      <c r="AM25" s="21">
        <v>101.3</v>
      </c>
      <c r="AN25" s="21">
        <v>101.9</v>
      </c>
      <c r="AO25" s="21">
        <v>102.4</v>
      </c>
      <c r="AP25" s="21">
        <v>102.1</v>
      </c>
      <c r="AQ25" s="21">
        <v>101.6</v>
      </c>
      <c r="AR25" s="21">
        <v>102</v>
      </c>
      <c r="AS25" s="21">
        <v>101.8</v>
      </c>
      <c r="AT25" s="21">
        <v>101.7</v>
      </c>
      <c r="AU25" s="21">
        <v>101.4</v>
      </c>
      <c r="AV25" s="21">
        <v>100.7</v>
      </c>
      <c r="AW25" s="21">
        <v>101</v>
      </c>
      <c r="AX25" s="21">
        <v>101.2</v>
      </c>
      <c r="AY25" s="21">
        <v>101.4</v>
      </c>
      <c r="AZ25" s="21">
        <v>101.8</v>
      </c>
      <c r="BA25" s="21">
        <v>102.6</v>
      </c>
      <c r="BB25" s="21">
        <v>103.2</v>
      </c>
      <c r="BC25" s="21">
        <v>103.4</v>
      </c>
      <c r="BD25" s="21">
        <v>103.6</v>
      </c>
      <c r="BE25" s="21">
        <v>104</v>
      </c>
      <c r="BF25" s="21">
        <v>104.7</v>
      </c>
      <c r="BG25" s="21">
        <v>105</v>
      </c>
      <c r="BH25" s="21">
        <v>105.6</v>
      </c>
      <c r="BI25" s="21">
        <v>106.2</v>
      </c>
      <c r="BJ25" s="21">
        <v>106.7</v>
      </c>
      <c r="BK25" s="21">
        <v>106.2</v>
      </c>
      <c r="BL25" s="21">
        <v>107.2</v>
      </c>
      <c r="BM25" s="21">
        <v>109.1</v>
      </c>
      <c r="BN25" s="21">
        <v>110.1</v>
      </c>
      <c r="BO25" s="21">
        <v>111</v>
      </c>
      <c r="BP25" s="21">
        <v>112.4</v>
      </c>
    </row>
    <row r="26" spans="1:73">
      <c r="A26" s="21" t="s">
        <v>76</v>
      </c>
      <c r="B26" s="21">
        <v>100</v>
      </c>
      <c r="C26" s="21">
        <v>99.4</v>
      </c>
      <c r="D26" s="21">
        <v>100.1</v>
      </c>
      <c r="E26" s="21">
        <v>100.8</v>
      </c>
      <c r="F26" s="21">
        <v>101.3</v>
      </c>
      <c r="G26" s="21">
        <v>101.2</v>
      </c>
      <c r="H26" s="21">
        <v>101.4</v>
      </c>
      <c r="I26" s="21">
        <v>101.5</v>
      </c>
      <c r="J26" s="21">
        <v>101.9</v>
      </c>
      <c r="K26" s="21">
        <v>101.1</v>
      </c>
      <c r="L26" s="21">
        <v>100.8</v>
      </c>
      <c r="M26" s="21">
        <v>100.4</v>
      </c>
      <c r="N26" s="21">
        <v>100.3</v>
      </c>
      <c r="O26" s="21">
        <v>99.4</v>
      </c>
      <c r="P26" s="21">
        <v>100.4</v>
      </c>
      <c r="Q26" s="21">
        <v>100.8</v>
      </c>
      <c r="R26" s="21">
        <v>100.7</v>
      </c>
      <c r="S26" s="21">
        <v>101.3</v>
      </c>
      <c r="T26" s="21">
        <v>101.5</v>
      </c>
      <c r="U26" s="21">
        <v>101.9</v>
      </c>
      <c r="V26" s="21">
        <v>102.2</v>
      </c>
      <c r="W26" s="21">
        <v>101.7</v>
      </c>
      <c r="X26" s="21">
        <v>101.3</v>
      </c>
      <c r="Y26" s="21">
        <v>100.7</v>
      </c>
      <c r="Z26" s="21">
        <v>100.6</v>
      </c>
      <c r="AA26" s="21">
        <v>100</v>
      </c>
      <c r="AB26" s="21">
        <v>100.9</v>
      </c>
      <c r="AC26" s="21">
        <v>101.7</v>
      </c>
      <c r="AD26" s="21">
        <v>102.1</v>
      </c>
      <c r="AE26" s="21">
        <v>102.1</v>
      </c>
      <c r="AF26" s="21">
        <v>102.4</v>
      </c>
      <c r="AG26" s="21">
        <v>102.3</v>
      </c>
      <c r="AH26" s="21">
        <v>102.8</v>
      </c>
      <c r="AI26" s="21">
        <v>102.5</v>
      </c>
      <c r="AJ26" s="21">
        <v>102.1</v>
      </c>
      <c r="AK26" s="21">
        <v>101.8</v>
      </c>
      <c r="AL26" s="21">
        <v>102</v>
      </c>
      <c r="AM26" s="21">
        <v>101.2</v>
      </c>
      <c r="AN26" s="21">
        <v>102</v>
      </c>
      <c r="AO26" s="21">
        <v>102.5</v>
      </c>
      <c r="AP26" s="21">
        <v>102.3</v>
      </c>
      <c r="AQ26" s="21">
        <v>101.9</v>
      </c>
      <c r="AR26" s="21">
        <v>102.4</v>
      </c>
      <c r="AS26" s="21">
        <v>102</v>
      </c>
      <c r="AT26" s="21">
        <v>101.9</v>
      </c>
      <c r="AU26" s="21">
        <v>101.6</v>
      </c>
      <c r="AV26" s="21">
        <v>100.7</v>
      </c>
      <c r="AW26" s="21">
        <v>100.8</v>
      </c>
      <c r="AX26" s="21">
        <v>101.3</v>
      </c>
      <c r="AY26" s="21">
        <v>101.4</v>
      </c>
      <c r="AZ26" s="21">
        <v>101.8</v>
      </c>
      <c r="BA26" s="21">
        <v>102.6</v>
      </c>
      <c r="BB26" s="21">
        <v>103.2</v>
      </c>
      <c r="BC26" s="21">
        <v>103.4</v>
      </c>
      <c r="BD26" s="21">
        <v>103.6</v>
      </c>
      <c r="BE26" s="21">
        <v>104.1</v>
      </c>
      <c r="BF26" s="21">
        <v>104.7</v>
      </c>
      <c r="BG26" s="21">
        <v>105</v>
      </c>
      <c r="BH26" s="21">
        <v>105.5</v>
      </c>
      <c r="BI26" s="21">
        <v>106</v>
      </c>
      <c r="BJ26" s="21">
        <v>106.5</v>
      </c>
      <c r="BK26" s="21">
        <v>106</v>
      </c>
      <c r="BL26" s="21">
        <v>106.9</v>
      </c>
      <c r="BM26" s="21">
        <v>108.8</v>
      </c>
      <c r="BN26" s="21">
        <v>109.9</v>
      </c>
      <c r="BO26" s="21">
        <v>110.7</v>
      </c>
      <c r="BP26" s="21">
        <v>112.1</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7E60-F168-48A1-8845-DF9CDFD37FE0}">
  <sheetPr codeName="Sheet5"/>
  <dimension ref="A1:GMO71"/>
  <sheetViews>
    <sheetView showGridLines="0" zoomScaleNormal="100" workbookViewId="0"/>
  </sheetViews>
  <sheetFormatPr defaultColWidth="9.1796875" defaultRowHeight="14.5"/>
  <cols>
    <col min="1" max="1" width="9.1796875" style="15"/>
    <col min="2" max="2" width="10.453125" style="15" bestFit="1" customWidth="1"/>
    <col min="3" max="16384" width="9.1796875" style="15"/>
  </cols>
  <sheetData>
    <row r="1" spans="1:5" ht="16">
      <c r="A1" s="40" t="s">
        <v>77</v>
      </c>
    </row>
    <row r="2" spans="1:5">
      <c r="A2" s="64" t="s">
        <v>0</v>
      </c>
      <c r="E2" s="46"/>
    </row>
    <row r="3" spans="1:5">
      <c r="A3" s="65"/>
      <c r="E3" s="46"/>
    </row>
    <row r="44" spans="1:5085">
      <c r="A44" s="45" t="s">
        <v>78</v>
      </c>
    </row>
    <row r="45" spans="1:5085">
      <c r="A45" s="45" t="s">
        <v>79</v>
      </c>
    </row>
    <row r="48" spans="1:5085">
      <c r="B48" s="74">
        <v>42248</v>
      </c>
      <c r="C48" s="74">
        <v>42249</v>
      </c>
      <c r="D48" s="74">
        <v>42250</v>
      </c>
      <c r="E48" s="74">
        <v>42251</v>
      </c>
      <c r="F48" s="74">
        <v>42254</v>
      </c>
      <c r="G48" s="74">
        <v>42255</v>
      </c>
      <c r="H48" s="74">
        <v>42256</v>
      </c>
      <c r="I48" s="74">
        <v>42257</v>
      </c>
      <c r="J48" s="74">
        <v>42258</v>
      </c>
      <c r="K48" s="74">
        <v>42261</v>
      </c>
      <c r="L48" s="74">
        <v>42262</v>
      </c>
      <c r="M48" s="74">
        <v>42263</v>
      </c>
      <c r="N48" s="74">
        <v>42264</v>
      </c>
      <c r="O48" s="74">
        <v>42265</v>
      </c>
      <c r="P48" s="74">
        <v>42268</v>
      </c>
      <c r="Q48" s="74">
        <v>42269</v>
      </c>
      <c r="R48" s="74">
        <v>42270</v>
      </c>
      <c r="S48" s="74">
        <v>42271</v>
      </c>
      <c r="T48" s="74">
        <v>42272</v>
      </c>
      <c r="U48" s="74">
        <v>42275</v>
      </c>
      <c r="V48" s="74">
        <v>42276</v>
      </c>
      <c r="W48" s="74">
        <v>42277</v>
      </c>
      <c r="X48" s="74">
        <v>42278</v>
      </c>
      <c r="Y48" s="74">
        <v>42279</v>
      </c>
      <c r="Z48" s="74">
        <v>42282</v>
      </c>
      <c r="AA48" s="74">
        <v>42283</v>
      </c>
      <c r="AB48" s="74">
        <v>42284</v>
      </c>
      <c r="AC48" s="74">
        <v>42285</v>
      </c>
      <c r="AD48" s="74">
        <v>42286</v>
      </c>
      <c r="AE48" s="74">
        <v>42289</v>
      </c>
      <c r="AF48" s="74">
        <v>42290</v>
      </c>
      <c r="AG48" s="74">
        <v>42291</v>
      </c>
      <c r="AH48" s="74">
        <v>42292</v>
      </c>
      <c r="AI48" s="74">
        <v>42293</v>
      </c>
      <c r="AJ48" s="74">
        <v>42296</v>
      </c>
      <c r="AK48" s="74">
        <v>42297</v>
      </c>
      <c r="AL48" s="74">
        <v>42298</v>
      </c>
      <c r="AM48" s="74">
        <v>42299</v>
      </c>
      <c r="AN48" s="74">
        <v>42300</v>
      </c>
      <c r="AO48" s="74">
        <v>42303</v>
      </c>
      <c r="AP48" s="74">
        <v>42304</v>
      </c>
      <c r="AQ48" s="74">
        <v>42305</v>
      </c>
      <c r="AR48" s="74">
        <v>42306</v>
      </c>
      <c r="AS48" s="74">
        <v>42307</v>
      </c>
      <c r="AT48" s="74">
        <v>42310</v>
      </c>
      <c r="AU48" s="74">
        <v>42311</v>
      </c>
      <c r="AV48" s="74">
        <v>42312</v>
      </c>
      <c r="AW48" s="74">
        <v>42313</v>
      </c>
      <c r="AX48" s="74">
        <v>42314</v>
      </c>
      <c r="AY48" s="74">
        <v>42317</v>
      </c>
      <c r="AZ48" s="74">
        <v>42318</v>
      </c>
      <c r="BA48" s="74">
        <v>42319</v>
      </c>
      <c r="BB48" s="74">
        <v>42320</v>
      </c>
      <c r="BC48" s="74">
        <v>42321</v>
      </c>
      <c r="BD48" s="74">
        <v>42324</v>
      </c>
      <c r="BE48" s="74">
        <v>42325</v>
      </c>
      <c r="BF48" s="74">
        <v>42326</v>
      </c>
      <c r="BG48" s="74">
        <v>42327</v>
      </c>
      <c r="BH48" s="74">
        <v>42328</v>
      </c>
      <c r="BI48" s="74">
        <v>42331</v>
      </c>
      <c r="BJ48" s="74">
        <v>42332</v>
      </c>
      <c r="BK48" s="74">
        <v>42333</v>
      </c>
      <c r="BL48" s="74">
        <v>42334</v>
      </c>
      <c r="BM48" s="74">
        <v>42335</v>
      </c>
      <c r="BN48" s="74">
        <v>42338</v>
      </c>
      <c r="BO48" s="74">
        <v>42339</v>
      </c>
      <c r="BP48" s="74">
        <v>42340</v>
      </c>
      <c r="BQ48" s="74">
        <v>42341</v>
      </c>
      <c r="BR48" s="74">
        <v>42342</v>
      </c>
      <c r="BS48" s="74">
        <v>42345</v>
      </c>
      <c r="BT48" s="74">
        <v>42346</v>
      </c>
      <c r="BU48" s="74">
        <v>42347</v>
      </c>
      <c r="BV48" s="74">
        <v>42348</v>
      </c>
      <c r="BW48" s="74">
        <v>42349</v>
      </c>
      <c r="BX48" s="74">
        <v>42352</v>
      </c>
      <c r="BY48" s="74">
        <v>42353</v>
      </c>
      <c r="BZ48" s="74">
        <v>42354</v>
      </c>
      <c r="CA48" s="74">
        <v>42355</v>
      </c>
      <c r="CB48" s="74">
        <v>42356</v>
      </c>
      <c r="CC48" s="74">
        <v>42359</v>
      </c>
      <c r="CD48" s="74">
        <v>42360</v>
      </c>
      <c r="CE48" s="74">
        <v>42361</v>
      </c>
      <c r="CF48" s="74">
        <v>42362</v>
      </c>
      <c r="CG48" s="74">
        <v>42363</v>
      </c>
      <c r="CH48" s="74">
        <v>42366</v>
      </c>
      <c r="CI48" s="74">
        <v>42367</v>
      </c>
      <c r="CJ48" s="74">
        <v>42368</v>
      </c>
      <c r="CK48" s="74">
        <v>42369</v>
      </c>
      <c r="CL48" s="74">
        <v>42370</v>
      </c>
      <c r="CM48" s="74">
        <v>42373</v>
      </c>
      <c r="CN48" s="74">
        <v>42374</v>
      </c>
      <c r="CO48" s="74">
        <v>42375</v>
      </c>
      <c r="CP48" s="74">
        <v>42376</v>
      </c>
      <c r="CQ48" s="74">
        <v>42377</v>
      </c>
      <c r="CR48" s="74">
        <v>42380</v>
      </c>
      <c r="CS48" s="74">
        <v>42381</v>
      </c>
      <c r="CT48" s="74">
        <v>42382</v>
      </c>
      <c r="CU48" s="74">
        <v>42383</v>
      </c>
      <c r="CV48" s="74">
        <v>42384</v>
      </c>
      <c r="CW48" s="74">
        <v>42387</v>
      </c>
      <c r="CX48" s="74">
        <v>42388</v>
      </c>
      <c r="CY48" s="74">
        <v>42389</v>
      </c>
      <c r="CZ48" s="74">
        <v>42390</v>
      </c>
      <c r="DA48" s="74">
        <v>42391</v>
      </c>
      <c r="DB48" s="74">
        <v>42394</v>
      </c>
      <c r="DC48" s="74">
        <v>42395</v>
      </c>
      <c r="DD48" s="74">
        <v>42396</v>
      </c>
      <c r="DE48" s="74">
        <v>42397</v>
      </c>
      <c r="DF48" s="74">
        <v>42398</v>
      </c>
      <c r="DG48" s="74">
        <v>42401</v>
      </c>
      <c r="DH48" s="74">
        <v>42402</v>
      </c>
      <c r="DI48" s="74">
        <v>42403</v>
      </c>
      <c r="DJ48" s="74">
        <v>42404</v>
      </c>
      <c r="DK48" s="74">
        <v>42405</v>
      </c>
      <c r="DL48" s="74">
        <v>42408</v>
      </c>
      <c r="DM48" s="74">
        <v>42409</v>
      </c>
      <c r="DN48" s="74">
        <v>42410</v>
      </c>
      <c r="DO48" s="74">
        <v>42411</v>
      </c>
      <c r="DP48" s="74">
        <v>42412</v>
      </c>
      <c r="DQ48" s="74">
        <v>42415</v>
      </c>
      <c r="DR48" s="74">
        <v>42416</v>
      </c>
      <c r="DS48" s="74">
        <v>42417</v>
      </c>
      <c r="DT48" s="74">
        <v>42418</v>
      </c>
      <c r="DU48" s="74">
        <v>42419</v>
      </c>
      <c r="DV48" s="74">
        <v>42422</v>
      </c>
      <c r="DW48" s="74">
        <v>42423</v>
      </c>
      <c r="DX48" s="74">
        <v>42424</v>
      </c>
      <c r="DY48" s="74">
        <v>42425</v>
      </c>
      <c r="DZ48" s="74">
        <v>42426</v>
      </c>
      <c r="EA48" s="74">
        <v>42429</v>
      </c>
      <c r="EB48" s="74">
        <v>42430</v>
      </c>
      <c r="EC48" s="74">
        <v>42431</v>
      </c>
      <c r="ED48" s="74">
        <v>42432</v>
      </c>
      <c r="EE48" s="74">
        <v>42433</v>
      </c>
      <c r="EF48" s="74">
        <v>42436</v>
      </c>
      <c r="EG48" s="74">
        <v>42437</v>
      </c>
      <c r="EH48" s="74">
        <v>42438</v>
      </c>
      <c r="EI48" s="74">
        <v>42439</v>
      </c>
      <c r="EJ48" s="74">
        <v>42440</v>
      </c>
      <c r="EK48" s="74">
        <v>42443</v>
      </c>
      <c r="EL48" s="74">
        <v>42444</v>
      </c>
      <c r="EM48" s="74">
        <v>42445</v>
      </c>
      <c r="EN48" s="74">
        <v>42446</v>
      </c>
      <c r="EO48" s="74">
        <v>42447</v>
      </c>
      <c r="EP48" s="74">
        <v>42450</v>
      </c>
      <c r="EQ48" s="74">
        <v>42451</v>
      </c>
      <c r="ER48" s="74">
        <v>42452</v>
      </c>
      <c r="ES48" s="74">
        <v>42453</v>
      </c>
      <c r="ET48" s="74">
        <v>42454</v>
      </c>
      <c r="EU48" s="74">
        <v>42457</v>
      </c>
      <c r="EV48" s="74">
        <v>42458</v>
      </c>
      <c r="EW48" s="74">
        <v>42459</v>
      </c>
      <c r="EX48" s="74">
        <v>42460</v>
      </c>
      <c r="EY48" s="74">
        <v>42461</v>
      </c>
      <c r="EZ48" s="74">
        <v>42464</v>
      </c>
      <c r="FA48" s="74">
        <v>42465</v>
      </c>
      <c r="FB48" s="74">
        <v>42466</v>
      </c>
      <c r="FC48" s="74">
        <v>42467</v>
      </c>
      <c r="FD48" s="74">
        <v>42468</v>
      </c>
      <c r="FE48" s="74">
        <v>42471</v>
      </c>
      <c r="FF48" s="74">
        <v>42472</v>
      </c>
      <c r="FG48" s="74">
        <v>42473</v>
      </c>
      <c r="FH48" s="74">
        <v>42474</v>
      </c>
      <c r="FI48" s="74">
        <v>42475</v>
      </c>
      <c r="FJ48" s="74">
        <v>42478</v>
      </c>
      <c r="FK48" s="74">
        <v>42479</v>
      </c>
      <c r="FL48" s="74">
        <v>42480</v>
      </c>
      <c r="FM48" s="74">
        <v>42481</v>
      </c>
      <c r="FN48" s="74">
        <v>42482</v>
      </c>
      <c r="FO48" s="74">
        <v>42485</v>
      </c>
      <c r="FP48" s="74">
        <v>42486</v>
      </c>
      <c r="FQ48" s="74">
        <v>42487</v>
      </c>
      <c r="FR48" s="74">
        <v>42488</v>
      </c>
      <c r="FS48" s="74">
        <v>42489</v>
      </c>
      <c r="FT48" s="74">
        <v>42492</v>
      </c>
      <c r="FU48" s="74">
        <v>42493</v>
      </c>
      <c r="FV48" s="74">
        <v>42494</v>
      </c>
      <c r="FW48" s="74">
        <v>42495</v>
      </c>
      <c r="FX48" s="74">
        <v>42496</v>
      </c>
      <c r="FY48" s="74">
        <v>42499</v>
      </c>
      <c r="FZ48" s="74">
        <v>42500</v>
      </c>
      <c r="GA48" s="74">
        <v>42501</v>
      </c>
      <c r="GB48" s="74">
        <v>42502</v>
      </c>
      <c r="GC48" s="74">
        <v>42503</v>
      </c>
      <c r="GD48" s="74">
        <v>42506</v>
      </c>
      <c r="GE48" s="74">
        <v>42507</v>
      </c>
      <c r="GF48" s="74">
        <v>42508</v>
      </c>
      <c r="GG48" s="74">
        <v>42509</v>
      </c>
      <c r="GH48" s="74">
        <v>42510</v>
      </c>
      <c r="GI48" s="74">
        <v>42513</v>
      </c>
      <c r="GJ48" s="74">
        <v>42514</v>
      </c>
      <c r="GK48" s="74">
        <v>42515</v>
      </c>
      <c r="GL48" s="74">
        <v>42516</v>
      </c>
      <c r="GM48" s="74">
        <v>42517</v>
      </c>
      <c r="GN48" s="74">
        <v>42520</v>
      </c>
      <c r="GO48" s="74">
        <v>42521</v>
      </c>
      <c r="GP48" s="74">
        <v>42522</v>
      </c>
      <c r="GQ48" s="74">
        <v>42523</v>
      </c>
      <c r="GR48" s="74">
        <v>42524</v>
      </c>
      <c r="GS48" s="74">
        <v>42527</v>
      </c>
      <c r="GT48" s="74">
        <v>42528</v>
      </c>
      <c r="GU48" s="74">
        <v>42529</v>
      </c>
      <c r="GV48" s="74">
        <v>42530</v>
      </c>
      <c r="GW48" s="74">
        <v>42531</v>
      </c>
      <c r="GX48" s="74">
        <v>42534</v>
      </c>
      <c r="GY48" s="74">
        <v>42535</v>
      </c>
      <c r="GZ48" s="74">
        <v>42536</v>
      </c>
      <c r="HA48" s="74">
        <v>42537</v>
      </c>
      <c r="HB48" s="74">
        <v>42538</v>
      </c>
      <c r="HC48" s="74">
        <v>42541</v>
      </c>
      <c r="HD48" s="74">
        <v>42542</v>
      </c>
      <c r="HE48" s="74">
        <v>42543</v>
      </c>
      <c r="HF48" s="74">
        <v>42544</v>
      </c>
      <c r="HG48" s="74">
        <v>42545</v>
      </c>
      <c r="HH48" s="74">
        <v>42548</v>
      </c>
      <c r="HI48" s="74">
        <v>42549</v>
      </c>
      <c r="HJ48" s="74">
        <v>42550</v>
      </c>
      <c r="HK48" s="74">
        <v>42551</v>
      </c>
      <c r="HL48" s="74">
        <v>42552</v>
      </c>
      <c r="HM48" s="74">
        <v>42555</v>
      </c>
      <c r="HN48" s="74">
        <v>42556</v>
      </c>
      <c r="HO48" s="74">
        <v>42557</v>
      </c>
      <c r="HP48" s="74">
        <v>42558</v>
      </c>
      <c r="HQ48" s="74">
        <v>42559</v>
      </c>
      <c r="HR48" s="74">
        <v>42562</v>
      </c>
      <c r="HS48" s="74">
        <v>42563</v>
      </c>
      <c r="HT48" s="74">
        <v>42564</v>
      </c>
      <c r="HU48" s="74">
        <v>42565</v>
      </c>
      <c r="HV48" s="74">
        <v>42566</v>
      </c>
      <c r="HW48" s="74">
        <v>42569</v>
      </c>
      <c r="HX48" s="74">
        <v>42570</v>
      </c>
      <c r="HY48" s="74">
        <v>42571</v>
      </c>
      <c r="HZ48" s="74">
        <v>42572</v>
      </c>
      <c r="IA48" s="74">
        <v>42573</v>
      </c>
      <c r="IB48" s="74">
        <v>42576</v>
      </c>
      <c r="IC48" s="74">
        <v>42577</v>
      </c>
      <c r="ID48" s="74">
        <v>42578</v>
      </c>
      <c r="IE48" s="74">
        <v>42579</v>
      </c>
      <c r="IF48" s="74">
        <v>42580</v>
      </c>
      <c r="IG48" s="74">
        <v>42583</v>
      </c>
      <c r="IH48" s="74">
        <v>42584</v>
      </c>
      <c r="II48" s="74">
        <v>42585</v>
      </c>
      <c r="IJ48" s="74">
        <v>42586</v>
      </c>
      <c r="IK48" s="74">
        <v>42587</v>
      </c>
      <c r="IL48" s="74">
        <v>42590</v>
      </c>
      <c r="IM48" s="74">
        <v>42591</v>
      </c>
      <c r="IN48" s="74">
        <v>42592</v>
      </c>
      <c r="IO48" s="74">
        <v>42593</v>
      </c>
      <c r="IP48" s="74">
        <v>42594</v>
      </c>
      <c r="IQ48" s="74">
        <v>42597</v>
      </c>
      <c r="IR48" s="74">
        <v>42598</v>
      </c>
      <c r="IS48" s="74">
        <v>42599</v>
      </c>
      <c r="IT48" s="74">
        <v>42600</v>
      </c>
      <c r="IU48" s="74">
        <v>42601</v>
      </c>
      <c r="IV48" s="74">
        <v>42604</v>
      </c>
      <c r="IW48" s="74">
        <v>42605</v>
      </c>
      <c r="IX48" s="74">
        <v>42606</v>
      </c>
      <c r="IY48" s="74">
        <v>42607</v>
      </c>
      <c r="IZ48" s="74">
        <v>42608</v>
      </c>
      <c r="JA48" s="74">
        <v>42611</v>
      </c>
      <c r="JB48" s="74">
        <v>42612</v>
      </c>
      <c r="JC48" s="74">
        <v>42613</v>
      </c>
      <c r="JD48" s="74">
        <v>42614</v>
      </c>
      <c r="JE48" s="74">
        <v>42615</v>
      </c>
      <c r="JF48" s="74">
        <v>42618</v>
      </c>
      <c r="JG48" s="74">
        <v>42619</v>
      </c>
      <c r="JH48" s="74">
        <v>42620</v>
      </c>
      <c r="JI48" s="74">
        <v>42621</v>
      </c>
      <c r="JJ48" s="74">
        <v>42622</v>
      </c>
      <c r="JK48" s="74">
        <v>42625</v>
      </c>
      <c r="JL48" s="74">
        <v>42626</v>
      </c>
      <c r="JM48" s="74">
        <v>42627</v>
      </c>
      <c r="JN48" s="74">
        <v>42628</v>
      </c>
      <c r="JO48" s="74">
        <v>42629</v>
      </c>
      <c r="JP48" s="74">
        <v>42632</v>
      </c>
      <c r="JQ48" s="74">
        <v>42633</v>
      </c>
      <c r="JR48" s="74">
        <v>42634</v>
      </c>
      <c r="JS48" s="74">
        <v>42635</v>
      </c>
      <c r="JT48" s="74">
        <v>42636</v>
      </c>
      <c r="JU48" s="74">
        <v>42639</v>
      </c>
      <c r="JV48" s="74">
        <v>42640</v>
      </c>
      <c r="JW48" s="74">
        <v>42641</v>
      </c>
      <c r="JX48" s="74">
        <v>42642</v>
      </c>
      <c r="JY48" s="74">
        <v>42643</v>
      </c>
      <c r="JZ48" s="74">
        <v>42646</v>
      </c>
      <c r="KA48" s="74">
        <v>42647</v>
      </c>
      <c r="KB48" s="74">
        <v>42648</v>
      </c>
      <c r="KC48" s="74">
        <v>42649</v>
      </c>
      <c r="KD48" s="74">
        <v>42650</v>
      </c>
      <c r="KE48" s="74">
        <v>42653</v>
      </c>
      <c r="KF48" s="74">
        <v>42654</v>
      </c>
      <c r="KG48" s="74">
        <v>42655</v>
      </c>
      <c r="KH48" s="74">
        <v>42656</v>
      </c>
      <c r="KI48" s="74">
        <v>42657</v>
      </c>
      <c r="KJ48" s="74">
        <v>42660</v>
      </c>
      <c r="KK48" s="74">
        <v>42661</v>
      </c>
      <c r="KL48" s="74">
        <v>42662</v>
      </c>
      <c r="KM48" s="74">
        <v>42663</v>
      </c>
      <c r="KN48" s="74">
        <v>42664</v>
      </c>
      <c r="KO48" s="74">
        <v>42667</v>
      </c>
      <c r="KP48" s="74">
        <v>42668</v>
      </c>
      <c r="KQ48" s="74">
        <v>42669</v>
      </c>
      <c r="KR48" s="74">
        <v>42670</v>
      </c>
      <c r="KS48" s="74">
        <v>42671</v>
      </c>
      <c r="KT48" s="74">
        <v>42674</v>
      </c>
      <c r="KU48" s="74">
        <v>42675</v>
      </c>
      <c r="KV48" s="74">
        <v>42676</v>
      </c>
      <c r="KW48" s="74">
        <v>42677</v>
      </c>
      <c r="KX48" s="74">
        <v>42678</v>
      </c>
      <c r="KY48" s="74">
        <v>42681</v>
      </c>
      <c r="KZ48" s="74">
        <v>42682</v>
      </c>
      <c r="LA48" s="74">
        <v>42683</v>
      </c>
      <c r="LB48" s="74">
        <v>42684</v>
      </c>
      <c r="LC48" s="74">
        <v>42685</v>
      </c>
      <c r="LD48" s="74">
        <v>42688</v>
      </c>
      <c r="LE48" s="74">
        <v>42689</v>
      </c>
      <c r="LF48" s="74">
        <v>42690</v>
      </c>
      <c r="LG48" s="74">
        <v>42691</v>
      </c>
      <c r="LH48" s="74">
        <v>42692</v>
      </c>
      <c r="LI48" s="74">
        <v>42695</v>
      </c>
      <c r="LJ48" s="74">
        <v>42696</v>
      </c>
      <c r="LK48" s="74">
        <v>42697</v>
      </c>
      <c r="LL48" s="74">
        <v>42698</v>
      </c>
      <c r="LM48" s="74">
        <v>42699</v>
      </c>
      <c r="LN48" s="74">
        <v>42702</v>
      </c>
      <c r="LO48" s="74">
        <v>42703</v>
      </c>
      <c r="LP48" s="74">
        <v>42704</v>
      </c>
      <c r="LQ48" s="74">
        <v>42705</v>
      </c>
      <c r="LR48" s="74">
        <v>42706</v>
      </c>
      <c r="LS48" s="74">
        <v>42709</v>
      </c>
      <c r="LT48" s="74">
        <v>42710</v>
      </c>
      <c r="LU48" s="74">
        <v>42711</v>
      </c>
      <c r="LV48" s="74">
        <v>42712</v>
      </c>
      <c r="LW48" s="74">
        <v>42713</v>
      </c>
      <c r="LX48" s="74">
        <v>42716</v>
      </c>
      <c r="LY48" s="74">
        <v>42717</v>
      </c>
      <c r="LZ48" s="74">
        <v>42718</v>
      </c>
      <c r="MA48" s="74">
        <v>42719</v>
      </c>
      <c r="MB48" s="74">
        <v>42720</v>
      </c>
      <c r="MC48" s="74">
        <v>42723</v>
      </c>
      <c r="MD48" s="74">
        <v>42724</v>
      </c>
      <c r="ME48" s="74">
        <v>42725</v>
      </c>
      <c r="MF48" s="74">
        <v>42726</v>
      </c>
      <c r="MG48" s="74">
        <v>42727</v>
      </c>
      <c r="MH48" s="74">
        <v>42730</v>
      </c>
      <c r="MI48" s="74">
        <v>42731</v>
      </c>
      <c r="MJ48" s="74">
        <v>42732</v>
      </c>
      <c r="MK48" s="74">
        <v>42733</v>
      </c>
      <c r="ML48" s="74">
        <v>42734</v>
      </c>
      <c r="MM48" s="74">
        <v>42737</v>
      </c>
      <c r="MN48" s="74">
        <v>42738</v>
      </c>
      <c r="MO48" s="74">
        <v>42739</v>
      </c>
      <c r="MP48" s="74">
        <v>42740</v>
      </c>
      <c r="MQ48" s="74">
        <v>42741</v>
      </c>
      <c r="MR48" s="74">
        <v>42744</v>
      </c>
      <c r="MS48" s="74">
        <v>42745</v>
      </c>
      <c r="MT48" s="74">
        <v>42746</v>
      </c>
      <c r="MU48" s="74">
        <v>42747</v>
      </c>
      <c r="MV48" s="74">
        <v>42748</v>
      </c>
      <c r="MW48" s="74">
        <v>42751</v>
      </c>
      <c r="MX48" s="74">
        <v>42752</v>
      </c>
      <c r="MY48" s="74">
        <v>42753</v>
      </c>
      <c r="MZ48" s="74">
        <v>42754</v>
      </c>
      <c r="NA48" s="74">
        <v>42755</v>
      </c>
      <c r="NB48" s="74">
        <v>42758</v>
      </c>
      <c r="NC48" s="74">
        <v>42759</v>
      </c>
      <c r="ND48" s="74">
        <v>42760</v>
      </c>
      <c r="NE48" s="74">
        <v>42761</v>
      </c>
      <c r="NF48" s="74">
        <v>42762</v>
      </c>
      <c r="NG48" s="74">
        <v>42765</v>
      </c>
      <c r="NH48" s="74">
        <v>42766</v>
      </c>
      <c r="NI48" s="74">
        <v>42767</v>
      </c>
      <c r="NJ48" s="74">
        <v>42768</v>
      </c>
      <c r="NK48" s="74">
        <v>42769</v>
      </c>
      <c r="NL48" s="74">
        <v>42772</v>
      </c>
      <c r="NM48" s="74">
        <v>42773</v>
      </c>
      <c r="NN48" s="74">
        <v>42774</v>
      </c>
      <c r="NO48" s="74">
        <v>42775</v>
      </c>
      <c r="NP48" s="74">
        <v>42776</v>
      </c>
      <c r="NQ48" s="74">
        <v>42779</v>
      </c>
      <c r="NR48" s="74">
        <v>42780</v>
      </c>
      <c r="NS48" s="74">
        <v>42781</v>
      </c>
      <c r="NT48" s="74">
        <v>42782</v>
      </c>
      <c r="NU48" s="74">
        <v>42783</v>
      </c>
      <c r="NV48" s="74">
        <v>42786</v>
      </c>
      <c r="NW48" s="74">
        <v>42787</v>
      </c>
      <c r="NX48" s="74">
        <v>42788</v>
      </c>
      <c r="NY48" s="74">
        <v>42789</v>
      </c>
      <c r="NZ48" s="74">
        <v>42790</v>
      </c>
      <c r="OA48" s="74">
        <v>42793</v>
      </c>
      <c r="OB48" s="74">
        <v>42794</v>
      </c>
      <c r="OC48" s="74">
        <v>42795</v>
      </c>
      <c r="OD48" s="74">
        <v>42796</v>
      </c>
      <c r="OE48" s="74">
        <v>42797</v>
      </c>
      <c r="OF48" s="74">
        <v>42800</v>
      </c>
      <c r="OG48" s="74">
        <v>42801</v>
      </c>
      <c r="OH48" s="74">
        <v>42802</v>
      </c>
      <c r="OI48" s="74">
        <v>42803</v>
      </c>
      <c r="OJ48" s="74">
        <v>42804</v>
      </c>
      <c r="OK48" s="74">
        <v>42807</v>
      </c>
      <c r="OL48" s="74">
        <v>42808</v>
      </c>
      <c r="OM48" s="74">
        <v>42809</v>
      </c>
      <c r="ON48" s="74">
        <v>42810</v>
      </c>
      <c r="OO48" s="74">
        <v>42811</v>
      </c>
      <c r="OP48" s="74">
        <v>42814</v>
      </c>
      <c r="OQ48" s="74">
        <v>42815</v>
      </c>
      <c r="OR48" s="74">
        <v>42816</v>
      </c>
      <c r="OS48" s="74">
        <v>42817</v>
      </c>
      <c r="OT48" s="74">
        <v>42818</v>
      </c>
      <c r="OU48" s="74">
        <v>42821</v>
      </c>
      <c r="OV48" s="74">
        <v>42822</v>
      </c>
      <c r="OW48" s="74">
        <v>42823</v>
      </c>
      <c r="OX48" s="74">
        <v>42824</v>
      </c>
      <c r="OY48" s="74">
        <v>42825</v>
      </c>
      <c r="OZ48" s="74">
        <v>42828</v>
      </c>
      <c r="PA48" s="74">
        <v>42829</v>
      </c>
      <c r="PB48" s="74">
        <v>42830</v>
      </c>
      <c r="PC48" s="74">
        <v>42831</v>
      </c>
      <c r="PD48" s="74">
        <v>42832</v>
      </c>
      <c r="PE48" s="74">
        <v>42835</v>
      </c>
      <c r="PF48" s="74">
        <v>42836</v>
      </c>
      <c r="PG48" s="74">
        <v>42837</v>
      </c>
      <c r="PH48" s="74">
        <v>42838</v>
      </c>
      <c r="PI48" s="74">
        <v>42839</v>
      </c>
      <c r="PJ48" s="74">
        <v>42842</v>
      </c>
      <c r="PK48" s="74">
        <v>42843</v>
      </c>
      <c r="PL48" s="74">
        <v>42844</v>
      </c>
      <c r="PM48" s="74">
        <v>42845</v>
      </c>
      <c r="PN48" s="74">
        <v>42846</v>
      </c>
      <c r="PO48" s="74">
        <v>42849</v>
      </c>
      <c r="PP48" s="74">
        <v>42850</v>
      </c>
      <c r="PQ48" s="74">
        <v>42851</v>
      </c>
      <c r="PR48" s="74">
        <v>42852</v>
      </c>
      <c r="PS48" s="74">
        <v>42853</v>
      </c>
      <c r="PT48" s="74">
        <v>42856</v>
      </c>
      <c r="PU48" s="74">
        <v>42857</v>
      </c>
      <c r="PV48" s="74">
        <v>42858</v>
      </c>
      <c r="PW48" s="74">
        <v>42859</v>
      </c>
      <c r="PX48" s="74">
        <v>42860</v>
      </c>
      <c r="PY48" s="74">
        <v>42863</v>
      </c>
      <c r="PZ48" s="74">
        <v>42864</v>
      </c>
      <c r="QA48" s="74">
        <v>42865</v>
      </c>
      <c r="QB48" s="74">
        <v>42866</v>
      </c>
      <c r="QC48" s="74">
        <v>42867</v>
      </c>
      <c r="QD48" s="74">
        <v>42870</v>
      </c>
      <c r="QE48" s="74">
        <v>42871</v>
      </c>
      <c r="QF48" s="74">
        <v>42872</v>
      </c>
      <c r="QG48" s="74">
        <v>42873</v>
      </c>
      <c r="QH48" s="74">
        <v>42874</v>
      </c>
      <c r="QI48" s="74">
        <v>42877</v>
      </c>
      <c r="QJ48" s="74">
        <v>42878</v>
      </c>
      <c r="QK48" s="74">
        <v>42879</v>
      </c>
      <c r="QL48" s="74">
        <v>42880</v>
      </c>
      <c r="QM48" s="74">
        <v>42881</v>
      </c>
      <c r="QN48" s="74">
        <v>42884</v>
      </c>
      <c r="QO48" s="74">
        <v>42885</v>
      </c>
      <c r="QP48" s="74">
        <v>42886</v>
      </c>
      <c r="QQ48" s="74">
        <v>42887</v>
      </c>
      <c r="QR48" s="74">
        <v>42888</v>
      </c>
      <c r="QS48" s="74">
        <v>42891</v>
      </c>
      <c r="QT48" s="74">
        <v>42892</v>
      </c>
      <c r="QU48" s="74">
        <v>42893</v>
      </c>
      <c r="QV48" s="74">
        <v>42894</v>
      </c>
      <c r="QW48" s="74">
        <v>42895</v>
      </c>
      <c r="QX48" s="74">
        <v>42898</v>
      </c>
      <c r="QY48" s="74">
        <v>42899</v>
      </c>
      <c r="QZ48" s="74">
        <v>42900</v>
      </c>
      <c r="RA48" s="74">
        <v>42901</v>
      </c>
      <c r="RB48" s="74">
        <v>42902</v>
      </c>
      <c r="RC48" s="74">
        <v>42905</v>
      </c>
      <c r="RD48" s="74">
        <v>42906</v>
      </c>
      <c r="RE48" s="74">
        <v>42907</v>
      </c>
      <c r="RF48" s="74">
        <v>42908</v>
      </c>
      <c r="RG48" s="74">
        <v>42909</v>
      </c>
      <c r="RH48" s="74">
        <v>42912</v>
      </c>
      <c r="RI48" s="74">
        <v>42913</v>
      </c>
      <c r="RJ48" s="74">
        <v>42914</v>
      </c>
      <c r="RK48" s="74">
        <v>42915</v>
      </c>
      <c r="RL48" s="74">
        <v>42916</v>
      </c>
      <c r="RM48" s="74">
        <v>42919</v>
      </c>
      <c r="RN48" s="74">
        <v>42920</v>
      </c>
      <c r="RO48" s="74">
        <v>42921</v>
      </c>
      <c r="RP48" s="74">
        <v>42922</v>
      </c>
      <c r="RQ48" s="74">
        <v>42923</v>
      </c>
      <c r="RR48" s="74">
        <v>42926</v>
      </c>
      <c r="RS48" s="74">
        <v>42927</v>
      </c>
      <c r="RT48" s="74">
        <v>42928</v>
      </c>
      <c r="RU48" s="74">
        <v>42929</v>
      </c>
      <c r="RV48" s="74">
        <v>42930</v>
      </c>
      <c r="RW48" s="74">
        <v>42933</v>
      </c>
      <c r="RX48" s="74">
        <v>42934</v>
      </c>
      <c r="RY48" s="74">
        <v>42935</v>
      </c>
      <c r="RZ48" s="74">
        <v>42936</v>
      </c>
      <c r="SA48" s="74">
        <v>42937</v>
      </c>
      <c r="SB48" s="74">
        <v>42940</v>
      </c>
      <c r="SC48" s="74">
        <v>42941</v>
      </c>
      <c r="SD48" s="74">
        <v>42942</v>
      </c>
      <c r="SE48" s="74">
        <v>42943</v>
      </c>
      <c r="SF48" s="74">
        <v>42944</v>
      </c>
      <c r="SG48" s="74">
        <v>42947</v>
      </c>
      <c r="SH48" s="74">
        <v>42948</v>
      </c>
      <c r="SI48" s="74">
        <v>42949</v>
      </c>
      <c r="SJ48" s="74">
        <v>42950</v>
      </c>
      <c r="SK48" s="74">
        <v>42951</v>
      </c>
      <c r="SL48" s="74">
        <v>42954</v>
      </c>
      <c r="SM48" s="74">
        <v>42955</v>
      </c>
      <c r="SN48" s="74">
        <v>42956</v>
      </c>
      <c r="SO48" s="74">
        <v>42957</v>
      </c>
      <c r="SP48" s="74">
        <v>42958</v>
      </c>
      <c r="SQ48" s="74">
        <v>42961</v>
      </c>
      <c r="SR48" s="74">
        <v>42962</v>
      </c>
      <c r="SS48" s="74">
        <v>42963</v>
      </c>
      <c r="ST48" s="74">
        <v>42964</v>
      </c>
      <c r="SU48" s="74">
        <v>42965</v>
      </c>
      <c r="SV48" s="74">
        <v>42968</v>
      </c>
      <c r="SW48" s="74">
        <v>42969</v>
      </c>
      <c r="SX48" s="74">
        <v>42970</v>
      </c>
      <c r="SY48" s="74">
        <v>42971</v>
      </c>
      <c r="SZ48" s="74">
        <v>42972</v>
      </c>
      <c r="TA48" s="74">
        <v>42975</v>
      </c>
      <c r="TB48" s="74">
        <v>42976</v>
      </c>
      <c r="TC48" s="74">
        <v>42977</v>
      </c>
      <c r="TD48" s="74">
        <v>42978</v>
      </c>
      <c r="TE48" s="74">
        <v>42979</v>
      </c>
      <c r="TF48" s="74">
        <v>42982</v>
      </c>
      <c r="TG48" s="74">
        <v>42983</v>
      </c>
      <c r="TH48" s="74">
        <v>42984</v>
      </c>
      <c r="TI48" s="74">
        <v>42985</v>
      </c>
      <c r="TJ48" s="74">
        <v>42986</v>
      </c>
      <c r="TK48" s="74">
        <v>42989</v>
      </c>
      <c r="TL48" s="74">
        <v>42990</v>
      </c>
      <c r="TM48" s="74">
        <v>42991</v>
      </c>
      <c r="TN48" s="74">
        <v>42992</v>
      </c>
      <c r="TO48" s="74">
        <v>42993</v>
      </c>
      <c r="TP48" s="74">
        <v>42996</v>
      </c>
      <c r="TQ48" s="74">
        <v>42997</v>
      </c>
      <c r="TR48" s="74">
        <v>42998</v>
      </c>
      <c r="TS48" s="74">
        <v>42999</v>
      </c>
      <c r="TT48" s="74">
        <v>43000</v>
      </c>
      <c r="TU48" s="74">
        <v>43003</v>
      </c>
      <c r="TV48" s="74">
        <v>43004</v>
      </c>
      <c r="TW48" s="74">
        <v>43005</v>
      </c>
      <c r="TX48" s="74">
        <v>43006</v>
      </c>
      <c r="TY48" s="74">
        <v>43007</v>
      </c>
      <c r="TZ48" s="74">
        <v>43010</v>
      </c>
      <c r="UA48" s="74">
        <v>43011</v>
      </c>
      <c r="UB48" s="74">
        <v>43012</v>
      </c>
      <c r="UC48" s="74">
        <v>43013</v>
      </c>
      <c r="UD48" s="74">
        <v>43014</v>
      </c>
      <c r="UE48" s="74">
        <v>43017</v>
      </c>
      <c r="UF48" s="74">
        <v>43018</v>
      </c>
      <c r="UG48" s="74">
        <v>43019</v>
      </c>
      <c r="UH48" s="74">
        <v>43020</v>
      </c>
      <c r="UI48" s="74">
        <v>43021</v>
      </c>
      <c r="UJ48" s="74">
        <v>43024</v>
      </c>
      <c r="UK48" s="74">
        <v>43025</v>
      </c>
      <c r="UL48" s="74">
        <v>43026</v>
      </c>
      <c r="UM48" s="74">
        <v>43027</v>
      </c>
      <c r="UN48" s="74">
        <v>43028</v>
      </c>
      <c r="UO48" s="74">
        <v>43031</v>
      </c>
      <c r="UP48" s="74">
        <v>43032</v>
      </c>
      <c r="UQ48" s="74">
        <v>43033</v>
      </c>
      <c r="UR48" s="74">
        <v>43034</v>
      </c>
      <c r="US48" s="74">
        <v>43035</v>
      </c>
      <c r="UT48" s="74">
        <v>43038</v>
      </c>
      <c r="UU48" s="74">
        <v>43039</v>
      </c>
      <c r="UV48" s="74">
        <v>43040</v>
      </c>
      <c r="UW48" s="74">
        <v>43041</v>
      </c>
      <c r="UX48" s="74">
        <v>43042</v>
      </c>
      <c r="UY48" s="74">
        <v>43045</v>
      </c>
      <c r="UZ48" s="74">
        <v>43046</v>
      </c>
      <c r="VA48" s="74">
        <v>43047</v>
      </c>
      <c r="VB48" s="74">
        <v>43048</v>
      </c>
      <c r="VC48" s="74">
        <v>43049</v>
      </c>
      <c r="VD48" s="74">
        <v>43052</v>
      </c>
      <c r="VE48" s="74">
        <v>43053</v>
      </c>
      <c r="VF48" s="74">
        <v>43054</v>
      </c>
      <c r="VG48" s="74">
        <v>43055</v>
      </c>
      <c r="VH48" s="74">
        <v>43056</v>
      </c>
      <c r="VI48" s="74">
        <v>43059</v>
      </c>
      <c r="VJ48" s="74">
        <v>43060</v>
      </c>
      <c r="VK48" s="74">
        <v>43061</v>
      </c>
      <c r="VL48" s="74">
        <v>43062</v>
      </c>
      <c r="VM48" s="74">
        <v>43063</v>
      </c>
      <c r="VN48" s="74">
        <v>43066</v>
      </c>
      <c r="VO48" s="74">
        <v>43067</v>
      </c>
      <c r="VP48" s="74">
        <v>43068</v>
      </c>
      <c r="VQ48" s="74">
        <v>43069</v>
      </c>
      <c r="VR48" s="74">
        <v>43070</v>
      </c>
      <c r="VS48" s="74">
        <v>43073</v>
      </c>
      <c r="VT48" s="74">
        <v>43074</v>
      </c>
      <c r="VU48" s="74">
        <v>43075</v>
      </c>
      <c r="VV48" s="74">
        <v>43076</v>
      </c>
      <c r="VW48" s="74">
        <v>43077</v>
      </c>
      <c r="VX48" s="74">
        <v>43080</v>
      </c>
      <c r="VY48" s="74">
        <v>43081</v>
      </c>
      <c r="VZ48" s="74">
        <v>43082</v>
      </c>
      <c r="WA48" s="74">
        <v>43083</v>
      </c>
      <c r="WB48" s="74">
        <v>43084</v>
      </c>
      <c r="WC48" s="74">
        <v>43087</v>
      </c>
      <c r="WD48" s="74">
        <v>43088</v>
      </c>
      <c r="WE48" s="74">
        <v>43089</v>
      </c>
      <c r="WF48" s="74">
        <v>43090</v>
      </c>
      <c r="WG48" s="74">
        <v>43091</v>
      </c>
      <c r="WH48" s="74">
        <v>43094</v>
      </c>
      <c r="WI48" s="74">
        <v>43095</v>
      </c>
      <c r="WJ48" s="74">
        <v>43096</v>
      </c>
      <c r="WK48" s="74">
        <v>43097</v>
      </c>
      <c r="WL48" s="74">
        <v>43098</v>
      </c>
      <c r="WM48" s="74">
        <v>43101</v>
      </c>
      <c r="WN48" s="74">
        <v>43102</v>
      </c>
      <c r="WO48" s="74">
        <v>43103</v>
      </c>
      <c r="WP48" s="74">
        <v>43104</v>
      </c>
      <c r="WQ48" s="74">
        <v>43105</v>
      </c>
      <c r="WR48" s="74">
        <v>43108</v>
      </c>
      <c r="WS48" s="74">
        <v>43109</v>
      </c>
      <c r="WT48" s="74">
        <v>43110</v>
      </c>
      <c r="WU48" s="74">
        <v>43111</v>
      </c>
      <c r="WV48" s="74">
        <v>43112</v>
      </c>
      <c r="WW48" s="74">
        <v>43115</v>
      </c>
      <c r="WX48" s="74">
        <v>43116</v>
      </c>
      <c r="WY48" s="74">
        <v>43117</v>
      </c>
      <c r="WZ48" s="74">
        <v>43118</v>
      </c>
      <c r="XA48" s="74">
        <v>43119</v>
      </c>
      <c r="XB48" s="74">
        <v>43122</v>
      </c>
      <c r="XC48" s="74">
        <v>43123</v>
      </c>
      <c r="XD48" s="74">
        <v>43124</v>
      </c>
      <c r="XE48" s="74">
        <v>43125</v>
      </c>
      <c r="XF48" s="74">
        <v>43126</v>
      </c>
      <c r="XG48" s="74">
        <v>43129</v>
      </c>
      <c r="XH48" s="74">
        <v>43130</v>
      </c>
      <c r="XI48" s="74">
        <v>43131</v>
      </c>
      <c r="XJ48" s="74">
        <v>43132</v>
      </c>
      <c r="XK48" s="74">
        <v>43133</v>
      </c>
      <c r="XL48" s="74">
        <v>43136</v>
      </c>
      <c r="XM48" s="74">
        <v>43137</v>
      </c>
      <c r="XN48" s="74">
        <v>43138</v>
      </c>
      <c r="XO48" s="74">
        <v>43139</v>
      </c>
      <c r="XP48" s="74">
        <v>43140</v>
      </c>
      <c r="XQ48" s="74">
        <v>43143</v>
      </c>
      <c r="XR48" s="74">
        <v>43144</v>
      </c>
      <c r="XS48" s="74">
        <v>43145</v>
      </c>
      <c r="XT48" s="74">
        <v>43146</v>
      </c>
      <c r="XU48" s="74">
        <v>43147</v>
      </c>
      <c r="XV48" s="74">
        <v>43150</v>
      </c>
      <c r="XW48" s="74">
        <v>43151</v>
      </c>
      <c r="XX48" s="74">
        <v>43152</v>
      </c>
      <c r="XY48" s="74">
        <v>43153</v>
      </c>
      <c r="XZ48" s="74">
        <v>43154</v>
      </c>
      <c r="YA48" s="74">
        <v>43157</v>
      </c>
      <c r="YB48" s="74">
        <v>43158</v>
      </c>
      <c r="YC48" s="74">
        <v>43159</v>
      </c>
      <c r="YD48" s="74">
        <v>43160</v>
      </c>
      <c r="YE48" s="74">
        <v>43161</v>
      </c>
      <c r="YF48" s="74">
        <v>43164</v>
      </c>
      <c r="YG48" s="74">
        <v>43165</v>
      </c>
      <c r="YH48" s="74">
        <v>43166</v>
      </c>
      <c r="YI48" s="74">
        <v>43167</v>
      </c>
      <c r="YJ48" s="74">
        <v>43168</v>
      </c>
      <c r="YK48" s="74">
        <v>43171</v>
      </c>
      <c r="YL48" s="74">
        <v>43172</v>
      </c>
      <c r="YM48" s="74">
        <v>43173</v>
      </c>
      <c r="YN48" s="74">
        <v>43174</v>
      </c>
      <c r="YO48" s="74">
        <v>43175</v>
      </c>
      <c r="YP48" s="74">
        <v>43178</v>
      </c>
      <c r="YQ48" s="74">
        <v>43179</v>
      </c>
      <c r="YR48" s="74">
        <v>43180</v>
      </c>
      <c r="YS48" s="74">
        <v>43181</v>
      </c>
      <c r="YT48" s="74">
        <v>43182</v>
      </c>
      <c r="YU48" s="74">
        <v>43185</v>
      </c>
      <c r="YV48" s="74">
        <v>43186</v>
      </c>
      <c r="YW48" s="74">
        <v>43187</v>
      </c>
      <c r="YX48" s="74">
        <v>43188</v>
      </c>
      <c r="YY48" s="74">
        <v>43189</v>
      </c>
      <c r="YZ48" s="74">
        <v>43192</v>
      </c>
      <c r="ZA48" s="74">
        <v>43193</v>
      </c>
      <c r="ZB48" s="74">
        <v>43194</v>
      </c>
      <c r="ZC48" s="74">
        <v>43195</v>
      </c>
      <c r="ZD48" s="74">
        <v>43196</v>
      </c>
      <c r="ZE48" s="74">
        <v>43199</v>
      </c>
      <c r="ZF48" s="74">
        <v>43200</v>
      </c>
      <c r="ZG48" s="74">
        <v>43201</v>
      </c>
      <c r="ZH48" s="74">
        <v>43202</v>
      </c>
      <c r="ZI48" s="74">
        <v>43203</v>
      </c>
      <c r="ZJ48" s="74">
        <v>43206</v>
      </c>
      <c r="ZK48" s="74">
        <v>43207</v>
      </c>
      <c r="ZL48" s="74">
        <v>43208</v>
      </c>
      <c r="ZM48" s="74">
        <v>43209</v>
      </c>
      <c r="ZN48" s="74">
        <v>43210</v>
      </c>
      <c r="ZO48" s="74">
        <v>43213</v>
      </c>
      <c r="ZP48" s="74">
        <v>43214</v>
      </c>
      <c r="ZQ48" s="74">
        <v>43215</v>
      </c>
      <c r="ZR48" s="74">
        <v>43216</v>
      </c>
      <c r="ZS48" s="74">
        <v>43217</v>
      </c>
      <c r="ZT48" s="74">
        <v>43220</v>
      </c>
      <c r="ZU48" s="74">
        <v>43221</v>
      </c>
      <c r="ZV48" s="74">
        <v>43222</v>
      </c>
      <c r="ZW48" s="74">
        <v>43223</v>
      </c>
      <c r="ZX48" s="74">
        <v>43224</v>
      </c>
      <c r="ZY48" s="74">
        <v>43227</v>
      </c>
      <c r="ZZ48" s="74">
        <v>43228</v>
      </c>
      <c r="AAA48" s="74">
        <v>43229</v>
      </c>
      <c r="AAB48" s="74">
        <v>43230</v>
      </c>
      <c r="AAC48" s="74">
        <v>43231</v>
      </c>
      <c r="AAD48" s="74">
        <v>43234</v>
      </c>
      <c r="AAE48" s="74">
        <v>43235</v>
      </c>
      <c r="AAF48" s="74">
        <v>43236</v>
      </c>
      <c r="AAG48" s="74">
        <v>43237</v>
      </c>
      <c r="AAH48" s="74">
        <v>43238</v>
      </c>
      <c r="AAI48" s="74">
        <v>43241</v>
      </c>
      <c r="AAJ48" s="74">
        <v>43242</v>
      </c>
      <c r="AAK48" s="74">
        <v>43243</v>
      </c>
      <c r="AAL48" s="74">
        <v>43244</v>
      </c>
      <c r="AAM48" s="74">
        <v>43245</v>
      </c>
      <c r="AAN48" s="74">
        <v>43248</v>
      </c>
      <c r="AAO48" s="74">
        <v>43249</v>
      </c>
      <c r="AAP48" s="74">
        <v>43250</v>
      </c>
      <c r="AAQ48" s="74">
        <v>43251</v>
      </c>
      <c r="AAR48" s="74">
        <v>43252</v>
      </c>
      <c r="AAS48" s="74">
        <v>43255</v>
      </c>
      <c r="AAT48" s="74">
        <v>43256</v>
      </c>
      <c r="AAU48" s="74">
        <v>43257</v>
      </c>
      <c r="AAV48" s="74">
        <v>43258</v>
      </c>
      <c r="AAW48" s="74">
        <v>43259</v>
      </c>
      <c r="AAX48" s="74">
        <v>43262</v>
      </c>
      <c r="AAY48" s="74">
        <v>43263</v>
      </c>
      <c r="AAZ48" s="74">
        <v>43264</v>
      </c>
      <c r="ABA48" s="74">
        <v>43265</v>
      </c>
      <c r="ABB48" s="74">
        <v>43266</v>
      </c>
      <c r="ABC48" s="74">
        <v>43269</v>
      </c>
      <c r="ABD48" s="74">
        <v>43270</v>
      </c>
      <c r="ABE48" s="74">
        <v>43271</v>
      </c>
      <c r="ABF48" s="74">
        <v>43272</v>
      </c>
      <c r="ABG48" s="74">
        <v>43273</v>
      </c>
      <c r="ABH48" s="74">
        <v>43276</v>
      </c>
      <c r="ABI48" s="74">
        <v>43277</v>
      </c>
      <c r="ABJ48" s="74">
        <v>43278</v>
      </c>
      <c r="ABK48" s="74">
        <v>43279</v>
      </c>
      <c r="ABL48" s="74">
        <v>43280</v>
      </c>
      <c r="ABM48" s="74">
        <v>43283</v>
      </c>
      <c r="ABN48" s="74">
        <v>43284</v>
      </c>
      <c r="ABO48" s="74">
        <v>43285</v>
      </c>
      <c r="ABP48" s="74">
        <v>43286</v>
      </c>
      <c r="ABQ48" s="74">
        <v>43287</v>
      </c>
      <c r="ABR48" s="74">
        <v>43290</v>
      </c>
      <c r="ABS48" s="74">
        <v>43291</v>
      </c>
      <c r="ABT48" s="74">
        <v>43292</v>
      </c>
      <c r="ABU48" s="74">
        <v>43293</v>
      </c>
      <c r="ABV48" s="74">
        <v>43294</v>
      </c>
      <c r="ABW48" s="74">
        <v>43297</v>
      </c>
      <c r="ABX48" s="74">
        <v>43298</v>
      </c>
      <c r="ABY48" s="74">
        <v>43299</v>
      </c>
      <c r="ABZ48" s="74">
        <v>43300</v>
      </c>
      <c r="ACA48" s="74">
        <v>43301</v>
      </c>
      <c r="ACB48" s="74">
        <v>43304</v>
      </c>
      <c r="ACC48" s="74">
        <v>43305</v>
      </c>
      <c r="ACD48" s="74">
        <v>43306</v>
      </c>
      <c r="ACE48" s="74">
        <v>43307</v>
      </c>
      <c r="ACF48" s="74">
        <v>43308</v>
      </c>
      <c r="ACG48" s="74">
        <v>43311</v>
      </c>
      <c r="ACH48" s="74">
        <v>43312</v>
      </c>
      <c r="ACI48" s="74">
        <v>43313</v>
      </c>
      <c r="ACJ48" s="74">
        <v>43314</v>
      </c>
      <c r="ACK48" s="74">
        <v>43315</v>
      </c>
      <c r="ACL48" s="74">
        <v>43318</v>
      </c>
      <c r="ACM48" s="74">
        <v>43319</v>
      </c>
      <c r="ACN48" s="74">
        <v>43320</v>
      </c>
      <c r="ACO48" s="74">
        <v>43321</v>
      </c>
      <c r="ACP48" s="74">
        <v>43322</v>
      </c>
      <c r="ACQ48" s="74">
        <v>43325</v>
      </c>
      <c r="ACR48" s="74">
        <v>43326</v>
      </c>
      <c r="ACS48" s="74">
        <v>43327</v>
      </c>
      <c r="ACT48" s="74">
        <v>43328</v>
      </c>
      <c r="ACU48" s="74">
        <v>43329</v>
      </c>
      <c r="ACV48" s="74">
        <v>43332</v>
      </c>
      <c r="ACW48" s="74">
        <v>43333</v>
      </c>
      <c r="ACX48" s="74">
        <v>43334</v>
      </c>
      <c r="ACY48" s="74">
        <v>43335</v>
      </c>
      <c r="ACZ48" s="74">
        <v>43336</v>
      </c>
      <c r="ADA48" s="74">
        <v>43339</v>
      </c>
      <c r="ADB48" s="74">
        <v>43340</v>
      </c>
      <c r="ADC48" s="74">
        <v>43341</v>
      </c>
      <c r="ADD48" s="74">
        <v>43342</v>
      </c>
      <c r="ADE48" s="74">
        <v>43343</v>
      </c>
      <c r="ADF48" s="74">
        <v>43346</v>
      </c>
      <c r="ADG48" s="74">
        <v>43347</v>
      </c>
      <c r="ADH48" s="74">
        <v>43348</v>
      </c>
      <c r="ADI48" s="74">
        <v>43349</v>
      </c>
      <c r="ADJ48" s="74">
        <v>43350</v>
      </c>
      <c r="ADK48" s="74">
        <v>43353</v>
      </c>
      <c r="ADL48" s="74">
        <v>43354</v>
      </c>
      <c r="ADM48" s="74">
        <v>43355</v>
      </c>
      <c r="ADN48" s="74">
        <v>43356</v>
      </c>
      <c r="ADO48" s="74">
        <v>43357</v>
      </c>
      <c r="ADP48" s="74">
        <v>43360</v>
      </c>
      <c r="ADQ48" s="74">
        <v>43361</v>
      </c>
      <c r="ADR48" s="74">
        <v>43362</v>
      </c>
      <c r="ADS48" s="74">
        <v>43363</v>
      </c>
      <c r="ADT48" s="74">
        <v>43364</v>
      </c>
      <c r="ADU48" s="74">
        <v>43367</v>
      </c>
      <c r="ADV48" s="74">
        <v>43368</v>
      </c>
      <c r="ADW48" s="74">
        <v>43369</v>
      </c>
      <c r="ADX48" s="74">
        <v>43370</v>
      </c>
      <c r="ADY48" s="74">
        <v>43371</v>
      </c>
      <c r="ADZ48" s="74">
        <v>43374</v>
      </c>
      <c r="AEA48" s="74">
        <v>43375</v>
      </c>
      <c r="AEB48" s="74">
        <v>43376</v>
      </c>
      <c r="AEC48" s="74">
        <v>43377</v>
      </c>
      <c r="AED48" s="74">
        <v>43378</v>
      </c>
      <c r="AEE48" s="74">
        <v>43381</v>
      </c>
      <c r="AEF48" s="74">
        <v>43382</v>
      </c>
      <c r="AEG48" s="74">
        <v>43383</v>
      </c>
      <c r="AEH48" s="74">
        <v>43384</v>
      </c>
      <c r="AEI48" s="74">
        <v>43385</v>
      </c>
      <c r="AEJ48" s="74">
        <v>43388</v>
      </c>
      <c r="AEK48" s="74">
        <v>43389</v>
      </c>
      <c r="AEL48" s="74">
        <v>43390</v>
      </c>
      <c r="AEM48" s="74">
        <v>43391</v>
      </c>
      <c r="AEN48" s="74">
        <v>43392</v>
      </c>
      <c r="AEO48" s="74">
        <v>43395</v>
      </c>
      <c r="AEP48" s="74">
        <v>43396</v>
      </c>
      <c r="AEQ48" s="74">
        <v>43397</v>
      </c>
      <c r="AER48" s="74">
        <v>43398</v>
      </c>
      <c r="AES48" s="74">
        <v>43399</v>
      </c>
      <c r="AET48" s="74">
        <v>43402</v>
      </c>
      <c r="AEU48" s="74">
        <v>43403</v>
      </c>
      <c r="AEV48" s="74">
        <v>43404</v>
      </c>
      <c r="AEW48" s="74">
        <v>43405</v>
      </c>
      <c r="AEX48" s="74">
        <v>43406</v>
      </c>
      <c r="AEY48" s="74">
        <v>43409</v>
      </c>
      <c r="AEZ48" s="74">
        <v>43410</v>
      </c>
      <c r="AFA48" s="74">
        <v>43411</v>
      </c>
      <c r="AFB48" s="74">
        <v>43412</v>
      </c>
      <c r="AFC48" s="74">
        <v>43413</v>
      </c>
      <c r="AFD48" s="74">
        <v>43416</v>
      </c>
      <c r="AFE48" s="74">
        <v>43417</v>
      </c>
      <c r="AFF48" s="74">
        <v>43418</v>
      </c>
      <c r="AFG48" s="74">
        <v>43419</v>
      </c>
      <c r="AFH48" s="74">
        <v>43420</v>
      </c>
      <c r="AFI48" s="74">
        <v>43423</v>
      </c>
      <c r="AFJ48" s="74">
        <v>43424</v>
      </c>
      <c r="AFK48" s="74">
        <v>43425</v>
      </c>
      <c r="AFL48" s="74">
        <v>43426</v>
      </c>
      <c r="AFM48" s="74">
        <v>43427</v>
      </c>
      <c r="AFN48" s="74">
        <v>43430</v>
      </c>
      <c r="AFO48" s="74">
        <v>43431</v>
      </c>
      <c r="AFP48" s="74">
        <v>43432</v>
      </c>
      <c r="AFQ48" s="74">
        <v>43433</v>
      </c>
      <c r="AFR48" s="74">
        <v>43434</v>
      </c>
      <c r="AFS48" s="74">
        <v>43437</v>
      </c>
      <c r="AFT48" s="74">
        <v>43438</v>
      </c>
      <c r="AFU48" s="74">
        <v>43439</v>
      </c>
      <c r="AFV48" s="74">
        <v>43440</v>
      </c>
      <c r="AFW48" s="74">
        <v>43441</v>
      </c>
      <c r="AFX48" s="74">
        <v>43444</v>
      </c>
      <c r="AFY48" s="74">
        <v>43445</v>
      </c>
      <c r="AFZ48" s="74">
        <v>43446</v>
      </c>
      <c r="AGA48" s="74">
        <v>43447</v>
      </c>
      <c r="AGB48" s="74">
        <v>43448</v>
      </c>
      <c r="AGC48" s="74">
        <v>43451</v>
      </c>
      <c r="AGD48" s="74">
        <v>43452</v>
      </c>
      <c r="AGE48" s="74">
        <v>43453</v>
      </c>
      <c r="AGF48" s="74">
        <v>43454</v>
      </c>
      <c r="AGG48" s="74">
        <v>43455</v>
      </c>
      <c r="AGH48" s="74">
        <v>43458</v>
      </c>
      <c r="AGI48" s="74">
        <v>43459</v>
      </c>
      <c r="AGJ48" s="74">
        <v>43460</v>
      </c>
      <c r="AGK48" s="74">
        <v>43461</v>
      </c>
      <c r="AGL48" s="74">
        <v>43462</v>
      </c>
      <c r="AGM48" s="74">
        <v>43465</v>
      </c>
      <c r="AGN48" s="74">
        <v>43466</v>
      </c>
      <c r="AGO48" s="74">
        <v>43467</v>
      </c>
      <c r="AGP48" s="74">
        <v>43468</v>
      </c>
      <c r="AGQ48" s="74">
        <v>43469</v>
      </c>
      <c r="AGR48" s="74">
        <v>43472</v>
      </c>
      <c r="AGS48" s="74">
        <v>43473</v>
      </c>
      <c r="AGT48" s="74">
        <v>43474</v>
      </c>
      <c r="AGU48" s="74">
        <v>43475</v>
      </c>
      <c r="AGV48" s="74">
        <v>43476</v>
      </c>
      <c r="AGW48" s="74">
        <v>43479</v>
      </c>
      <c r="AGX48" s="74">
        <v>43480</v>
      </c>
      <c r="AGY48" s="74">
        <v>43481</v>
      </c>
      <c r="AGZ48" s="74">
        <v>43482</v>
      </c>
      <c r="AHA48" s="74">
        <v>43483</v>
      </c>
      <c r="AHB48" s="74">
        <v>43486</v>
      </c>
      <c r="AHC48" s="74">
        <v>43487</v>
      </c>
      <c r="AHD48" s="74">
        <v>43488</v>
      </c>
      <c r="AHE48" s="74">
        <v>43489</v>
      </c>
      <c r="AHF48" s="74">
        <v>43490</v>
      </c>
      <c r="AHG48" s="74">
        <v>43493</v>
      </c>
      <c r="AHH48" s="74">
        <v>43494</v>
      </c>
      <c r="AHI48" s="74">
        <v>43495</v>
      </c>
      <c r="AHJ48" s="74">
        <v>43496</v>
      </c>
      <c r="AHK48" s="74">
        <v>43497</v>
      </c>
      <c r="AHL48" s="74">
        <v>43500</v>
      </c>
      <c r="AHM48" s="74">
        <v>43501</v>
      </c>
      <c r="AHN48" s="74">
        <v>43502</v>
      </c>
      <c r="AHO48" s="74">
        <v>43503</v>
      </c>
      <c r="AHP48" s="74">
        <v>43504</v>
      </c>
      <c r="AHQ48" s="74">
        <v>43507</v>
      </c>
      <c r="AHR48" s="74">
        <v>43508</v>
      </c>
      <c r="AHS48" s="74">
        <v>43509</v>
      </c>
      <c r="AHT48" s="74">
        <v>43510</v>
      </c>
      <c r="AHU48" s="74">
        <v>43511</v>
      </c>
      <c r="AHV48" s="74">
        <v>43514</v>
      </c>
      <c r="AHW48" s="74">
        <v>43515</v>
      </c>
      <c r="AHX48" s="74">
        <v>43516</v>
      </c>
      <c r="AHY48" s="74">
        <v>43517</v>
      </c>
      <c r="AHZ48" s="74">
        <v>43518</v>
      </c>
      <c r="AIA48" s="74">
        <v>43521</v>
      </c>
      <c r="AIB48" s="74">
        <v>43522</v>
      </c>
      <c r="AIC48" s="74">
        <v>43523</v>
      </c>
      <c r="AID48" s="74">
        <v>43524</v>
      </c>
      <c r="AIE48" s="74">
        <v>43525</v>
      </c>
      <c r="AIF48" s="74">
        <v>43528</v>
      </c>
      <c r="AIG48" s="74">
        <v>43529</v>
      </c>
      <c r="AIH48" s="74">
        <v>43530</v>
      </c>
      <c r="AII48" s="74">
        <v>43531</v>
      </c>
      <c r="AIJ48" s="74">
        <v>43532</v>
      </c>
      <c r="AIK48" s="74">
        <v>43535</v>
      </c>
      <c r="AIL48" s="74">
        <v>43536</v>
      </c>
      <c r="AIM48" s="74">
        <v>43537</v>
      </c>
      <c r="AIN48" s="74">
        <v>43538</v>
      </c>
      <c r="AIO48" s="74">
        <v>43539</v>
      </c>
      <c r="AIP48" s="74">
        <v>43542</v>
      </c>
      <c r="AIQ48" s="74">
        <v>43543</v>
      </c>
      <c r="AIR48" s="74">
        <v>43544</v>
      </c>
      <c r="AIS48" s="74">
        <v>43545</v>
      </c>
      <c r="AIT48" s="74">
        <v>43546</v>
      </c>
      <c r="AIU48" s="74">
        <v>43549</v>
      </c>
      <c r="AIV48" s="74">
        <v>43550</v>
      </c>
      <c r="AIW48" s="74">
        <v>43551</v>
      </c>
      <c r="AIX48" s="74">
        <v>43552</v>
      </c>
      <c r="AIY48" s="74">
        <v>43553</v>
      </c>
      <c r="AIZ48" s="74">
        <v>43556</v>
      </c>
      <c r="AJA48" s="74">
        <v>43557</v>
      </c>
      <c r="AJB48" s="74">
        <v>43558</v>
      </c>
      <c r="AJC48" s="74">
        <v>43559</v>
      </c>
      <c r="AJD48" s="74">
        <v>43560</v>
      </c>
      <c r="AJE48" s="74">
        <v>43563</v>
      </c>
      <c r="AJF48" s="74">
        <v>43564</v>
      </c>
      <c r="AJG48" s="74">
        <v>43565</v>
      </c>
      <c r="AJH48" s="74">
        <v>43566</v>
      </c>
      <c r="AJI48" s="74">
        <v>43567</v>
      </c>
      <c r="AJJ48" s="74">
        <v>43570</v>
      </c>
      <c r="AJK48" s="74">
        <v>43571</v>
      </c>
      <c r="AJL48" s="74">
        <v>43572</v>
      </c>
      <c r="AJM48" s="74">
        <v>43573</v>
      </c>
      <c r="AJN48" s="74">
        <v>43574</v>
      </c>
      <c r="AJO48" s="74">
        <v>43577</v>
      </c>
      <c r="AJP48" s="74">
        <v>43578</v>
      </c>
      <c r="AJQ48" s="74">
        <v>43579</v>
      </c>
      <c r="AJR48" s="74">
        <v>43580</v>
      </c>
      <c r="AJS48" s="74">
        <v>43581</v>
      </c>
      <c r="AJT48" s="74">
        <v>43584</v>
      </c>
      <c r="AJU48" s="74">
        <v>43585</v>
      </c>
      <c r="AJV48" s="74">
        <v>43586</v>
      </c>
      <c r="AJW48" s="74">
        <v>43587</v>
      </c>
      <c r="AJX48" s="74">
        <v>43588</v>
      </c>
      <c r="AJY48" s="74">
        <v>43591</v>
      </c>
      <c r="AJZ48" s="74">
        <v>43592</v>
      </c>
      <c r="AKA48" s="74">
        <v>43593</v>
      </c>
      <c r="AKB48" s="74">
        <v>43594</v>
      </c>
      <c r="AKC48" s="74">
        <v>43595</v>
      </c>
      <c r="AKD48" s="74">
        <v>43598</v>
      </c>
      <c r="AKE48" s="74">
        <v>43599</v>
      </c>
      <c r="AKF48" s="74">
        <v>43600</v>
      </c>
      <c r="AKG48" s="74">
        <v>43601</v>
      </c>
      <c r="AKH48" s="74">
        <v>43602</v>
      </c>
      <c r="AKI48" s="74">
        <v>43605</v>
      </c>
      <c r="AKJ48" s="74">
        <v>43606</v>
      </c>
      <c r="AKK48" s="74">
        <v>43607</v>
      </c>
      <c r="AKL48" s="74">
        <v>43608</v>
      </c>
      <c r="AKM48" s="74">
        <v>43609</v>
      </c>
      <c r="AKN48" s="74">
        <v>43612</v>
      </c>
      <c r="AKO48" s="74">
        <v>43613</v>
      </c>
      <c r="AKP48" s="74">
        <v>43614</v>
      </c>
      <c r="AKQ48" s="74">
        <v>43615</v>
      </c>
      <c r="AKR48" s="74">
        <v>43616</v>
      </c>
      <c r="AKS48" s="74">
        <v>43619</v>
      </c>
      <c r="AKT48" s="74">
        <v>43620</v>
      </c>
      <c r="AKU48" s="74">
        <v>43621</v>
      </c>
      <c r="AKV48" s="74">
        <v>43622</v>
      </c>
      <c r="AKW48" s="74">
        <v>43623</v>
      </c>
      <c r="AKX48" s="74">
        <v>43626</v>
      </c>
      <c r="AKY48" s="74">
        <v>43627</v>
      </c>
      <c r="AKZ48" s="74">
        <v>43628</v>
      </c>
      <c r="ALA48" s="74">
        <v>43629</v>
      </c>
      <c r="ALB48" s="74">
        <v>43630</v>
      </c>
      <c r="ALC48" s="74">
        <v>43633</v>
      </c>
      <c r="ALD48" s="74">
        <v>43634</v>
      </c>
      <c r="ALE48" s="74">
        <v>43635</v>
      </c>
      <c r="ALF48" s="74">
        <v>43636</v>
      </c>
      <c r="ALG48" s="74">
        <v>43637</v>
      </c>
      <c r="ALH48" s="74">
        <v>43640</v>
      </c>
      <c r="ALI48" s="74">
        <v>43641</v>
      </c>
      <c r="ALJ48" s="74">
        <v>43642</v>
      </c>
      <c r="ALK48" s="74">
        <v>43643</v>
      </c>
      <c r="ALL48" s="74">
        <v>43644</v>
      </c>
      <c r="ALM48" s="74">
        <v>43647</v>
      </c>
      <c r="ALN48" s="74">
        <v>43648</v>
      </c>
      <c r="ALO48" s="74">
        <v>43649</v>
      </c>
      <c r="ALP48" s="74">
        <v>43650</v>
      </c>
      <c r="ALQ48" s="74">
        <v>43651</v>
      </c>
      <c r="ALR48" s="74">
        <v>43654</v>
      </c>
      <c r="ALS48" s="74">
        <v>43655</v>
      </c>
      <c r="ALT48" s="74">
        <v>43656</v>
      </c>
      <c r="ALU48" s="74">
        <v>43657</v>
      </c>
      <c r="ALV48" s="74">
        <v>43658</v>
      </c>
      <c r="ALW48" s="74">
        <v>43661</v>
      </c>
      <c r="ALX48" s="74">
        <v>43662</v>
      </c>
      <c r="ALY48" s="74">
        <v>43663</v>
      </c>
      <c r="ALZ48" s="74">
        <v>43664</v>
      </c>
      <c r="AMA48" s="74">
        <v>43665</v>
      </c>
      <c r="AMB48" s="74">
        <v>43668</v>
      </c>
      <c r="AMC48" s="74">
        <v>43669</v>
      </c>
      <c r="AMD48" s="74">
        <v>43670</v>
      </c>
      <c r="AME48" s="74">
        <v>43671</v>
      </c>
      <c r="AMF48" s="74">
        <v>43672</v>
      </c>
      <c r="AMG48" s="74">
        <v>43675</v>
      </c>
      <c r="AMH48" s="74">
        <v>43676</v>
      </c>
      <c r="AMI48" s="74">
        <v>43677</v>
      </c>
      <c r="AMJ48" s="74">
        <v>43678</v>
      </c>
      <c r="AMK48" s="74">
        <v>43679</v>
      </c>
      <c r="AML48" s="74">
        <v>43682</v>
      </c>
      <c r="AMM48" s="74">
        <v>43683</v>
      </c>
      <c r="AMN48" s="74">
        <v>43684</v>
      </c>
      <c r="AMO48" s="74">
        <v>43685</v>
      </c>
      <c r="AMP48" s="74">
        <v>43686</v>
      </c>
      <c r="AMQ48" s="74">
        <v>43689</v>
      </c>
      <c r="AMR48" s="74">
        <v>43690</v>
      </c>
      <c r="AMS48" s="74">
        <v>43691</v>
      </c>
      <c r="AMT48" s="74">
        <v>43692</v>
      </c>
      <c r="AMU48" s="74">
        <v>43693</v>
      </c>
      <c r="AMV48" s="74">
        <v>43696</v>
      </c>
      <c r="AMW48" s="74">
        <v>43697</v>
      </c>
      <c r="AMX48" s="74">
        <v>43698</v>
      </c>
      <c r="AMY48" s="74">
        <v>43699</v>
      </c>
      <c r="AMZ48" s="74">
        <v>43700</v>
      </c>
      <c r="ANA48" s="74">
        <v>43703</v>
      </c>
      <c r="ANB48" s="74">
        <v>43704</v>
      </c>
      <c r="ANC48" s="74">
        <v>43705</v>
      </c>
      <c r="AND48" s="74">
        <v>43706</v>
      </c>
      <c r="ANE48" s="74">
        <v>43707</v>
      </c>
      <c r="ANF48" s="74">
        <v>43710</v>
      </c>
      <c r="ANG48" s="74">
        <v>43711</v>
      </c>
      <c r="ANH48" s="74">
        <v>43712</v>
      </c>
      <c r="ANI48" s="74">
        <v>43713</v>
      </c>
      <c r="ANJ48" s="74">
        <v>43714</v>
      </c>
      <c r="ANK48" s="74">
        <v>43717</v>
      </c>
      <c r="ANL48" s="74">
        <v>43718</v>
      </c>
      <c r="ANM48" s="74">
        <v>43719</v>
      </c>
      <c r="ANN48" s="74">
        <v>43720</v>
      </c>
      <c r="ANO48" s="74">
        <v>43721</v>
      </c>
      <c r="ANP48" s="74">
        <v>43724</v>
      </c>
      <c r="ANQ48" s="74">
        <v>43725</v>
      </c>
      <c r="ANR48" s="74">
        <v>43726</v>
      </c>
      <c r="ANS48" s="74">
        <v>43727</v>
      </c>
      <c r="ANT48" s="74">
        <v>43728</v>
      </c>
      <c r="ANU48" s="74">
        <v>43731</v>
      </c>
      <c r="ANV48" s="74">
        <v>43732</v>
      </c>
      <c r="ANW48" s="74">
        <v>43733</v>
      </c>
      <c r="ANX48" s="74">
        <v>43734</v>
      </c>
      <c r="ANY48" s="74">
        <v>43735</v>
      </c>
      <c r="ANZ48" s="74">
        <v>43738</v>
      </c>
      <c r="AOA48" s="74">
        <v>43739</v>
      </c>
      <c r="AOB48" s="74">
        <v>43740</v>
      </c>
      <c r="AOC48" s="74">
        <v>43741</v>
      </c>
      <c r="AOD48" s="74">
        <v>43742</v>
      </c>
      <c r="AOE48" s="74">
        <v>43745</v>
      </c>
      <c r="AOF48" s="74">
        <v>43746</v>
      </c>
      <c r="AOG48" s="74">
        <v>43747</v>
      </c>
      <c r="AOH48" s="74">
        <v>43748</v>
      </c>
      <c r="AOI48" s="74">
        <v>43749</v>
      </c>
      <c r="AOJ48" s="74">
        <v>43752</v>
      </c>
      <c r="AOK48" s="74">
        <v>43753</v>
      </c>
      <c r="AOL48" s="74">
        <v>43754</v>
      </c>
      <c r="AOM48" s="74">
        <v>43755</v>
      </c>
      <c r="AON48" s="74">
        <v>43756</v>
      </c>
      <c r="AOO48" s="74">
        <v>43759</v>
      </c>
      <c r="AOP48" s="74">
        <v>43760</v>
      </c>
      <c r="AOQ48" s="74">
        <v>43761</v>
      </c>
      <c r="AOR48" s="74">
        <v>43762</v>
      </c>
      <c r="AOS48" s="74">
        <v>43763</v>
      </c>
      <c r="AOT48" s="74">
        <v>43766</v>
      </c>
      <c r="AOU48" s="74">
        <v>43767</v>
      </c>
      <c r="AOV48" s="74">
        <v>43768</v>
      </c>
      <c r="AOW48" s="74">
        <v>43769</v>
      </c>
      <c r="AOX48" s="74">
        <v>43770</v>
      </c>
      <c r="AOY48" s="74">
        <v>43773</v>
      </c>
      <c r="AOZ48" s="74">
        <v>43774</v>
      </c>
      <c r="APA48" s="74">
        <v>43775</v>
      </c>
      <c r="APB48" s="74">
        <v>43776</v>
      </c>
      <c r="APC48" s="74">
        <v>43777</v>
      </c>
      <c r="APD48" s="74">
        <v>43780</v>
      </c>
      <c r="APE48" s="74">
        <v>43781</v>
      </c>
      <c r="APF48" s="74">
        <v>43782</v>
      </c>
      <c r="APG48" s="74">
        <v>43783</v>
      </c>
      <c r="APH48" s="74">
        <v>43784</v>
      </c>
      <c r="API48" s="74">
        <v>43787</v>
      </c>
      <c r="APJ48" s="74">
        <v>43788</v>
      </c>
      <c r="APK48" s="74">
        <v>43789</v>
      </c>
      <c r="APL48" s="74">
        <v>43790</v>
      </c>
      <c r="APM48" s="74">
        <v>43791</v>
      </c>
      <c r="APN48" s="74">
        <v>43794</v>
      </c>
      <c r="APO48" s="74">
        <v>43795</v>
      </c>
      <c r="APP48" s="74">
        <v>43796</v>
      </c>
      <c r="APQ48" s="74">
        <v>43797</v>
      </c>
      <c r="APR48" s="74">
        <v>43798</v>
      </c>
      <c r="APS48" s="74">
        <v>43801</v>
      </c>
      <c r="APT48" s="74">
        <v>43802</v>
      </c>
      <c r="APU48" s="74">
        <v>43803</v>
      </c>
      <c r="APV48" s="74">
        <v>43804</v>
      </c>
      <c r="APW48" s="74">
        <v>43805</v>
      </c>
      <c r="APX48" s="74">
        <v>43808</v>
      </c>
      <c r="APY48" s="74">
        <v>43809</v>
      </c>
      <c r="APZ48" s="74">
        <v>43810</v>
      </c>
      <c r="AQA48" s="74">
        <v>43811</v>
      </c>
      <c r="AQB48" s="74">
        <v>43812</v>
      </c>
      <c r="AQC48" s="74">
        <v>43815</v>
      </c>
      <c r="AQD48" s="74">
        <v>43816</v>
      </c>
      <c r="AQE48" s="74">
        <v>43817</v>
      </c>
      <c r="AQF48" s="74">
        <v>43818</v>
      </c>
      <c r="AQG48" s="74">
        <v>43819</v>
      </c>
      <c r="AQH48" s="74">
        <v>43822</v>
      </c>
      <c r="AQI48" s="74">
        <v>43823</v>
      </c>
      <c r="AQJ48" s="74">
        <v>43824</v>
      </c>
      <c r="AQK48" s="74">
        <v>43825</v>
      </c>
      <c r="AQL48" s="74">
        <v>43826</v>
      </c>
      <c r="AQM48" s="74">
        <v>43829</v>
      </c>
      <c r="AQN48" s="74">
        <v>43830</v>
      </c>
      <c r="AQO48" s="74">
        <v>43831</v>
      </c>
      <c r="AQP48" s="74">
        <v>43832</v>
      </c>
      <c r="AQQ48" s="74">
        <v>43833</v>
      </c>
      <c r="AQR48" s="74">
        <v>43836</v>
      </c>
      <c r="AQS48" s="74">
        <v>43837</v>
      </c>
      <c r="AQT48" s="74">
        <v>43838</v>
      </c>
      <c r="AQU48" s="74">
        <v>43839</v>
      </c>
      <c r="AQV48" s="74">
        <v>43840</v>
      </c>
      <c r="AQW48" s="74">
        <v>43843</v>
      </c>
      <c r="AQX48" s="74">
        <v>43844</v>
      </c>
      <c r="AQY48" s="74">
        <v>43845</v>
      </c>
      <c r="AQZ48" s="74">
        <v>43846</v>
      </c>
      <c r="ARA48" s="74">
        <v>43847</v>
      </c>
      <c r="ARB48" s="74">
        <v>43850</v>
      </c>
      <c r="ARC48" s="74">
        <v>43851</v>
      </c>
      <c r="ARD48" s="74">
        <v>43852</v>
      </c>
      <c r="ARE48" s="74">
        <v>43853</v>
      </c>
      <c r="ARF48" s="74">
        <v>43854</v>
      </c>
      <c r="ARG48" s="74">
        <v>43857</v>
      </c>
      <c r="ARH48" s="74">
        <v>43858</v>
      </c>
      <c r="ARI48" s="74">
        <v>43859</v>
      </c>
      <c r="ARJ48" s="74">
        <v>43860</v>
      </c>
      <c r="ARK48" s="74">
        <v>43861</v>
      </c>
      <c r="ARL48" s="74">
        <v>43864</v>
      </c>
      <c r="ARM48" s="74">
        <v>43865</v>
      </c>
      <c r="ARN48" s="74">
        <v>43866</v>
      </c>
      <c r="ARO48" s="74">
        <v>43867</v>
      </c>
      <c r="ARP48" s="74">
        <v>43868</v>
      </c>
      <c r="ARQ48" s="74">
        <v>43871</v>
      </c>
      <c r="ARR48" s="74">
        <v>43872</v>
      </c>
      <c r="ARS48" s="74">
        <v>43873</v>
      </c>
      <c r="ART48" s="74">
        <v>43874</v>
      </c>
      <c r="ARU48" s="74">
        <v>43875</v>
      </c>
      <c r="ARV48" s="74">
        <v>43878</v>
      </c>
      <c r="ARW48" s="74">
        <v>43879</v>
      </c>
      <c r="ARX48" s="74">
        <v>43880</v>
      </c>
      <c r="ARY48" s="74">
        <v>43881</v>
      </c>
      <c r="ARZ48" s="74">
        <v>43882</v>
      </c>
      <c r="ASA48" s="74">
        <v>43885</v>
      </c>
      <c r="ASB48" s="74">
        <v>43886</v>
      </c>
      <c r="ASC48" s="74">
        <v>43887</v>
      </c>
      <c r="ASD48" s="74">
        <v>43888</v>
      </c>
      <c r="ASE48" s="74">
        <v>43889</v>
      </c>
      <c r="ASF48" s="74">
        <v>43892</v>
      </c>
      <c r="ASG48" s="74">
        <v>43893</v>
      </c>
      <c r="ASH48" s="74">
        <v>43894</v>
      </c>
      <c r="ASI48" s="74">
        <v>43895</v>
      </c>
      <c r="ASJ48" s="74">
        <v>43896</v>
      </c>
      <c r="ASK48" s="74">
        <v>43899</v>
      </c>
      <c r="ASL48" s="74">
        <v>43900</v>
      </c>
      <c r="ASM48" s="74">
        <v>43901</v>
      </c>
      <c r="ASN48" s="74">
        <v>43902</v>
      </c>
      <c r="ASO48" s="74">
        <v>43903</v>
      </c>
      <c r="ASP48" s="74">
        <v>43906</v>
      </c>
      <c r="ASQ48" s="74">
        <v>43907</v>
      </c>
      <c r="ASR48" s="74">
        <v>43908</v>
      </c>
      <c r="ASS48" s="74">
        <v>43909</v>
      </c>
      <c r="AST48" s="74">
        <v>43910</v>
      </c>
      <c r="ASU48" s="74">
        <v>43913</v>
      </c>
      <c r="ASV48" s="74">
        <v>43914</v>
      </c>
      <c r="ASW48" s="74">
        <v>43915</v>
      </c>
      <c r="ASX48" s="74">
        <v>43916</v>
      </c>
      <c r="ASY48" s="74">
        <v>43917</v>
      </c>
      <c r="ASZ48" s="74">
        <v>43920</v>
      </c>
      <c r="ATA48" s="74">
        <v>43921</v>
      </c>
      <c r="ATB48" s="74">
        <v>43922</v>
      </c>
      <c r="ATC48" s="74">
        <v>43923</v>
      </c>
      <c r="ATD48" s="74">
        <v>43924</v>
      </c>
      <c r="ATE48" s="74">
        <v>43927</v>
      </c>
      <c r="ATF48" s="74">
        <v>43928</v>
      </c>
      <c r="ATG48" s="74">
        <v>43929</v>
      </c>
      <c r="ATH48" s="74">
        <v>43930</v>
      </c>
      <c r="ATI48" s="74">
        <v>43931</v>
      </c>
      <c r="ATJ48" s="74">
        <v>43934</v>
      </c>
      <c r="ATK48" s="74">
        <v>43935</v>
      </c>
      <c r="ATL48" s="74">
        <v>43936</v>
      </c>
      <c r="ATM48" s="74">
        <v>43937</v>
      </c>
      <c r="ATN48" s="74">
        <v>43938</v>
      </c>
      <c r="ATO48" s="74">
        <v>43941</v>
      </c>
      <c r="ATP48" s="74">
        <v>43942</v>
      </c>
      <c r="ATQ48" s="74">
        <v>43943</v>
      </c>
      <c r="ATR48" s="74">
        <v>43944</v>
      </c>
      <c r="ATS48" s="74">
        <v>43945</v>
      </c>
      <c r="ATT48" s="74">
        <v>43948</v>
      </c>
      <c r="ATU48" s="74">
        <v>43949</v>
      </c>
      <c r="ATV48" s="74">
        <v>43950</v>
      </c>
      <c r="ATW48" s="74">
        <v>43951</v>
      </c>
      <c r="ATX48" s="74">
        <v>43952</v>
      </c>
      <c r="ATY48" s="74">
        <v>43955</v>
      </c>
      <c r="ATZ48" s="74">
        <v>43956</v>
      </c>
      <c r="AUA48" s="74">
        <v>43957</v>
      </c>
      <c r="AUB48" s="74">
        <v>43958</v>
      </c>
      <c r="AUC48" s="74">
        <v>43959</v>
      </c>
      <c r="AUD48" s="74">
        <v>43962</v>
      </c>
      <c r="AUE48" s="74">
        <v>43963</v>
      </c>
      <c r="AUF48" s="74">
        <v>43964</v>
      </c>
      <c r="AUG48" s="74">
        <v>43965</v>
      </c>
      <c r="AUH48" s="74">
        <v>43966</v>
      </c>
      <c r="AUI48" s="74">
        <v>43969</v>
      </c>
      <c r="AUJ48" s="74">
        <v>43970</v>
      </c>
      <c r="AUK48" s="74">
        <v>43971</v>
      </c>
      <c r="AUL48" s="74">
        <v>43972</v>
      </c>
      <c r="AUM48" s="74">
        <v>43973</v>
      </c>
      <c r="AUN48" s="74">
        <v>43976</v>
      </c>
      <c r="AUO48" s="74">
        <v>43977</v>
      </c>
      <c r="AUP48" s="74">
        <v>43978</v>
      </c>
      <c r="AUQ48" s="74">
        <v>43979</v>
      </c>
      <c r="AUR48" s="74">
        <v>43980</v>
      </c>
      <c r="AUS48" s="74">
        <v>43983</v>
      </c>
      <c r="AUT48" s="74">
        <v>43984</v>
      </c>
      <c r="AUU48" s="74">
        <v>43985</v>
      </c>
      <c r="AUV48" s="74">
        <v>43986</v>
      </c>
      <c r="AUW48" s="74">
        <v>43987</v>
      </c>
      <c r="AUX48" s="74">
        <v>43990</v>
      </c>
      <c r="AUY48" s="74">
        <v>43991</v>
      </c>
      <c r="AUZ48" s="74">
        <v>43992</v>
      </c>
      <c r="AVA48" s="74">
        <v>43993</v>
      </c>
      <c r="AVB48" s="74">
        <v>43994</v>
      </c>
      <c r="AVC48" s="74">
        <v>43997</v>
      </c>
      <c r="AVD48" s="74">
        <v>43998</v>
      </c>
      <c r="AVE48" s="74">
        <v>43999</v>
      </c>
      <c r="AVF48" s="74">
        <v>44000</v>
      </c>
      <c r="AVG48" s="74">
        <v>44001</v>
      </c>
      <c r="AVH48" s="74">
        <v>44004</v>
      </c>
      <c r="AVI48" s="74">
        <v>44005</v>
      </c>
      <c r="AVJ48" s="74">
        <v>44006</v>
      </c>
      <c r="AVK48" s="74">
        <v>44007</v>
      </c>
      <c r="AVL48" s="74">
        <v>44008</v>
      </c>
      <c r="AVM48" s="74">
        <v>44011</v>
      </c>
      <c r="AVN48" s="74">
        <v>44012</v>
      </c>
      <c r="AVO48" s="74">
        <v>44013</v>
      </c>
      <c r="AVP48" s="74">
        <v>44014</v>
      </c>
      <c r="AVQ48" s="74">
        <v>44015</v>
      </c>
      <c r="AVR48" s="74">
        <v>44018</v>
      </c>
      <c r="AVS48" s="74">
        <v>44019</v>
      </c>
      <c r="AVT48" s="74">
        <v>44020</v>
      </c>
      <c r="AVU48" s="74">
        <v>44021</v>
      </c>
      <c r="AVV48" s="74">
        <v>44022</v>
      </c>
      <c r="AVW48" s="74">
        <v>44025</v>
      </c>
      <c r="AVX48" s="74">
        <v>44026</v>
      </c>
      <c r="AVY48" s="74">
        <v>44027</v>
      </c>
      <c r="AVZ48" s="74">
        <v>44028</v>
      </c>
      <c r="AWA48" s="74">
        <v>44029</v>
      </c>
      <c r="AWB48" s="74">
        <v>44032</v>
      </c>
      <c r="AWC48" s="74">
        <v>44033</v>
      </c>
      <c r="AWD48" s="74">
        <v>44034</v>
      </c>
      <c r="AWE48" s="74">
        <v>44035</v>
      </c>
      <c r="AWF48" s="74">
        <v>44036</v>
      </c>
      <c r="AWG48" s="74">
        <v>44039</v>
      </c>
      <c r="AWH48" s="74">
        <v>44040</v>
      </c>
      <c r="AWI48" s="74">
        <v>44041</v>
      </c>
      <c r="AWJ48" s="74">
        <v>44042</v>
      </c>
      <c r="AWK48" s="74">
        <v>44043</v>
      </c>
      <c r="AWL48" s="74">
        <v>44046</v>
      </c>
      <c r="AWM48" s="74">
        <v>44047</v>
      </c>
      <c r="AWN48" s="74">
        <v>44048</v>
      </c>
      <c r="AWO48" s="74">
        <v>44049</v>
      </c>
      <c r="AWP48" s="74">
        <v>44050</v>
      </c>
      <c r="AWQ48" s="74">
        <v>44053</v>
      </c>
      <c r="AWR48" s="74">
        <v>44054</v>
      </c>
      <c r="AWS48" s="74">
        <v>44055</v>
      </c>
      <c r="AWT48" s="74">
        <v>44056</v>
      </c>
      <c r="AWU48" s="74">
        <v>44057</v>
      </c>
      <c r="AWV48" s="74">
        <v>44060</v>
      </c>
      <c r="AWW48" s="74">
        <v>44061</v>
      </c>
      <c r="AWX48" s="74">
        <v>44062</v>
      </c>
      <c r="AWY48" s="74">
        <v>44063</v>
      </c>
      <c r="AWZ48" s="74">
        <v>44064</v>
      </c>
      <c r="AXA48" s="74">
        <v>44067</v>
      </c>
      <c r="AXB48" s="74">
        <v>44068</v>
      </c>
      <c r="AXC48" s="74">
        <v>44069</v>
      </c>
      <c r="AXD48" s="74">
        <v>44070</v>
      </c>
      <c r="AXE48" s="74">
        <v>44071</v>
      </c>
      <c r="AXF48" s="74">
        <v>44074</v>
      </c>
      <c r="AXG48" s="74">
        <v>44075</v>
      </c>
      <c r="AXH48" s="74">
        <v>44076</v>
      </c>
      <c r="AXI48" s="74">
        <v>44077</v>
      </c>
      <c r="AXJ48" s="74">
        <v>44078</v>
      </c>
      <c r="AXK48" s="74">
        <v>44081</v>
      </c>
      <c r="AXL48" s="74">
        <v>44082</v>
      </c>
      <c r="AXM48" s="74">
        <v>44083</v>
      </c>
      <c r="AXN48" s="74">
        <v>44084</v>
      </c>
      <c r="AXO48" s="74">
        <v>44085</v>
      </c>
      <c r="AXP48" s="74">
        <v>44088</v>
      </c>
      <c r="AXQ48" s="74">
        <v>44089</v>
      </c>
      <c r="AXR48" s="74">
        <v>44090</v>
      </c>
      <c r="AXS48" s="74">
        <v>44091</v>
      </c>
      <c r="AXT48" s="74">
        <v>44092</v>
      </c>
      <c r="AXU48" s="74">
        <v>44095</v>
      </c>
      <c r="AXV48" s="74">
        <v>44096</v>
      </c>
      <c r="AXW48" s="74">
        <v>44097</v>
      </c>
      <c r="AXX48" s="74">
        <v>44098</v>
      </c>
      <c r="AXY48" s="74">
        <v>44099</v>
      </c>
      <c r="AXZ48" s="74">
        <v>44102</v>
      </c>
      <c r="AYA48" s="74">
        <v>44103</v>
      </c>
      <c r="AYB48" s="74">
        <v>44104</v>
      </c>
      <c r="AYC48" s="74">
        <v>44105</v>
      </c>
      <c r="AYD48" s="74">
        <v>44106</v>
      </c>
      <c r="AYE48" s="74">
        <v>44109</v>
      </c>
      <c r="AYF48" s="74">
        <v>44110</v>
      </c>
      <c r="AYG48" s="74">
        <v>44111</v>
      </c>
      <c r="AYH48" s="74">
        <v>44112</v>
      </c>
      <c r="AYI48" s="74">
        <v>44113</v>
      </c>
      <c r="AYJ48" s="74">
        <v>44116</v>
      </c>
      <c r="AYK48" s="74">
        <v>44117</v>
      </c>
      <c r="AYL48" s="74">
        <v>44118</v>
      </c>
      <c r="AYM48" s="74">
        <v>44119</v>
      </c>
      <c r="AYN48" s="74">
        <v>44120</v>
      </c>
      <c r="AYO48" s="74">
        <v>44123</v>
      </c>
      <c r="AYP48" s="74">
        <v>44124</v>
      </c>
      <c r="AYQ48" s="74">
        <v>44125</v>
      </c>
      <c r="AYR48" s="74">
        <v>44126</v>
      </c>
      <c r="AYS48" s="74">
        <v>44127</v>
      </c>
      <c r="AYT48" s="74">
        <v>44130</v>
      </c>
      <c r="AYU48" s="74">
        <v>44131</v>
      </c>
      <c r="AYV48" s="74">
        <v>44132</v>
      </c>
      <c r="AYW48" s="74">
        <v>44133</v>
      </c>
      <c r="AYX48" s="74">
        <v>44134</v>
      </c>
      <c r="AYY48" s="74">
        <v>44137</v>
      </c>
      <c r="AYZ48" s="74">
        <v>44138</v>
      </c>
      <c r="AZA48" s="74">
        <v>44139</v>
      </c>
      <c r="AZB48" s="74">
        <v>44140</v>
      </c>
      <c r="AZC48" s="74">
        <v>44141</v>
      </c>
      <c r="AZD48" s="74">
        <v>44144</v>
      </c>
      <c r="AZE48" s="74">
        <v>44145</v>
      </c>
      <c r="AZF48" s="74">
        <v>44146</v>
      </c>
      <c r="AZG48" s="74">
        <v>44147</v>
      </c>
      <c r="AZH48" s="74">
        <v>44148</v>
      </c>
      <c r="AZI48" s="74">
        <v>44151</v>
      </c>
      <c r="AZJ48" s="74">
        <v>44152</v>
      </c>
      <c r="AZK48" s="74">
        <v>44153</v>
      </c>
      <c r="AZL48" s="74">
        <v>44154</v>
      </c>
      <c r="AZM48" s="74">
        <v>44155</v>
      </c>
      <c r="AZN48" s="74">
        <v>44158</v>
      </c>
      <c r="AZO48" s="74">
        <v>44159</v>
      </c>
      <c r="AZP48" s="74">
        <v>44160</v>
      </c>
      <c r="AZQ48" s="74">
        <v>44161</v>
      </c>
      <c r="AZR48" s="74">
        <v>44162</v>
      </c>
      <c r="AZS48" s="74">
        <v>44165</v>
      </c>
      <c r="AZT48" s="74">
        <v>44166</v>
      </c>
      <c r="AZU48" s="74">
        <v>44167</v>
      </c>
      <c r="AZV48" s="74">
        <v>44168</v>
      </c>
      <c r="AZW48" s="74">
        <v>44169</v>
      </c>
      <c r="AZX48" s="74">
        <v>44172</v>
      </c>
      <c r="AZY48" s="74">
        <v>44173</v>
      </c>
      <c r="AZZ48" s="74">
        <v>44174</v>
      </c>
      <c r="BAA48" s="74">
        <v>44175</v>
      </c>
      <c r="BAB48" s="74">
        <v>44176</v>
      </c>
      <c r="BAC48" s="74">
        <v>44179</v>
      </c>
      <c r="BAD48" s="74">
        <v>44180</v>
      </c>
      <c r="BAE48" s="74">
        <v>44181</v>
      </c>
      <c r="BAF48" s="74">
        <v>44182</v>
      </c>
      <c r="BAG48" s="74">
        <v>44183</v>
      </c>
      <c r="BAH48" s="74">
        <v>44186</v>
      </c>
      <c r="BAI48" s="74">
        <v>44187</v>
      </c>
      <c r="BAJ48" s="74">
        <v>44188</v>
      </c>
      <c r="BAK48" s="74">
        <v>44189</v>
      </c>
      <c r="BAL48" s="74">
        <v>44190</v>
      </c>
      <c r="BAM48" s="74">
        <v>44193</v>
      </c>
      <c r="BAN48" s="74">
        <v>44194</v>
      </c>
      <c r="BAO48" s="74">
        <v>44195</v>
      </c>
      <c r="BAP48" s="74">
        <v>44196</v>
      </c>
      <c r="BAQ48" s="74">
        <v>44197</v>
      </c>
      <c r="BAR48" s="74">
        <v>44200</v>
      </c>
      <c r="BAS48" s="74">
        <v>44201</v>
      </c>
      <c r="BAT48" s="74">
        <v>44202</v>
      </c>
      <c r="BAU48" s="74">
        <v>44203</v>
      </c>
      <c r="BAV48" s="74">
        <v>44204</v>
      </c>
      <c r="BAW48" s="74">
        <v>44207</v>
      </c>
      <c r="BAX48" s="74">
        <v>44208</v>
      </c>
      <c r="BAY48" s="74">
        <v>44209</v>
      </c>
      <c r="BAZ48" s="74">
        <v>44210</v>
      </c>
      <c r="BBA48" s="74">
        <v>44211</v>
      </c>
      <c r="BBB48" s="74">
        <v>44214</v>
      </c>
      <c r="BBC48" s="74">
        <v>44215</v>
      </c>
      <c r="BBD48" s="74">
        <v>44216</v>
      </c>
      <c r="BBE48" s="74">
        <v>44217</v>
      </c>
      <c r="BBF48" s="74">
        <v>44218</v>
      </c>
      <c r="BBG48" s="74">
        <v>44221</v>
      </c>
      <c r="BBH48" s="74">
        <v>44222</v>
      </c>
      <c r="BBI48" s="74">
        <v>44223</v>
      </c>
      <c r="BBJ48" s="74">
        <v>44224</v>
      </c>
      <c r="BBK48" s="74">
        <v>44225</v>
      </c>
      <c r="BBL48" s="74">
        <v>44228</v>
      </c>
      <c r="BBM48" s="74">
        <v>44229</v>
      </c>
      <c r="BBN48" s="74">
        <v>44230</v>
      </c>
      <c r="BBO48" s="74">
        <v>44231</v>
      </c>
      <c r="BBP48" s="74">
        <v>44232</v>
      </c>
      <c r="BBQ48" s="74">
        <v>44235</v>
      </c>
      <c r="BBR48" s="74">
        <v>44236</v>
      </c>
      <c r="BBS48" s="74">
        <v>44237</v>
      </c>
      <c r="BBT48" s="74">
        <v>44238</v>
      </c>
      <c r="BBU48" s="74">
        <v>44239</v>
      </c>
      <c r="BBV48" s="74">
        <v>44242</v>
      </c>
      <c r="BBW48" s="74">
        <v>44243</v>
      </c>
      <c r="BBX48" s="74">
        <v>44244</v>
      </c>
      <c r="BBY48" s="74">
        <v>44245</v>
      </c>
      <c r="BBZ48" s="74">
        <v>44246</v>
      </c>
      <c r="BCA48" s="74">
        <v>44249</v>
      </c>
      <c r="BCB48" s="74">
        <v>44250</v>
      </c>
      <c r="BCC48" s="74">
        <v>44251</v>
      </c>
      <c r="BCD48" s="74">
        <v>44252</v>
      </c>
      <c r="BCE48" s="74">
        <v>44253</v>
      </c>
      <c r="BCF48" s="74">
        <v>44256</v>
      </c>
      <c r="BCG48" s="74">
        <v>44257</v>
      </c>
      <c r="BCH48" s="74">
        <v>44258</v>
      </c>
      <c r="BCI48" s="74">
        <v>44259</v>
      </c>
      <c r="BCJ48" s="74">
        <v>44260</v>
      </c>
      <c r="BCK48" s="74">
        <v>44263</v>
      </c>
      <c r="BCL48" s="74">
        <v>44264</v>
      </c>
      <c r="BCM48" s="74">
        <v>44265</v>
      </c>
      <c r="BCN48" s="74">
        <v>44266</v>
      </c>
      <c r="BCO48" s="74">
        <v>44267</v>
      </c>
      <c r="BCP48" s="74">
        <v>44270</v>
      </c>
      <c r="BCQ48" s="74">
        <v>44271</v>
      </c>
      <c r="BCR48" s="74">
        <v>44272</v>
      </c>
      <c r="BCS48" s="74">
        <v>44273</v>
      </c>
      <c r="BCT48" s="74">
        <v>44274</v>
      </c>
      <c r="BCU48" s="74">
        <v>44277</v>
      </c>
      <c r="BCV48" s="74">
        <v>44278</v>
      </c>
      <c r="BCW48" s="74">
        <v>44279</v>
      </c>
      <c r="BCX48" s="74">
        <v>44280</v>
      </c>
      <c r="BCY48" s="74">
        <v>44281</v>
      </c>
      <c r="BCZ48" s="74">
        <v>44284</v>
      </c>
      <c r="BDA48" s="74">
        <v>44285</v>
      </c>
      <c r="BDB48" s="74">
        <v>44286</v>
      </c>
      <c r="BDC48" s="74">
        <v>44287</v>
      </c>
      <c r="BDD48" s="74">
        <v>44288</v>
      </c>
      <c r="BDE48" s="74">
        <v>44291</v>
      </c>
      <c r="BDF48" s="74">
        <v>44292</v>
      </c>
      <c r="BDG48" s="74">
        <v>44293</v>
      </c>
      <c r="BDH48" s="74">
        <v>44294</v>
      </c>
      <c r="BDI48" s="74">
        <v>44295</v>
      </c>
      <c r="BDJ48" s="74">
        <v>44298</v>
      </c>
      <c r="BDK48" s="74">
        <v>44299</v>
      </c>
      <c r="BDL48" s="74">
        <v>44300</v>
      </c>
      <c r="BDM48" s="74">
        <v>44301</v>
      </c>
      <c r="BDN48" s="74">
        <v>44302</v>
      </c>
      <c r="BDO48" s="74">
        <v>44305</v>
      </c>
      <c r="BDP48" s="74">
        <v>44306</v>
      </c>
      <c r="BDQ48" s="74">
        <v>44307</v>
      </c>
      <c r="BDR48" s="74">
        <v>44308</v>
      </c>
      <c r="BDS48" s="74">
        <v>44309</v>
      </c>
      <c r="BDT48" s="74">
        <v>44312</v>
      </c>
      <c r="BDU48" s="74">
        <v>44313</v>
      </c>
      <c r="BDV48" s="74">
        <v>44314</v>
      </c>
      <c r="BDW48" s="74">
        <v>44315</v>
      </c>
      <c r="BDX48" s="74">
        <v>44316</v>
      </c>
      <c r="BDY48" s="74">
        <v>44319</v>
      </c>
      <c r="BDZ48" s="74">
        <v>44320</v>
      </c>
      <c r="BEA48" s="74">
        <v>44321</v>
      </c>
      <c r="BEB48" s="74">
        <v>44322</v>
      </c>
      <c r="BEC48" s="74">
        <v>44323</v>
      </c>
      <c r="BED48" s="74">
        <v>44326</v>
      </c>
      <c r="BEE48" s="74">
        <v>44327</v>
      </c>
      <c r="BEF48" s="74">
        <v>44328</v>
      </c>
      <c r="BEG48" s="74">
        <v>44329</v>
      </c>
      <c r="BEH48" s="74">
        <v>44330</v>
      </c>
      <c r="BEI48" s="74">
        <v>44333</v>
      </c>
      <c r="BEJ48" s="74">
        <v>44334</v>
      </c>
      <c r="BEK48" s="74">
        <v>44335</v>
      </c>
      <c r="BEL48" s="74">
        <v>44336</v>
      </c>
      <c r="BEM48" s="74">
        <v>44337</v>
      </c>
      <c r="BEN48" s="74">
        <v>44340</v>
      </c>
      <c r="BEO48" s="74">
        <v>44341</v>
      </c>
      <c r="BEP48" s="74">
        <v>44342</v>
      </c>
      <c r="BEQ48" s="74">
        <v>44343</v>
      </c>
      <c r="BER48" s="74">
        <v>44344</v>
      </c>
      <c r="BES48" s="74">
        <v>44347</v>
      </c>
      <c r="BET48" s="74">
        <v>44348</v>
      </c>
      <c r="BEU48" s="74">
        <v>44349</v>
      </c>
      <c r="BEV48" s="74">
        <v>44350</v>
      </c>
      <c r="BEW48" s="74">
        <v>44351</v>
      </c>
      <c r="BEX48" s="74">
        <v>44354</v>
      </c>
      <c r="BEY48" s="74">
        <v>44355</v>
      </c>
      <c r="BEZ48" s="74">
        <v>44356</v>
      </c>
      <c r="BFA48" s="74">
        <v>44357</v>
      </c>
      <c r="BFB48" s="74">
        <v>44358</v>
      </c>
      <c r="BFC48" s="74">
        <v>44361</v>
      </c>
      <c r="BFD48" s="74">
        <v>44362</v>
      </c>
      <c r="BFE48" s="74">
        <v>44363</v>
      </c>
      <c r="BFF48" s="74">
        <v>44364</v>
      </c>
      <c r="BFG48" s="74">
        <v>44365</v>
      </c>
      <c r="BFH48" s="74">
        <v>44368</v>
      </c>
      <c r="BFI48" s="74">
        <v>44369</v>
      </c>
      <c r="BFJ48" s="74">
        <v>44370</v>
      </c>
      <c r="BFK48" s="74">
        <v>44371</v>
      </c>
      <c r="BFL48" s="74">
        <v>44372</v>
      </c>
      <c r="BFM48" s="74">
        <v>44375</v>
      </c>
      <c r="BFN48" s="74">
        <v>44376</v>
      </c>
      <c r="BFO48" s="74">
        <v>44377</v>
      </c>
      <c r="BFP48" s="74">
        <v>44378</v>
      </c>
      <c r="BFQ48" s="74">
        <v>44379</v>
      </c>
      <c r="BFR48" s="74">
        <v>44382</v>
      </c>
      <c r="BFS48" s="74">
        <v>44383</v>
      </c>
      <c r="BFT48" s="74">
        <v>44384</v>
      </c>
      <c r="BFU48" s="74">
        <v>44385</v>
      </c>
      <c r="BFV48" s="74">
        <v>44386</v>
      </c>
      <c r="BFW48" s="74">
        <v>44389</v>
      </c>
      <c r="BFX48" s="74">
        <v>44390</v>
      </c>
      <c r="BFY48" s="74">
        <v>44391</v>
      </c>
      <c r="BFZ48" s="74">
        <v>44392</v>
      </c>
      <c r="BGA48" s="74">
        <v>44393</v>
      </c>
      <c r="BGB48" s="74">
        <v>44396</v>
      </c>
      <c r="BGC48" s="74">
        <v>44397</v>
      </c>
      <c r="BGD48" s="74">
        <v>44398</v>
      </c>
      <c r="BGE48" s="74">
        <v>44399</v>
      </c>
      <c r="BGF48" s="74">
        <v>44400</v>
      </c>
      <c r="BGG48" s="74">
        <v>44403</v>
      </c>
      <c r="BGH48" s="74">
        <v>44404</v>
      </c>
      <c r="BGI48" s="74">
        <v>44405</v>
      </c>
      <c r="BGJ48" s="74">
        <v>44406</v>
      </c>
      <c r="BGK48" s="74">
        <v>44407</v>
      </c>
      <c r="BGL48" s="74">
        <v>44410</v>
      </c>
      <c r="BGM48" s="74">
        <v>44411</v>
      </c>
      <c r="BGN48" s="74">
        <v>44412</v>
      </c>
      <c r="BGO48" s="74">
        <v>44413</v>
      </c>
      <c r="BGP48" s="74">
        <v>44414</v>
      </c>
      <c r="BGQ48" s="74">
        <v>44417</v>
      </c>
      <c r="BGR48" s="74">
        <v>44418</v>
      </c>
      <c r="BGS48" s="74">
        <v>44419</v>
      </c>
      <c r="BGT48" s="74">
        <v>44420</v>
      </c>
      <c r="BGU48" s="74">
        <v>44421</v>
      </c>
      <c r="BGV48" s="74">
        <v>44424</v>
      </c>
      <c r="BGW48" s="74">
        <v>44425</v>
      </c>
      <c r="BGX48" s="74">
        <v>44426</v>
      </c>
      <c r="BGY48" s="74">
        <v>44427</v>
      </c>
      <c r="BGZ48" s="74">
        <v>44428</v>
      </c>
      <c r="BHA48" s="74">
        <v>44431</v>
      </c>
      <c r="BHB48" s="74">
        <v>44432</v>
      </c>
      <c r="BHC48" s="74">
        <v>44433</v>
      </c>
      <c r="BHD48" s="74">
        <v>44434</v>
      </c>
      <c r="BHE48" s="74">
        <v>44435</v>
      </c>
      <c r="BHF48" s="74">
        <v>44438</v>
      </c>
      <c r="BHG48" s="74">
        <v>44439</v>
      </c>
      <c r="BHH48" s="74">
        <v>44440</v>
      </c>
      <c r="BHI48" s="74">
        <v>44441</v>
      </c>
      <c r="BHJ48" s="74">
        <v>44442</v>
      </c>
      <c r="BHK48" s="74">
        <v>44445</v>
      </c>
      <c r="BHL48" s="74">
        <v>44446</v>
      </c>
      <c r="BHM48" s="74">
        <v>44447</v>
      </c>
      <c r="BHN48" s="74">
        <v>44448</v>
      </c>
      <c r="BHO48" s="74">
        <v>44449</v>
      </c>
      <c r="BHP48" s="74">
        <v>44452</v>
      </c>
      <c r="BHQ48" s="74">
        <v>44453</v>
      </c>
      <c r="BHR48" s="74">
        <v>44454</v>
      </c>
      <c r="BHS48" s="74">
        <v>44455</v>
      </c>
      <c r="BHT48" s="74">
        <v>44456</v>
      </c>
      <c r="BHU48" s="74">
        <v>44459</v>
      </c>
      <c r="BHV48" s="74">
        <v>44460</v>
      </c>
      <c r="BHW48" s="74">
        <v>44461</v>
      </c>
      <c r="BHX48" s="74">
        <v>44462</v>
      </c>
      <c r="BHY48" s="74">
        <v>44463</v>
      </c>
      <c r="BHZ48" s="74">
        <v>44466</v>
      </c>
      <c r="BIA48" s="74">
        <v>44467</v>
      </c>
      <c r="BIB48" s="74">
        <v>44468</v>
      </c>
      <c r="BIC48" s="74">
        <v>44469</v>
      </c>
      <c r="BID48" s="74">
        <v>44470</v>
      </c>
      <c r="BIE48" s="74">
        <v>44473</v>
      </c>
      <c r="BIF48" s="74">
        <v>44474</v>
      </c>
      <c r="BIG48" s="74">
        <v>44475</v>
      </c>
      <c r="BIH48" s="74">
        <v>44476</v>
      </c>
      <c r="BII48" s="74">
        <v>44477</v>
      </c>
      <c r="BIJ48" s="74">
        <v>44480</v>
      </c>
      <c r="BIK48" s="74">
        <v>44481</v>
      </c>
      <c r="BIL48" s="74">
        <v>44482</v>
      </c>
      <c r="BIM48" s="74">
        <v>44483</v>
      </c>
      <c r="BIN48" s="74">
        <v>44484</v>
      </c>
      <c r="BIO48" s="74">
        <v>44487</v>
      </c>
      <c r="BIP48" s="74">
        <v>44488</v>
      </c>
      <c r="BIQ48" s="74">
        <v>44489</v>
      </c>
      <c r="BIR48" s="74">
        <v>44490</v>
      </c>
      <c r="BIS48" s="74">
        <v>44491</v>
      </c>
      <c r="BIT48" s="74">
        <v>44494</v>
      </c>
      <c r="BIU48" s="74">
        <v>44495</v>
      </c>
      <c r="BIV48" s="74">
        <v>44496</v>
      </c>
      <c r="BIW48" s="74">
        <v>44497</v>
      </c>
      <c r="BIX48" s="74">
        <v>44498</v>
      </c>
      <c r="BIY48" s="74">
        <v>44501</v>
      </c>
      <c r="BIZ48" s="74">
        <v>44502</v>
      </c>
      <c r="BJA48" s="74">
        <v>44503</v>
      </c>
      <c r="BJB48" s="74">
        <v>44504</v>
      </c>
      <c r="BJC48" s="74">
        <v>44505</v>
      </c>
      <c r="BJD48" s="74">
        <v>44508</v>
      </c>
      <c r="BJE48" s="74">
        <v>44509</v>
      </c>
      <c r="BJF48" s="74">
        <v>44510</v>
      </c>
      <c r="BJG48" s="74">
        <v>44511</v>
      </c>
      <c r="BJH48" s="74">
        <v>44512</v>
      </c>
      <c r="BJI48" s="74">
        <v>44515</v>
      </c>
      <c r="BJJ48" s="74">
        <v>44516</v>
      </c>
      <c r="BJK48" s="74">
        <v>44517</v>
      </c>
      <c r="BJL48" s="74">
        <v>44518</v>
      </c>
      <c r="BJM48" s="74">
        <v>44519</v>
      </c>
      <c r="BJN48" s="74">
        <v>44522</v>
      </c>
      <c r="BJO48" s="74">
        <v>44523</v>
      </c>
      <c r="BJP48" s="74">
        <v>44524</v>
      </c>
      <c r="BJQ48" s="74">
        <v>44525</v>
      </c>
      <c r="BJR48" s="74">
        <v>44526</v>
      </c>
      <c r="BJS48" s="74">
        <v>44529</v>
      </c>
      <c r="BJT48" s="74">
        <v>44530</v>
      </c>
      <c r="BJU48" s="74">
        <v>44531</v>
      </c>
      <c r="BJV48" s="74">
        <v>44532</v>
      </c>
      <c r="BJW48" s="74">
        <v>44533</v>
      </c>
      <c r="BJX48" s="74">
        <v>44536</v>
      </c>
      <c r="BJY48" s="74">
        <v>44537</v>
      </c>
      <c r="BJZ48" s="74">
        <v>44538</v>
      </c>
      <c r="BKA48" s="74">
        <v>44539</v>
      </c>
      <c r="BKB48" s="74">
        <v>44540</v>
      </c>
      <c r="BKC48" s="74">
        <v>44543</v>
      </c>
      <c r="BKD48" s="74">
        <v>44544</v>
      </c>
      <c r="BKE48" s="74">
        <v>44545</v>
      </c>
      <c r="BKF48" s="74">
        <v>44546</v>
      </c>
      <c r="BKG48" s="74">
        <v>44547</v>
      </c>
      <c r="BKH48" s="74">
        <v>44550</v>
      </c>
      <c r="BKI48" s="74">
        <v>44551</v>
      </c>
      <c r="BKJ48" s="74">
        <v>44552</v>
      </c>
      <c r="BKK48" s="74">
        <v>44553</v>
      </c>
      <c r="BKL48" s="74">
        <v>44554</v>
      </c>
      <c r="BKM48" s="74">
        <v>44557</v>
      </c>
      <c r="BKN48" s="74">
        <v>44558</v>
      </c>
      <c r="BKO48" s="74">
        <v>44559</v>
      </c>
      <c r="BKP48" s="74">
        <v>44560</v>
      </c>
      <c r="BKQ48" s="74">
        <v>44561</v>
      </c>
      <c r="BKR48" s="74">
        <v>44564</v>
      </c>
      <c r="BKS48" s="74">
        <v>44565</v>
      </c>
      <c r="BKT48" s="74">
        <v>44566</v>
      </c>
      <c r="BKU48" s="74">
        <v>44567</v>
      </c>
      <c r="BKV48" s="74">
        <v>44568</v>
      </c>
      <c r="BKW48" s="74">
        <v>44571</v>
      </c>
      <c r="BKX48" s="74">
        <v>44572</v>
      </c>
      <c r="BKY48" s="74">
        <v>44573</v>
      </c>
      <c r="BKZ48" s="74">
        <v>44574</v>
      </c>
      <c r="BLA48" s="74">
        <v>44575</v>
      </c>
      <c r="BLB48" s="74">
        <v>44578</v>
      </c>
      <c r="BLC48" s="74">
        <v>44579</v>
      </c>
      <c r="BLD48" s="74">
        <v>44580</v>
      </c>
      <c r="BLE48" s="74">
        <v>44581</v>
      </c>
      <c r="BLF48" s="74">
        <v>44582</v>
      </c>
      <c r="BLG48" s="74">
        <v>44585</v>
      </c>
      <c r="BLH48" s="74">
        <v>44586</v>
      </c>
      <c r="BLI48" s="74">
        <v>44587</v>
      </c>
      <c r="BLJ48" s="74">
        <v>44588</v>
      </c>
      <c r="BLK48" s="74">
        <v>44589</v>
      </c>
      <c r="BLL48" s="74">
        <v>44592</v>
      </c>
      <c r="BLM48" s="74">
        <v>44593</v>
      </c>
      <c r="BLN48" s="74">
        <v>44594</v>
      </c>
      <c r="BLO48" s="74">
        <v>44595</v>
      </c>
      <c r="BLP48" s="74">
        <v>44596</v>
      </c>
      <c r="BLQ48" s="74">
        <v>44599</v>
      </c>
      <c r="BLR48" s="74">
        <v>44600</v>
      </c>
      <c r="BLS48" s="74">
        <v>44601</v>
      </c>
      <c r="BLT48" s="74">
        <v>44602</v>
      </c>
      <c r="BLU48" s="74">
        <v>44603</v>
      </c>
      <c r="BLV48" s="74">
        <v>44606</v>
      </c>
      <c r="BLW48" s="74">
        <v>44607</v>
      </c>
      <c r="BLX48" s="74">
        <v>44608</v>
      </c>
      <c r="BLY48" s="74">
        <v>44609</v>
      </c>
      <c r="BLZ48" s="74">
        <v>44610</v>
      </c>
      <c r="BMA48" s="74">
        <v>44613</v>
      </c>
      <c r="BMB48" s="74">
        <v>44614</v>
      </c>
      <c r="BMC48" s="74">
        <v>44615</v>
      </c>
      <c r="BMD48" s="74">
        <v>44616</v>
      </c>
      <c r="BME48" s="74">
        <v>44617</v>
      </c>
      <c r="BMF48" s="74">
        <v>44620</v>
      </c>
      <c r="BMG48" s="74">
        <v>44621</v>
      </c>
      <c r="BMH48" s="74">
        <v>44622</v>
      </c>
      <c r="BMI48" s="74">
        <v>44623</v>
      </c>
      <c r="BMJ48" s="74">
        <v>44624</v>
      </c>
      <c r="BMK48" s="74">
        <v>44627</v>
      </c>
      <c r="BML48" s="74">
        <v>44628</v>
      </c>
      <c r="BMM48" s="74">
        <v>44629</v>
      </c>
      <c r="BMN48" s="74">
        <v>44630</v>
      </c>
      <c r="BMO48" s="74">
        <v>44631</v>
      </c>
      <c r="BMP48" s="74">
        <v>44634</v>
      </c>
      <c r="BMQ48" s="74">
        <v>44635</v>
      </c>
      <c r="BMR48" s="74">
        <v>44636</v>
      </c>
      <c r="BMS48" s="74">
        <v>44637</v>
      </c>
      <c r="BMT48" s="74">
        <v>44638</v>
      </c>
      <c r="BMU48" s="74">
        <v>44641</v>
      </c>
      <c r="BMV48" s="74">
        <v>44642</v>
      </c>
      <c r="BMW48" s="74">
        <v>44643</v>
      </c>
      <c r="BMX48" s="74">
        <v>44644</v>
      </c>
      <c r="BMY48" s="74">
        <v>44645</v>
      </c>
      <c r="BMZ48" s="74">
        <v>44648</v>
      </c>
      <c r="BNA48" s="74">
        <v>44649</v>
      </c>
      <c r="BNB48" s="74">
        <v>44650</v>
      </c>
      <c r="BNC48" s="74">
        <v>44651</v>
      </c>
      <c r="BND48" s="74">
        <v>44652</v>
      </c>
      <c r="BNE48" s="74">
        <v>44655</v>
      </c>
      <c r="BNF48" s="74">
        <v>44656</v>
      </c>
      <c r="BNG48" s="74">
        <v>44657</v>
      </c>
      <c r="BNH48" s="74">
        <v>44658</v>
      </c>
      <c r="BNI48" s="74">
        <v>44659</v>
      </c>
      <c r="BNJ48" s="74">
        <v>44662</v>
      </c>
      <c r="BNK48" s="74">
        <v>44663</v>
      </c>
      <c r="BNL48" s="74">
        <v>44664</v>
      </c>
      <c r="BNM48" s="74">
        <v>44665</v>
      </c>
      <c r="BNN48" s="74">
        <v>44666</v>
      </c>
      <c r="BNO48" s="74">
        <v>44669</v>
      </c>
      <c r="BNP48" s="74">
        <v>44670</v>
      </c>
      <c r="BNQ48" s="74">
        <v>44671</v>
      </c>
      <c r="BNR48" s="74">
        <v>44672</v>
      </c>
      <c r="BNS48" s="74">
        <v>44673</v>
      </c>
      <c r="BNT48" s="74">
        <v>44676</v>
      </c>
      <c r="BNU48" s="74">
        <v>44677</v>
      </c>
      <c r="BNV48" s="74">
        <v>44678</v>
      </c>
      <c r="BNW48" s="74">
        <v>44679</v>
      </c>
      <c r="BNX48" s="74">
        <v>44680</v>
      </c>
      <c r="BNY48" s="74">
        <v>44683</v>
      </c>
      <c r="BNZ48" s="74">
        <v>44684</v>
      </c>
      <c r="BOA48" s="74">
        <v>44685</v>
      </c>
      <c r="BOB48" s="74">
        <v>44686</v>
      </c>
      <c r="BOC48" s="74">
        <v>44687</v>
      </c>
      <c r="BOD48" s="74">
        <v>44690</v>
      </c>
      <c r="BOE48" s="74">
        <v>44691</v>
      </c>
      <c r="BOF48" s="74">
        <v>44692</v>
      </c>
      <c r="BOG48" s="74">
        <v>44693</v>
      </c>
      <c r="BOH48" s="74">
        <v>44694</v>
      </c>
      <c r="BOI48" s="74">
        <v>44697</v>
      </c>
      <c r="BOJ48" s="74">
        <v>44698</v>
      </c>
      <c r="BOK48" s="74">
        <v>44699</v>
      </c>
      <c r="BOL48" s="74">
        <v>44700</v>
      </c>
      <c r="BOM48" s="74">
        <v>44701</v>
      </c>
      <c r="BON48" s="74">
        <v>44704</v>
      </c>
      <c r="BOO48" s="74">
        <v>44705</v>
      </c>
      <c r="BOP48" s="74">
        <v>44706</v>
      </c>
      <c r="BOQ48" s="74">
        <v>44707</v>
      </c>
      <c r="BOR48" s="74">
        <v>44708</v>
      </c>
      <c r="BOS48" s="74">
        <v>44711</v>
      </c>
      <c r="BOT48" s="74">
        <v>44712</v>
      </c>
      <c r="BOU48" s="74">
        <v>44713</v>
      </c>
      <c r="BOV48" s="74">
        <v>44714</v>
      </c>
      <c r="BOW48" s="74">
        <v>44715</v>
      </c>
      <c r="BOX48" s="74">
        <v>44718</v>
      </c>
      <c r="BOY48" s="74">
        <v>44719</v>
      </c>
      <c r="BOZ48" s="74">
        <v>44720</v>
      </c>
      <c r="BPA48" s="74">
        <v>44721</v>
      </c>
      <c r="BPB48" s="74">
        <v>44722</v>
      </c>
      <c r="BPC48" s="74">
        <v>44725</v>
      </c>
      <c r="BPD48" s="74">
        <v>44726</v>
      </c>
      <c r="BPE48" s="74">
        <v>44727</v>
      </c>
      <c r="BPF48" s="74">
        <v>44728</v>
      </c>
      <c r="BPG48" s="74">
        <v>44729</v>
      </c>
      <c r="BPH48" s="74">
        <v>44732</v>
      </c>
      <c r="BPI48" s="74">
        <v>44733</v>
      </c>
      <c r="BPJ48" s="74">
        <v>44734</v>
      </c>
      <c r="BPK48" s="74">
        <v>44735</v>
      </c>
      <c r="BPL48" s="74">
        <v>44736</v>
      </c>
      <c r="BPM48" s="74">
        <v>44739</v>
      </c>
      <c r="BPN48" s="74">
        <v>44740</v>
      </c>
      <c r="BPO48" s="74">
        <v>44741</v>
      </c>
      <c r="BPP48" s="74">
        <v>44742</v>
      </c>
      <c r="BPQ48" s="74">
        <v>44743</v>
      </c>
      <c r="BPR48" s="74">
        <v>44746</v>
      </c>
      <c r="BPS48" s="74">
        <v>44747</v>
      </c>
      <c r="BPT48" s="74">
        <v>44748</v>
      </c>
      <c r="BPU48" s="74">
        <v>44749</v>
      </c>
      <c r="BPV48" s="74">
        <v>44750</v>
      </c>
      <c r="BPW48" s="74">
        <v>44753</v>
      </c>
      <c r="BPX48" s="74">
        <v>44754</v>
      </c>
      <c r="BPY48" s="74">
        <v>44755</v>
      </c>
      <c r="BPZ48" s="74">
        <v>44756</v>
      </c>
      <c r="BQA48" s="74">
        <v>44757</v>
      </c>
      <c r="BQB48" s="74">
        <v>44760</v>
      </c>
      <c r="BQC48" s="74">
        <v>44761</v>
      </c>
      <c r="BQD48" s="74">
        <v>44762</v>
      </c>
      <c r="BQE48" s="74">
        <v>44763</v>
      </c>
      <c r="BQF48" s="74">
        <v>44764</v>
      </c>
      <c r="BQG48" s="74">
        <v>44767</v>
      </c>
      <c r="BQH48" s="74">
        <v>44768</v>
      </c>
      <c r="BQI48" s="74">
        <v>44769</v>
      </c>
      <c r="BQJ48" s="74">
        <v>44770</v>
      </c>
      <c r="BQK48" s="74">
        <v>44771</v>
      </c>
      <c r="BQL48" s="74">
        <v>44774</v>
      </c>
      <c r="BQM48" s="74">
        <v>44775</v>
      </c>
      <c r="BQN48" s="74">
        <v>44776</v>
      </c>
      <c r="BQO48" s="74">
        <v>44777</v>
      </c>
      <c r="BQP48" s="74">
        <v>44778</v>
      </c>
      <c r="BQQ48" s="74">
        <v>44781</v>
      </c>
      <c r="BQR48" s="74">
        <v>44782</v>
      </c>
      <c r="BQS48" s="74">
        <v>44783</v>
      </c>
      <c r="BQT48" s="74">
        <v>44784</v>
      </c>
      <c r="BQU48" s="74">
        <v>44785</v>
      </c>
      <c r="BQV48" s="74">
        <v>44788</v>
      </c>
      <c r="BQW48" s="74">
        <v>44789</v>
      </c>
      <c r="BQX48" s="74">
        <v>44790</v>
      </c>
      <c r="BQY48" s="74">
        <v>44791</v>
      </c>
      <c r="BQZ48" s="74">
        <v>44792</v>
      </c>
      <c r="BRA48" s="74">
        <v>44795</v>
      </c>
      <c r="BRB48" s="74">
        <v>44796</v>
      </c>
      <c r="BRC48" s="74">
        <v>44797</v>
      </c>
      <c r="BRD48" s="74">
        <v>44798</v>
      </c>
      <c r="BRE48" s="74">
        <v>44799</v>
      </c>
      <c r="BRF48" s="74">
        <v>44802</v>
      </c>
      <c r="BRG48" s="74">
        <v>44803</v>
      </c>
      <c r="BRH48" s="74">
        <v>44804</v>
      </c>
      <c r="BRI48" s="74">
        <v>44805</v>
      </c>
      <c r="BRJ48" s="74">
        <v>44806</v>
      </c>
      <c r="BRK48" s="74">
        <v>44809</v>
      </c>
      <c r="BRL48" s="74">
        <v>44810</v>
      </c>
      <c r="BRM48" s="74">
        <v>44811</v>
      </c>
      <c r="BRN48" s="74">
        <v>44812</v>
      </c>
      <c r="BRO48" s="74">
        <v>44813</v>
      </c>
      <c r="BRP48" s="74">
        <v>44816</v>
      </c>
      <c r="BRQ48" s="74">
        <v>44817</v>
      </c>
      <c r="BRR48" s="74">
        <v>44818</v>
      </c>
      <c r="BRS48" s="74">
        <v>44819</v>
      </c>
      <c r="BRT48" s="74">
        <v>44820</v>
      </c>
      <c r="BRU48" s="74">
        <v>44823</v>
      </c>
      <c r="BRV48" s="74">
        <v>44824</v>
      </c>
      <c r="BRW48" s="74">
        <v>44825</v>
      </c>
      <c r="BRX48" s="74">
        <v>44826</v>
      </c>
      <c r="BRY48" s="74">
        <v>44827</v>
      </c>
      <c r="BRZ48" s="74">
        <v>44830</v>
      </c>
      <c r="BSA48" s="74">
        <v>44831</v>
      </c>
      <c r="BSB48" s="74">
        <v>44832</v>
      </c>
      <c r="BSC48" s="74">
        <v>44833</v>
      </c>
      <c r="BSD48" s="74">
        <v>44834</v>
      </c>
      <c r="BSE48" s="74">
        <v>44837</v>
      </c>
      <c r="BSF48" s="74">
        <v>44838</v>
      </c>
      <c r="BSG48" s="74">
        <v>44839</v>
      </c>
      <c r="BSH48" s="74">
        <v>44840</v>
      </c>
      <c r="BSI48" s="74">
        <v>44841</v>
      </c>
      <c r="BSJ48" s="74">
        <v>44844</v>
      </c>
      <c r="BSK48" s="74">
        <v>44845</v>
      </c>
      <c r="BSL48" s="74">
        <v>44846</v>
      </c>
      <c r="BSM48" s="74">
        <v>44847</v>
      </c>
      <c r="BSN48" s="74">
        <v>44848</v>
      </c>
      <c r="BSO48" s="74">
        <v>44851</v>
      </c>
      <c r="BSP48" s="74">
        <v>44852</v>
      </c>
      <c r="BSQ48" s="74">
        <v>44853</v>
      </c>
      <c r="BSR48" s="74">
        <v>44854</v>
      </c>
      <c r="BSS48" s="74">
        <v>44855</v>
      </c>
      <c r="BST48" s="74">
        <v>44858</v>
      </c>
      <c r="BSU48" s="74">
        <v>44859</v>
      </c>
      <c r="BSV48" s="74">
        <v>44860</v>
      </c>
      <c r="BSW48" s="74">
        <v>44861</v>
      </c>
      <c r="BSX48" s="74">
        <v>44862</v>
      </c>
      <c r="BSY48" s="74">
        <v>44865</v>
      </c>
      <c r="BSZ48" s="74">
        <v>44866</v>
      </c>
      <c r="BTA48" s="74">
        <v>44867</v>
      </c>
      <c r="BTB48" s="74">
        <v>44868</v>
      </c>
      <c r="BTC48" s="74">
        <v>44869</v>
      </c>
      <c r="BTD48" s="74">
        <v>44872</v>
      </c>
      <c r="BTE48" s="74">
        <v>44873</v>
      </c>
      <c r="BTF48" s="74">
        <v>44874</v>
      </c>
      <c r="BTG48" s="74">
        <v>44875</v>
      </c>
      <c r="BTH48" s="74">
        <v>44876</v>
      </c>
      <c r="BTI48" s="74">
        <v>44879</v>
      </c>
      <c r="BTJ48" s="74">
        <v>44880</v>
      </c>
      <c r="BTK48" s="74">
        <v>44881</v>
      </c>
      <c r="BTL48" s="74">
        <v>44882</v>
      </c>
      <c r="BTM48" s="74">
        <v>44883</v>
      </c>
      <c r="BTN48" s="74">
        <v>44886</v>
      </c>
      <c r="BTO48" s="74">
        <v>44887</v>
      </c>
      <c r="BTP48" s="74">
        <v>44888</v>
      </c>
      <c r="BTQ48" s="74">
        <v>44889</v>
      </c>
      <c r="BTR48" s="74">
        <v>44890</v>
      </c>
      <c r="BTS48" s="74">
        <v>44893</v>
      </c>
      <c r="BTT48" s="74">
        <v>44894</v>
      </c>
      <c r="BTU48" s="74">
        <v>44895</v>
      </c>
      <c r="BTV48" s="74">
        <v>44896</v>
      </c>
      <c r="BTW48" s="74">
        <v>44897</v>
      </c>
      <c r="BTX48" s="74">
        <v>44900</v>
      </c>
      <c r="BTY48" s="74">
        <v>44901</v>
      </c>
      <c r="BTZ48" s="74">
        <v>44902</v>
      </c>
      <c r="BUA48" s="74">
        <v>44903</v>
      </c>
      <c r="BUB48" s="74">
        <v>44904</v>
      </c>
      <c r="BUC48" s="74">
        <v>44907</v>
      </c>
      <c r="BUD48" s="74">
        <v>44908</v>
      </c>
      <c r="BUE48" s="74">
        <v>44909</v>
      </c>
      <c r="BUF48" s="74">
        <v>44910</v>
      </c>
      <c r="BUG48" s="74">
        <v>44911</v>
      </c>
      <c r="BUH48" s="74">
        <v>44914</v>
      </c>
      <c r="BUI48" s="74">
        <v>44915</v>
      </c>
      <c r="BUJ48" s="74">
        <v>44916</v>
      </c>
      <c r="BUK48" s="74">
        <v>44917</v>
      </c>
      <c r="BUL48" s="74">
        <v>44918</v>
      </c>
      <c r="BUM48" s="74">
        <v>44921</v>
      </c>
      <c r="BUN48" s="74">
        <v>44922</v>
      </c>
      <c r="BUO48" s="74">
        <v>44923</v>
      </c>
      <c r="BUP48" s="74">
        <v>44924</v>
      </c>
      <c r="BUQ48" s="74">
        <v>44925</v>
      </c>
      <c r="BUR48" s="74">
        <v>44928</v>
      </c>
      <c r="BUS48" s="74">
        <v>44929</v>
      </c>
      <c r="BUT48" s="74">
        <v>44930</v>
      </c>
      <c r="BUU48" s="74">
        <v>44931</v>
      </c>
      <c r="BUV48" s="74">
        <v>44932</v>
      </c>
      <c r="BUW48" s="74">
        <v>44935</v>
      </c>
      <c r="BUX48" s="74">
        <v>44936</v>
      </c>
      <c r="BUY48" s="74">
        <v>44937</v>
      </c>
      <c r="BUZ48" s="74">
        <v>44938</v>
      </c>
      <c r="BVA48" s="74">
        <v>44939</v>
      </c>
      <c r="BVB48" s="74">
        <v>44942</v>
      </c>
      <c r="BVC48" s="74">
        <v>44943</v>
      </c>
      <c r="BVD48" s="74">
        <v>44944</v>
      </c>
      <c r="BVE48" s="74">
        <v>44945</v>
      </c>
      <c r="BVF48" s="74">
        <v>44946</v>
      </c>
      <c r="BVG48" s="74">
        <v>44949</v>
      </c>
      <c r="BVH48" s="74">
        <v>44950</v>
      </c>
      <c r="BVI48" s="74">
        <v>44951</v>
      </c>
      <c r="BVJ48" s="74">
        <v>44952</v>
      </c>
      <c r="BVK48" s="74">
        <v>44953</v>
      </c>
      <c r="BVL48" s="74">
        <v>44956</v>
      </c>
      <c r="BVM48" s="74">
        <v>44957</v>
      </c>
      <c r="BVN48" s="74">
        <v>44958</v>
      </c>
      <c r="BVO48" s="74">
        <v>44959</v>
      </c>
      <c r="BVP48" s="74">
        <v>44960</v>
      </c>
      <c r="BVQ48" s="74">
        <v>44963</v>
      </c>
      <c r="BVR48" s="74">
        <v>44964</v>
      </c>
      <c r="BVS48" s="74">
        <v>44965</v>
      </c>
      <c r="BVT48" s="74">
        <v>44966</v>
      </c>
      <c r="BVU48" s="74">
        <v>44967</v>
      </c>
      <c r="BVV48" s="74">
        <v>44970</v>
      </c>
      <c r="BVW48" s="74">
        <v>44971</v>
      </c>
      <c r="BVX48" s="74">
        <v>44972</v>
      </c>
      <c r="BVY48" s="74">
        <v>44973</v>
      </c>
      <c r="BVZ48" s="74">
        <v>44974</v>
      </c>
      <c r="BWA48" s="74">
        <v>44977</v>
      </c>
      <c r="BWB48" s="74">
        <v>44978</v>
      </c>
      <c r="BWC48" s="74">
        <v>44979</v>
      </c>
      <c r="BWD48" s="74">
        <v>44980</v>
      </c>
      <c r="BWE48" s="74">
        <v>44981</v>
      </c>
      <c r="BWF48" s="74">
        <v>44984</v>
      </c>
      <c r="BWG48" s="74">
        <v>44985</v>
      </c>
      <c r="BWH48" s="74">
        <v>44986</v>
      </c>
      <c r="BWI48" s="74">
        <v>44987</v>
      </c>
      <c r="BWJ48" s="74">
        <v>44988</v>
      </c>
      <c r="BWK48" s="74">
        <v>44991</v>
      </c>
      <c r="BWL48" s="74">
        <v>44992</v>
      </c>
      <c r="BWM48" s="74">
        <v>44993</v>
      </c>
      <c r="BWN48" s="74">
        <v>44994</v>
      </c>
      <c r="BWO48" s="74">
        <v>44995</v>
      </c>
      <c r="BWP48" s="74">
        <v>44998</v>
      </c>
      <c r="BWQ48" s="74">
        <v>44999</v>
      </c>
      <c r="BWR48" s="74">
        <v>45000</v>
      </c>
      <c r="BWS48" s="74">
        <v>45001</v>
      </c>
      <c r="BWT48" s="74">
        <v>45002</v>
      </c>
      <c r="BWU48" s="74">
        <v>45005</v>
      </c>
      <c r="BWV48" s="74">
        <v>45006</v>
      </c>
      <c r="BWW48" s="74">
        <v>45007</v>
      </c>
      <c r="BWX48" s="74">
        <v>45008</v>
      </c>
      <c r="BWY48" s="74">
        <v>45009</v>
      </c>
      <c r="BWZ48" s="74">
        <v>45012</v>
      </c>
      <c r="BXA48" s="74">
        <v>45013</v>
      </c>
      <c r="BXB48" s="74">
        <v>45014</v>
      </c>
      <c r="BXC48" s="74">
        <v>45015</v>
      </c>
      <c r="BXD48" s="74">
        <v>45016</v>
      </c>
      <c r="BXE48" s="74">
        <v>45019</v>
      </c>
      <c r="BXF48" s="74">
        <v>45020</v>
      </c>
      <c r="BXG48" s="74">
        <v>45021</v>
      </c>
      <c r="BXH48" s="74">
        <v>45022</v>
      </c>
      <c r="BXI48" s="74">
        <v>45023</v>
      </c>
      <c r="BXJ48" s="74">
        <v>45026</v>
      </c>
      <c r="BXK48" s="74">
        <v>45027</v>
      </c>
      <c r="BXL48" s="74">
        <v>45028</v>
      </c>
      <c r="BXM48" s="74">
        <v>45029</v>
      </c>
      <c r="BXN48" s="74">
        <v>45030</v>
      </c>
      <c r="BXO48" s="74">
        <v>45033</v>
      </c>
      <c r="BXP48" s="74">
        <v>45034</v>
      </c>
      <c r="BXQ48" s="74">
        <v>45035</v>
      </c>
      <c r="BXR48" s="74">
        <v>45036</v>
      </c>
      <c r="BXS48" s="74">
        <v>45037</v>
      </c>
      <c r="BXT48" s="74">
        <v>45040</v>
      </c>
      <c r="BXU48" s="74">
        <v>45041</v>
      </c>
      <c r="BXV48" s="74">
        <v>45042</v>
      </c>
      <c r="BXW48" s="74">
        <v>45043</v>
      </c>
      <c r="BXX48" s="74">
        <v>45044</v>
      </c>
      <c r="BXY48" s="74">
        <v>45047</v>
      </c>
      <c r="BXZ48" s="74">
        <v>45048</v>
      </c>
      <c r="BYA48" s="74">
        <v>45049</v>
      </c>
      <c r="BYB48" s="74">
        <v>45050</v>
      </c>
      <c r="BYC48" s="74">
        <v>45051</v>
      </c>
      <c r="BYD48" s="74">
        <v>45054</v>
      </c>
      <c r="BYE48" s="74">
        <v>45055</v>
      </c>
      <c r="BYF48" s="74">
        <v>45056</v>
      </c>
      <c r="BYG48" s="74">
        <v>45057</v>
      </c>
      <c r="BYH48" s="74">
        <v>45058</v>
      </c>
      <c r="BYI48" s="74">
        <v>45061</v>
      </c>
      <c r="BYJ48" s="74">
        <v>45062</v>
      </c>
      <c r="BYK48" s="74">
        <v>45063</v>
      </c>
      <c r="BYL48" s="74">
        <v>45064</v>
      </c>
      <c r="BYM48" s="74">
        <v>45065</v>
      </c>
      <c r="BYN48" s="74">
        <v>45068</v>
      </c>
      <c r="BYO48" s="74">
        <v>45069</v>
      </c>
      <c r="BYP48" s="74">
        <v>45070</v>
      </c>
      <c r="BYQ48" s="74">
        <v>45071</v>
      </c>
      <c r="BYR48" s="74">
        <v>45072</v>
      </c>
      <c r="BYS48" s="74">
        <v>45075</v>
      </c>
      <c r="BYT48" s="74">
        <v>45076</v>
      </c>
      <c r="BYU48" s="74">
        <v>45077</v>
      </c>
      <c r="BYV48" s="74">
        <v>45078</v>
      </c>
      <c r="BYW48" s="74">
        <v>45079</v>
      </c>
      <c r="BYX48" s="74">
        <v>45082</v>
      </c>
      <c r="BYY48" s="74">
        <v>45083</v>
      </c>
      <c r="BYZ48" s="74">
        <v>45084</v>
      </c>
      <c r="BZA48" s="74">
        <v>45085</v>
      </c>
      <c r="BZB48" s="74">
        <v>45086</v>
      </c>
      <c r="BZC48" s="74">
        <v>45089</v>
      </c>
      <c r="BZD48" s="74">
        <v>45090</v>
      </c>
      <c r="BZE48" s="74">
        <v>45091</v>
      </c>
      <c r="BZF48" s="74">
        <v>45092</v>
      </c>
      <c r="BZG48" s="74">
        <v>45093</v>
      </c>
      <c r="BZH48" s="74">
        <v>45096</v>
      </c>
      <c r="BZI48" s="74">
        <v>45097</v>
      </c>
      <c r="BZJ48" s="74">
        <v>45098</v>
      </c>
      <c r="BZK48" s="74">
        <v>45099</v>
      </c>
      <c r="BZL48" s="74">
        <v>45100</v>
      </c>
      <c r="BZM48" s="74">
        <v>45103</v>
      </c>
      <c r="BZN48" s="74">
        <v>45104</v>
      </c>
      <c r="BZO48" s="74">
        <v>45105</v>
      </c>
      <c r="BZP48" s="74">
        <v>45106</v>
      </c>
      <c r="BZQ48" s="74">
        <v>45107</v>
      </c>
      <c r="BZR48" s="74">
        <v>45110</v>
      </c>
      <c r="BZS48" s="74">
        <v>45111</v>
      </c>
      <c r="BZT48" s="74">
        <v>45112</v>
      </c>
      <c r="BZU48" s="74">
        <v>45113</v>
      </c>
      <c r="BZV48" s="74">
        <v>45114</v>
      </c>
      <c r="BZW48" s="74">
        <v>45117</v>
      </c>
      <c r="BZX48" s="74">
        <v>45118</v>
      </c>
      <c r="BZY48" s="74">
        <v>45119</v>
      </c>
      <c r="BZZ48" s="74">
        <v>45120</v>
      </c>
      <c r="CAA48" s="74">
        <v>45121</v>
      </c>
      <c r="CAB48" s="74">
        <v>45124</v>
      </c>
      <c r="CAC48" s="74">
        <v>45125</v>
      </c>
      <c r="CAD48" s="74">
        <v>45126</v>
      </c>
      <c r="CAE48" s="74">
        <v>45127</v>
      </c>
      <c r="CAF48" s="74">
        <v>45128</v>
      </c>
      <c r="CAG48" s="74">
        <v>45131</v>
      </c>
      <c r="CAH48" s="74">
        <v>45132</v>
      </c>
      <c r="CAI48" s="74">
        <v>45133</v>
      </c>
      <c r="CAJ48" s="74">
        <v>45134</v>
      </c>
      <c r="CAK48" s="74">
        <v>45135</v>
      </c>
      <c r="CAL48" s="74">
        <v>45138</v>
      </c>
      <c r="CAM48" s="74">
        <v>45139</v>
      </c>
      <c r="CAN48" s="74">
        <v>45140</v>
      </c>
      <c r="CAO48" s="74">
        <v>45141</v>
      </c>
      <c r="CAP48" s="74">
        <v>45142</v>
      </c>
      <c r="CAQ48" s="74">
        <v>45145</v>
      </c>
      <c r="CAR48" s="74">
        <v>45146</v>
      </c>
      <c r="CAS48" s="74">
        <v>45147</v>
      </c>
      <c r="CAT48" s="74">
        <v>45148</v>
      </c>
      <c r="CAU48" s="74">
        <v>45149</v>
      </c>
      <c r="CAV48" s="74">
        <v>45152</v>
      </c>
      <c r="CAW48" s="74">
        <v>45153</v>
      </c>
      <c r="CAX48" s="74">
        <v>45154</v>
      </c>
      <c r="CAY48" s="74">
        <v>45155</v>
      </c>
      <c r="CAZ48" s="74">
        <v>45156</v>
      </c>
      <c r="CBA48" s="74">
        <v>45159</v>
      </c>
      <c r="CBB48" s="74">
        <v>45160</v>
      </c>
      <c r="CBC48" s="74">
        <v>45161</v>
      </c>
      <c r="CBD48" s="74">
        <v>45162</v>
      </c>
      <c r="CBE48" s="74">
        <v>45163</v>
      </c>
      <c r="CBF48" s="74">
        <v>45166</v>
      </c>
      <c r="CBG48" s="74">
        <v>45167</v>
      </c>
      <c r="CBH48" s="74">
        <v>45168</v>
      </c>
      <c r="CBI48" s="74">
        <v>45169</v>
      </c>
      <c r="CBJ48" s="74">
        <v>45170</v>
      </c>
      <c r="CBK48" s="74">
        <v>45173</v>
      </c>
      <c r="CBL48" s="74">
        <v>45174</v>
      </c>
      <c r="CBM48" s="74">
        <v>45175</v>
      </c>
      <c r="CBN48" s="74">
        <v>45176</v>
      </c>
      <c r="CBO48" s="74">
        <v>45177</v>
      </c>
      <c r="CBP48" s="74">
        <v>45180</v>
      </c>
      <c r="CBQ48" s="74">
        <v>45181</v>
      </c>
      <c r="CBR48" s="74">
        <v>45182</v>
      </c>
      <c r="CBS48" s="74">
        <v>45183</v>
      </c>
      <c r="CBT48" s="74">
        <v>45184</v>
      </c>
      <c r="CBU48" s="74">
        <v>45187</v>
      </c>
      <c r="CBV48" s="74">
        <v>45188</v>
      </c>
      <c r="CBW48" s="74">
        <v>45189</v>
      </c>
      <c r="CBX48" s="74">
        <v>45190</v>
      </c>
      <c r="CBY48" s="74">
        <v>45191</v>
      </c>
      <c r="CBZ48" s="74">
        <v>45194</v>
      </c>
      <c r="CCA48" s="74">
        <v>45195</v>
      </c>
      <c r="CCB48" s="74">
        <v>45196</v>
      </c>
      <c r="CCC48" s="74">
        <v>45197</v>
      </c>
      <c r="CCD48" s="74">
        <v>45198</v>
      </c>
      <c r="CCE48" s="74">
        <v>45201</v>
      </c>
      <c r="CCF48" s="74">
        <v>45202</v>
      </c>
      <c r="CCG48" s="74">
        <v>45203</v>
      </c>
      <c r="CCH48" s="74">
        <v>45204</v>
      </c>
      <c r="CCI48" s="74">
        <v>45205</v>
      </c>
      <c r="CCJ48" s="74">
        <v>45208</v>
      </c>
      <c r="CCK48" s="74">
        <v>45209</v>
      </c>
      <c r="CCL48" s="74">
        <v>45210</v>
      </c>
      <c r="CCM48" s="74">
        <v>45211</v>
      </c>
      <c r="CCN48" s="74">
        <v>45212</v>
      </c>
      <c r="CCO48" s="74">
        <v>45215</v>
      </c>
      <c r="CCP48" s="74">
        <v>45216</v>
      </c>
      <c r="CCQ48" s="74">
        <v>45217</v>
      </c>
      <c r="CCR48" s="74">
        <v>45218</v>
      </c>
      <c r="CCS48" s="74">
        <v>45219</v>
      </c>
      <c r="CCT48" s="74">
        <v>45222</v>
      </c>
      <c r="CCU48" s="74">
        <v>45223</v>
      </c>
      <c r="CCV48" s="74">
        <v>45224</v>
      </c>
      <c r="CCW48" s="74">
        <v>45225</v>
      </c>
      <c r="CCX48" s="74">
        <v>45226</v>
      </c>
      <c r="CCY48" s="74">
        <v>45229</v>
      </c>
      <c r="CCZ48" s="74">
        <v>45230</v>
      </c>
      <c r="CDA48" s="74">
        <v>45231</v>
      </c>
      <c r="CDB48" s="74">
        <v>45232</v>
      </c>
      <c r="CDC48" s="74">
        <v>45233</v>
      </c>
      <c r="CDD48" s="74">
        <v>45236</v>
      </c>
      <c r="CDE48" s="74">
        <v>45237</v>
      </c>
      <c r="CDF48" s="74">
        <v>45238</v>
      </c>
      <c r="CDG48" s="74">
        <v>45239</v>
      </c>
      <c r="CDH48" s="74">
        <v>45240</v>
      </c>
      <c r="CDI48" s="74">
        <v>45243</v>
      </c>
      <c r="CDJ48" s="74">
        <v>45244</v>
      </c>
      <c r="CDK48" s="74">
        <v>45245</v>
      </c>
      <c r="CDL48" s="74">
        <v>45246</v>
      </c>
      <c r="CDM48" s="74">
        <v>45247</v>
      </c>
      <c r="CDN48" s="74">
        <v>45250</v>
      </c>
      <c r="CDO48" s="74">
        <v>45251</v>
      </c>
      <c r="CDP48" s="74">
        <v>45252</v>
      </c>
      <c r="CDQ48" s="74">
        <v>45253</v>
      </c>
      <c r="CDR48" s="74">
        <v>45254</v>
      </c>
      <c r="CDS48" s="74">
        <v>45257</v>
      </c>
      <c r="CDT48" s="74">
        <v>45258</v>
      </c>
      <c r="CDU48" s="74">
        <v>45259</v>
      </c>
      <c r="CDV48" s="74">
        <v>45260</v>
      </c>
      <c r="CDW48" s="74">
        <v>45261</v>
      </c>
      <c r="CDX48" s="74">
        <v>45264</v>
      </c>
      <c r="CDY48" s="74">
        <v>45265</v>
      </c>
      <c r="CDZ48" s="74">
        <v>45266</v>
      </c>
      <c r="CEA48" s="74">
        <v>45267</v>
      </c>
      <c r="CEB48" s="74">
        <v>45268</v>
      </c>
      <c r="CEC48" s="74">
        <v>45271</v>
      </c>
      <c r="CED48" s="74">
        <v>45272</v>
      </c>
      <c r="CEE48" s="74">
        <v>45273</v>
      </c>
      <c r="CEF48" s="74">
        <v>45274</v>
      </c>
      <c r="CEG48" s="74">
        <v>45275</v>
      </c>
      <c r="CEH48" s="74">
        <v>45278</v>
      </c>
      <c r="CEI48" s="74">
        <v>45279</v>
      </c>
      <c r="CEJ48" s="74">
        <v>45280</v>
      </c>
      <c r="CEK48" s="74">
        <v>45281</v>
      </c>
      <c r="CEL48" s="74">
        <v>45282</v>
      </c>
      <c r="CEM48" s="74">
        <v>45285</v>
      </c>
      <c r="CEN48" s="74">
        <v>45286</v>
      </c>
      <c r="CEO48" s="74">
        <v>45287</v>
      </c>
      <c r="CEP48" s="74">
        <v>45288</v>
      </c>
      <c r="CEQ48" s="74">
        <v>45289</v>
      </c>
      <c r="CER48" s="74">
        <v>45292</v>
      </c>
      <c r="CES48" s="74">
        <v>45293</v>
      </c>
      <c r="CET48" s="74">
        <v>45294</v>
      </c>
      <c r="CEU48" s="74">
        <v>45295</v>
      </c>
      <c r="CEV48" s="74">
        <v>45296</v>
      </c>
      <c r="CEW48" s="74">
        <v>45299</v>
      </c>
      <c r="CEX48" s="74">
        <v>45300</v>
      </c>
      <c r="CEY48" s="74">
        <v>45301</v>
      </c>
      <c r="CEZ48" s="74">
        <v>45302</v>
      </c>
      <c r="CFA48" s="74">
        <v>45303</v>
      </c>
      <c r="CFB48" s="74">
        <v>45306</v>
      </c>
      <c r="CFC48" s="74">
        <v>45307</v>
      </c>
      <c r="CFD48" s="74">
        <v>45308</v>
      </c>
      <c r="CFE48" s="74">
        <v>45309</v>
      </c>
      <c r="CFF48" s="74">
        <v>45310</v>
      </c>
      <c r="CFG48" s="74">
        <v>45313</v>
      </c>
      <c r="CFH48" s="74">
        <v>45314</v>
      </c>
      <c r="CFI48" s="74">
        <v>45315</v>
      </c>
      <c r="CFJ48" s="74">
        <v>45316</v>
      </c>
      <c r="CFK48" s="74">
        <v>45317</v>
      </c>
      <c r="CFL48" s="74">
        <v>45320</v>
      </c>
      <c r="CFM48" s="74">
        <v>45321</v>
      </c>
      <c r="CFN48" s="74">
        <v>45322</v>
      </c>
      <c r="CFO48" s="74">
        <v>45323</v>
      </c>
      <c r="CFP48" s="74">
        <v>45324</v>
      </c>
      <c r="CFQ48" s="74">
        <v>45327</v>
      </c>
      <c r="CFR48" s="74">
        <v>45328</v>
      </c>
      <c r="CFS48" s="74">
        <v>45329</v>
      </c>
      <c r="CFT48" s="74">
        <v>45330</v>
      </c>
      <c r="CFU48" s="74">
        <v>45331</v>
      </c>
      <c r="CFV48" s="74">
        <v>45334</v>
      </c>
      <c r="CFW48" s="74">
        <v>45335</v>
      </c>
      <c r="CFX48" s="74">
        <v>45336</v>
      </c>
      <c r="CFY48" s="74">
        <v>45337</v>
      </c>
      <c r="CFZ48" s="74">
        <v>45338</v>
      </c>
      <c r="CGA48" s="74">
        <v>45341</v>
      </c>
      <c r="CGB48" s="74">
        <v>45342</v>
      </c>
      <c r="CGC48" s="74">
        <v>45343</v>
      </c>
      <c r="CGD48" s="74">
        <v>45344</v>
      </c>
      <c r="CGE48" s="74">
        <v>45345</v>
      </c>
      <c r="CGF48" s="74">
        <v>45348</v>
      </c>
      <c r="CGG48" s="74">
        <v>45349</v>
      </c>
      <c r="CGH48" s="74">
        <v>45350</v>
      </c>
      <c r="CGI48" s="74">
        <v>45351</v>
      </c>
      <c r="CGJ48" s="74">
        <v>45352</v>
      </c>
      <c r="CGK48" s="74">
        <v>45355</v>
      </c>
      <c r="CGL48" s="74">
        <v>45356</v>
      </c>
      <c r="CGM48" s="74">
        <v>45357</v>
      </c>
      <c r="CGN48" s="74">
        <v>45358</v>
      </c>
      <c r="CGO48" s="74">
        <v>45359</v>
      </c>
      <c r="CGP48" s="74">
        <v>45362</v>
      </c>
      <c r="CGQ48" s="74">
        <v>45363</v>
      </c>
      <c r="CGR48" s="74">
        <v>45364</v>
      </c>
      <c r="CGS48" s="74">
        <v>45365</v>
      </c>
      <c r="CGT48" s="74">
        <v>45366</v>
      </c>
      <c r="CGU48" s="74">
        <v>45369</v>
      </c>
      <c r="CGV48" s="74">
        <v>45370</v>
      </c>
      <c r="CGW48" s="74">
        <v>45371</v>
      </c>
      <c r="CGX48" s="74">
        <v>45372</v>
      </c>
      <c r="CGY48" s="74">
        <v>45373</v>
      </c>
      <c r="CGZ48" s="74">
        <v>45376</v>
      </c>
      <c r="CHA48" s="74">
        <v>45377</v>
      </c>
      <c r="CHB48" s="74">
        <v>45378</v>
      </c>
      <c r="CHC48" s="74">
        <v>45379</v>
      </c>
      <c r="CHD48" s="74">
        <v>45380</v>
      </c>
      <c r="CHE48" s="74">
        <v>45383</v>
      </c>
      <c r="CHF48" s="74">
        <v>45384</v>
      </c>
      <c r="CHG48" s="74">
        <v>45385</v>
      </c>
      <c r="CHH48" s="74">
        <v>45386</v>
      </c>
      <c r="CHI48" s="74">
        <v>45387</v>
      </c>
      <c r="CHJ48" s="74">
        <v>45390</v>
      </c>
      <c r="CHK48" s="74">
        <v>45391</v>
      </c>
      <c r="CHL48" s="74">
        <v>45392</v>
      </c>
      <c r="CHM48" s="74">
        <v>45393</v>
      </c>
      <c r="CHN48" s="74">
        <v>45394</v>
      </c>
      <c r="CHO48" s="74">
        <v>45397</v>
      </c>
      <c r="CHP48" s="74">
        <v>45398</v>
      </c>
      <c r="CHQ48" s="74">
        <v>45399</v>
      </c>
      <c r="CHR48" s="74">
        <v>45400</v>
      </c>
      <c r="CHS48" s="74">
        <v>45401</v>
      </c>
      <c r="CHT48" s="74">
        <v>45404</v>
      </c>
      <c r="CHU48" s="74">
        <v>45405</v>
      </c>
      <c r="CHV48" s="74">
        <v>45406</v>
      </c>
      <c r="CHW48" s="74">
        <v>45407</v>
      </c>
      <c r="CHX48" s="74">
        <v>45408</v>
      </c>
      <c r="CHY48" s="74">
        <v>45411</v>
      </c>
      <c r="CHZ48" s="74">
        <v>45412</v>
      </c>
      <c r="CIA48" s="74">
        <v>45413</v>
      </c>
      <c r="CIB48" s="74">
        <v>45414</v>
      </c>
      <c r="CIC48" s="74">
        <v>45415</v>
      </c>
      <c r="CID48" s="74">
        <v>45418</v>
      </c>
      <c r="CIE48" s="74">
        <v>45419</v>
      </c>
      <c r="CIF48" s="74">
        <v>45420</v>
      </c>
      <c r="CIG48" s="74">
        <v>45421</v>
      </c>
      <c r="CIH48" s="74">
        <v>45422</v>
      </c>
      <c r="CII48" s="74">
        <v>45425</v>
      </c>
      <c r="CIJ48" s="74">
        <v>45426</v>
      </c>
      <c r="CIK48" s="74">
        <v>45427</v>
      </c>
      <c r="CIL48" s="74">
        <v>45428</v>
      </c>
      <c r="CIM48" s="74">
        <v>45429</v>
      </c>
      <c r="CIN48" s="74">
        <v>45432</v>
      </c>
      <c r="CIO48" s="74">
        <v>45433</v>
      </c>
      <c r="CIP48" s="74">
        <v>45434</v>
      </c>
      <c r="CIQ48" s="74">
        <v>45435</v>
      </c>
      <c r="CIR48" s="74">
        <v>45436</v>
      </c>
      <c r="CIS48" s="74">
        <v>45439</v>
      </c>
      <c r="CIT48" s="74">
        <v>45440</v>
      </c>
      <c r="CIU48" s="74">
        <v>45441</v>
      </c>
      <c r="CIV48" s="74">
        <v>45442</v>
      </c>
      <c r="CIW48" s="74">
        <v>45443</v>
      </c>
      <c r="CIX48" s="74">
        <v>45446</v>
      </c>
      <c r="CIY48" s="74">
        <v>45447</v>
      </c>
      <c r="CIZ48" s="74">
        <v>45448</v>
      </c>
      <c r="CJA48" s="74">
        <v>45449</v>
      </c>
      <c r="CJB48" s="74">
        <v>45450</v>
      </c>
      <c r="CJC48" s="74">
        <v>45453</v>
      </c>
      <c r="CJD48" s="74">
        <v>45454</v>
      </c>
      <c r="CJE48" s="74">
        <v>45455</v>
      </c>
      <c r="CJF48" s="74">
        <v>45456</v>
      </c>
      <c r="CJG48" s="74">
        <v>45457</v>
      </c>
      <c r="CJH48" s="74">
        <v>45460</v>
      </c>
      <c r="CJI48" s="74">
        <v>45461</v>
      </c>
      <c r="CJJ48" s="74">
        <v>45462</v>
      </c>
      <c r="CJK48" s="74">
        <v>45463</v>
      </c>
      <c r="CJL48" s="74">
        <v>45464</v>
      </c>
      <c r="CJM48" s="74">
        <v>45467</v>
      </c>
      <c r="CJN48" s="74">
        <v>45468</v>
      </c>
      <c r="CJO48" s="74">
        <v>45469</v>
      </c>
      <c r="CJP48" s="74">
        <v>45470</v>
      </c>
      <c r="CJQ48" s="74">
        <v>45471</v>
      </c>
      <c r="CJR48" s="74">
        <v>45474</v>
      </c>
      <c r="CJS48" s="74">
        <v>45475</v>
      </c>
      <c r="CJT48" s="74">
        <v>45476</v>
      </c>
      <c r="CJU48" s="74">
        <v>45477</v>
      </c>
      <c r="CJV48" s="74">
        <v>45478</v>
      </c>
      <c r="CJW48" s="74">
        <v>45481</v>
      </c>
      <c r="CJX48" s="74">
        <v>45482</v>
      </c>
      <c r="CJY48" s="74">
        <v>45483</v>
      </c>
      <c r="CJZ48" s="74">
        <v>45484</v>
      </c>
      <c r="CKA48" s="74">
        <v>45485</v>
      </c>
      <c r="CKB48" s="74">
        <v>45488</v>
      </c>
      <c r="CKC48" s="74">
        <v>45489</v>
      </c>
      <c r="CKD48" s="74">
        <v>45490</v>
      </c>
      <c r="CKE48" s="74">
        <v>45491</v>
      </c>
      <c r="CKF48" s="74">
        <v>45492</v>
      </c>
      <c r="CKG48" s="74">
        <v>45495</v>
      </c>
      <c r="CKH48" s="74">
        <v>45496</v>
      </c>
      <c r="CKI48" s="74">
        <v>45497</v>
      </c>
      <c r="CKJ48" s="74">
        <v>45498</v>
      </c>
      <c r="CKK48" s="74">
        <v>45499</v>
      </c>
      <c r="CKL48" s="74">
        <v>45502</v>
      </c>
      <c r="CKM48" s="74">
        <v>45503</v>
      </c>
      <c r="CKN48" s="74">
        <v>45504</v>
      </c>
      <c r="CKO48" s="74">
        <v>45505</v>
      </c>
      <c r="CKP48" s="74">
        <v>45506</v>
      </c>
      <c r="CKQ48" s="74">
        <v>45509</v>
      </c>
      <c r="CKR48" s="74">
        <v>45510</v>
      </c>
      <c r="CKS48" s="74">
        <v>45511</v>
      </c>
      <c r="CKT48" s="74">
        <v>45512</v>
      </c>
      <c r="CKU48" s="74">
        <v>45513</v>
      </c>
      <c r="CKV48" s="74">
        <v>45516</v>
      </c>
      <c r="CKW48" s="74">
        <v>45517</v>
      </c>
      <c r="CKX48" s="74">
        <v>45518</v>
      </c>
      <c r="CKY48" s="74">
        <v>45519</v>
      </c>
      <c r="CKZ48" s="74">
        <v>45520</v>
      </c>
      <c r="CLA48" s="74">
        <v>45523</v>
      </c>
      <c r="CLB48" s="74">
        <v>45524</v>
      </c>
      <c r="CLC48" s="74">
        <v>45525</v>
      </c>
      <c r="CLD48" s="74">
        <v>45526</v>
      </c>
      <c r="CLE48" s="74">
        <v>45527</v>
      </c>
      <c r="CLF48" s="74">
        <v>45530</v>
      </c>
      <c r="CLG48" s="74">
        <v>45531</v>
      </c>
      <c r="CLH48" s="74">
        <v>45532</v>
      </c>
      <c r="CLI48" s="74">
        <v>45533</v>
      </c>
      <c r="CLJ48" s="74">
        <v>45534</v>
      </c>
      <c r="CLK48" s="74">
        <v>45537</v>
      </c>
      <c r="CLL48" s="74">
        <v>45538</v>
      </c>
      <c r="CLM48" s="74">
        <v>45539</v>
      </c>
      <c r="CLN48" s="74">
        <v>45540</v>
      </c>
      <c r="CLO48" s="74">
        <v>45541</v>
      </c>
      <c r="CLP48" s="74">
        <v>45544</v>
      </c>
      <c r="CLQ48" s="74">
        <v>45545</v>
      </c>
      <c r="CLR48" s="74">
        <v>45546</v>
      </c>
      <c r="CLS48" s="74">
        <v>45547</v>
      </c>
      <c r="CLT48" s="74">
        <v>45548</v>
      </c>
      <c r="CLU48" s="74">
        <v>45551</v>
      </c>
      <c r="CLV48" s="74">
        <v>45552</v>
      </c>
      <c r="CLW48" s="74">
        <v>45553</v>
      </c>
      <c r="CLX48" s="74">
        <v>45554</v>
      </c>
      <c r="CLY48" s="74">
        <v>45555</v>
      </c>
      <c r="CLZ48" s="74">
        <v>45558</v>
      </c>
      <c r="CMA48" s="74">
        <v>45559</v>
      </c>
      <c r="CMB48" s="74">
        <v>45560</v>
      </c>
      <c r="CMC48" s="74">
        <v>45561</v>
      </c>
      <c r="CMD48" s="74">
        <v>45562</v>
      </c>
      <c r="CME48" s="74">
        <v>45565</v>
      </c>
      <c r="CMF48" s="74">
        <v>45566</v>
      </c>
      <c r="CMG48" s="74">
        <v>45567</v>
      </c>
      <c r="CMH48" s="74">
        <v>45568</v>
      </c>
      <c r="CMI48" s="74">
        <v>45569</v>
      </c>
      <c r="CMJ48" s="74">
        <v>45572</v>
      </c>
      <c r="CMK48" s="74">
        <v>45573</v>
      </c>
      <c r="CML48" s="74">
        <v>45574</v>
      </c>
      <c r="CMM48" s="74">
        <v>45575</v>
      </c>
      <c r="CMN48" s="74">
        <v>45576</v>
      </c>
      <c r="CMO48" s="74">
        <v>45579</v>
      </c>
      <c r="CMP48" s="74">
        <v>45580</v>
      </c>
      <c r="CMQ48" s="74">
        <v>45581</v>
      </c>
      <c r="CMR48" s="74">
        <v>45582</v>
      </c>
      <c r="CMS48" s="74">
        <v>45583</v>
      </c>
      <c r="CMT48" s="74">
        <v>45586</v>
      </c>
      <c r="CMU48" s="74">
        <v>45587</v>
      </c>
      <c r="CMV48" s="74">
        <v>45588</v>
      </c>
      <c r="CMW48" s="74">
        <v>45589</v>
      </c>
      <c r="CMX48" s="74">
        <v>45590</v>
      </c>
      <c r="CMY48" s="74">
        <v>45593</v>
      </c>
      <c r="CMZ48" s="74">
        <v>45594</v>
      </c>
      <c r="CNA48" s="74">
        <v>45595</v>
      </c>
      <c r="CNB48" s="74">
        <v>45596</v>
      </c>
      <c r="CNC48" s="74">
        <v>45597</v>
      </c>
      <c r="CND48" s="74">
        <v>45600</v>
      </c>
      <c r="CNE48" s="74">
        <v>45601</v>
      </c>
      <c r="CNF48" s="74">
        <v>45602</v>
      </c>
      <c r="CNG48" s="74">
        <v>45603</v>
      </c>
      <c r="CNH48" s="74">
        <v>45604</v>
      </c>
      <c r="CNI48" s="74">
        <v>45607</v>
      </c>
      <c r="CNJ48" s="74">
        <v>45608</v>
      </c>
      <c r="CNK48" s="74">
        <v>45609</v>
      </c>
      <c r="CNL48" s="74">
        <v>45610</v>
      </c>
      <c r="CNM48" s="74">
        <v>45611</v>
      </c>
      <c r="CNN48" s="74">
        <v>45614</v>
      </c>
      <c r="CNO48" s="74">
        <v>45615</v>
      </c>
      <c r="CNP48" s="74">
        <v>45616</v>
      </c>
      <c r="CNQ48" s="74">
        <v>45617</v>
      </c>
      <c r="CNR48" s="74">
        <v>45618</v>
      </c>
      <c r="CNS48" s="74">
        <v>45621</v>
      </c>
      <c r="CNT48" s="74">
        <v>45622</v>
      </c>
      <c r="CNU48" s="74">
        <v>45623</v>
      </c>
      <c r="CNV48" s="74">
        <v>45624</v>
      </c>
      <c r="CNW48" s="74">
        <v>45625</v>
      </c>
      <c r="CNX48" s="74">
        <v>45628</v>
      </c>
      <c r="CNY48" s="74">
        <v>45629</v>
      </c>
      <c r="CNZ48" s="74">
        <v>45630</v>
      </c>
      <c r="COA48" s="74">
        <v>45631</v>
      </c>
      <c r="COB48" s="74">
        <v>45632</v>
      </c>
      <c r="COC48" s="74">
        <v>45635</v>
      </c>
      <c r="COD48" s="74">
        <v>45636</v>
      </c>
      <c r="COE48" s="74">
        <v>45637</v>
      </c>
      <c r="COF48" s="74">
        <v>45638</v>
      </c>
      <c r="COG48" s="74">
        <v>45639</v>
      </c>
      <c r="COH48" s="74">
        <v>45642</v>
      </c>
      <c r="COI48" s="74">
        <v>45643</v>
      </c>
      <c r="COJ48" s="74">
        <v>45644</v>
      </c>
      <c r="COK48" s="74">
        <v>45645</v>
      </c>
      <c r="COL48" s="74">
        <v>45646</v>
      </c>
      <c r="COM48" s="74">
        <v>45649</v>
      </c>
      <c r="CON48" s="74">
        <v>45650</v>
      </c>
      <c r="COO48" s="74">
        <v>45651</v>
      </c>
      <c r="COP48" s="74">
        <v>45652</v>
      </c>
      <c r="COQ48" s="74">
        <v>45653</v>
      </c>
      <c r="COR48" s="74">
        <v>45656</v>
      </c>
      <c r="COS48" s="74">
        <v>45657</v>
      </c>
      <c r="COT48" s="74">
        <v>45658</v>
      </c>
      <c r="COU48" s="74">
        <v>45659</v>
      </c>
      <c r="COV48" s="74">
        <v>45660</v>
      </c>
      <c r="COW48" s="74">
        <v>45663</v>
      </c>
      <c r="COX48" s="74">
        <v>45664</v>
      </c>
      <c r="COY48" s="74">
        <v>45665</v>
      </c>
      <c r="COZ48" s="74">
        <v>45666</v>
      </c>
      <c r="CPA48" s="74">
        <v>45667</v>
      </c>
      <c r="CPB48" s="74">
        <v>45670</v>
      </c>
      <c r="CPC48" s="74">
        <v>45671</v>
      </c>
      <c r="CPD48" s="74">
        <v>45672</v>
      </c>
      <c r="CPE48" s="74">
        <v>45673</v>
      </c>
      <c r="CPF48" s="74">
        <v>45674</v>
      </c>
      <c r="CPG48" s="74">
        <v>45677</v>
      </c>
      <c r="CPH48" s="74">
        <v>45678</v>
      </c>
      <c r="CPI48" s="74">
        <v>45679</v>
      </c>
      <c r="CPJ48" s="74">
        <v>45680</v>
      </c>
      <c r="CPK48" s="74">
        <v>45681</v>
      </c>
      <c r="CPL48" s="74">
        <v>45684</v>
      </c>
      <c r="CPM48" s="74">
        <v>45685</v>
      </c>
      <c r="CPN48" s="74">
        <v>45686</v>
      </c>
      <c r="CPO48" s="74">
        <v>45687</v>
      </c>
      <c r="CPP48" s="74">
        <v>45688</v>
      </c>
      <c r="CPQ48" s="74">
        <v>45691</v>
      </c>
      <c r="CPR48" s="74">
        <v>45692</v>
      </c>
      <c r="CPS48" s="74">
        <v>45693</v>
      </c>
      <c r="CPT48" s="74">
        <v>45694</v>
      </c>
      <c r="CPU48" s="74">
        <v>45695</v>
      </c>
      <c r="CPV48" s="74">
        <v>45698</v>
      </c>
      <c r="CPW48" s="74">
        <v>45699</v>
      </c>
      <c r="CPX48" s="74">
        <v>45700</v>
      </c>
      <c r="CPY48" s="74">
        <v>45701</v>
      </c>
      <c r="CPZ48" s="74">
        <v>45702</v>
      </c>
      <c r="CQA48" s="74">
        <v>45705</v>
      </c>
      <c r="CQB48" s="74">
        <v>45706</v>
      </c>
      <c r="CQC48" s="74">
        <v>45707</v>
      </c>
      <c r="CQD48" s="74">
        <v>45708</v>
      </c>
      <c r="CQE48" s="74">
        <v>45709</v>
      </c>
      <c r="CQF48" s="74">
        <v>45712</v>
      </c>
      <c r="CQG48" s="74">
        <v>45713</v>
      </c>
      <c r="CQH48" s="74">
        <v>45714</v>
      </c>
      <c r="CQI48" s="74">
        <v>45715</v>
      </c>
      <c r="CQJ48" s="74">
        <v>45716</v>
      </c>
      <c r="CQK48" s="74">
        <v>45719</v>
      </c>
      <c r="CQL48" s="74">
        <v>45720</v>
      </c>
      <c r="CQM48" s="74">
        <v>45721</v>
      </c>
      <c r="CQN48" s="74">
        <v>45722</v>
      </c>
      <c r="CQO48" s="74">
        <v>45723</v>
      </c>
      <c r="CQP48" s="74">
        <v>45726</v>
      </c>
      <c r="CQQ48" s="74">
        <v>45727</v>
      </c>
      <c r="CQR48" s="74">
        <v>45728</v>
      </c>
      <c r="CQS48" s="74">
        <v>45729</v>
      </c>
      <c r="CQT48" s="74">
        <v>45730</v>
      </c>
      <c r="CQU48" s="74">
        <v>45733</v>
      </c>
      <c r="CQV48" s="74">
        <v>45734</v>
      </c>
      <c r="CQW48" s="74">
        <v>45735</v>
      </c>
      <c r="CQX48" s="74">
        <v>45736</v>
      </c>
      <c r="CQY48" s="74">
        <v>45737</v>
      </c>
      <c r="CQZ48" s="74">
        <v>45740</v>
      </c>
      <c r="CRA48" s="74">
        <v>45741</v>
      </c>
      <c r="CRB48" s="74">
        <v>45742</v>
      </c>
      <c r="CRC48" s="74">
        <v>45743</v>
      </c>
      <c r="CRD48" s="74">
        <v>45744</v>
      </c>
      <c r="CRE48" s="74">
        <v>45747</v>
      </c>
      <c r="CRF48" s="74">
        <v>45748</v>
      </c>
      <c r="CRG48" s="74">
        <v>45749</v>
      </c>
      <c r="CRH48" s="74">
        <v>45750</v>
      </c>
      <c r="CRI48" s="74">
        <v>45751</v>
      </c>
      <c r="CRJ48" s="74">
        <v>45754</v>
      </c>
      <c r="CRK48" s="74">
        <v>45755</v>
      </c>
      <c r="CRL48" s="74">
        <v>45756</v>
      </c>
      <c r="CRM48" s="74">
        <v>45757</v>
      </c>
      <c r="CRN48" s="74">
        <v>45758</v>
      </c>
      <c r="CRO48" s="74">
        <v>45761</v>
      </c>
      <c r="CRP48" s="74">
        <v>45762</v>
      </c>
      <c r="CRQ48" s="74">
        <v>45763</v>
      </c>
      <c r="CRR48" s="74">
        <v>45764</v>
      </c>
      <c r="CRS48" s="74">
        <v>45765</v>
      </c>
      <c r="CRT48" s="74">
        <v>45768</v>
      </c>
      <c r="CRU48" s="74">
        <v>45769</v>
      </c>
      <c r="CRV48" s="74">
        <v>45770</v>
      </c>
      <c r="CRW48" s="74">
        <v>45771</v>
      </c>
      <c r="CRX48" s="74">
        <v>45772</v>
      </c>
      <c r="CRY48" s="74">
        <v>45775</v>
      </c>
      <c r="CRZ48" s="74">
        <v>45776</v>
      </c>
      <c r="CSA48" s="74">
        <v>45777</v>
      </c>
      <c r="CSB48" s="74">
        <v>45778</v>
      </c>
      <c r="CSC48" s="74">
        <v>45779</v>
      </c>
      <c r="CSD48" s="74">
        <v>45782</v>
      </c>
      <c r="CSE48" s="74">
        <v>45783</v>
      </c>
      <c r="CSF48" s="74">
        <v>45784</v>
      </c>
      <c r="CSG48" s="74">
        <v>45785</v>
      </c>
      <c r="CSH48" s="74">
        <v>45786</v>
      </c>
      <c r="CSI48" s="74">
        <v>45789</v>
      </c>
      <c r="CSJ48" s="74">
        <v>45790</v>
      </c>
      <c r="CSK48" s="74">
        <v>45791</v>
      </c>
      <c r="CSL48" s="74">
        <v>45792</v>
      </c>
      <c r="CSM48" s="74">
        <v>45793</v>
      </c>
      <c r="CSN48" s="74">
        <v>45796</v>
      </c>
      <c r="CSO48" s="74">
        <v>45797</v>
      </c>
      <c r="CSP48" s="74">
        <v>45798</v>
      </c>
      <c r="CSQ48" s="74">
        <v>45799</v>
      </c>
      <c r="CSR48" s="74">
        <v>45800</v>
      </c>
      <c r="CSS48" s="74">
        <v>45803</v>
      </c>
      <c r="CST48" s="74">
        <v>45804</v>
      </c>
      <c r="CSU48" s="74">
        <v>45805</v>
      </c>
      <c r="CSV48" s="74">
        <v>45806</v>
      </c>
      <c r="CSW48" s="74">
        <v>45807</v>
      </c>
      <c r="CSX48" s="74">
        <v>45810</v>
      </c>
      <c r="CSY48" s="74">
        <v>45811</v>
      </c>
      <c r="CSZ48" s="74">
        <v>45812</v>
      </c>
      <c r="CTA48" s="74">
        <v>45813</v>
      </c>
      <c r="CTB48" s="74">
        <v>45814</v>
      </c>
      <c r="CTC48" s="74">
        <v>45817</v>
      </c>
      <c r="CTD48" s="74">
        <v>45818</v>
      </c>
      <c r="CTE48" s="74">
        <v>45819</v>
      </c>
      <c r="CTF48" s="74">
        <v>45820</v>
      </c>
      <c r="CTG48" s="74">
        <v>45821</v>
      </c>
      <c r="CTH48" s="74">
        <v>45824</v>
      </c>
      <c r="CTI48" s="74">
        <v>45825</v>
      </c>
      <c r="CTJ48" s="74">
        <v>45826</v>
      </c>
      <c r="CTK48" s="74">
        <v>45827</v>
      </c>
      <c r="CTL48" s="74">
        <v>45828</v>
      </c>
      <c r="CTM48" s="74">
        <v>45831</v>
      </c>
      <c r="CTN48" s="74">
        <v>45832</v>
      </c>
      <c r="CTO48" s="74">
        <v>45833</v>
      </c>
      <c r="CTP48" s="74">
        <v>45834</v>
      </c>
      <c r="CTQ48" s="74">
        <v>45835</v>
      </c>
      <c r="CTR48" s="74">
        <v>45838</v>
      </c>
      <c r="CTS48" s="74">
        <v>45839</v>
      </c>
      <c r="CTT48" s="74">
        <v>45840</v>
      </c>
      <c r="CTU48" s="74">
        <v>45841</v>
      </c>
      <c r="CTV48" s="74">
        <v>45842</v>
      </c>
      <c r="CTW48" s="74">
        <v>45845</v>
      </c>
      <c r="CTX48" s="74">
        <v>45846</v>
      </c>
      <c r="CTY48" s="74">
        <v>45847</v>
      </c>
      <c r="CTZ48" s="74">
        <v>45848</v>
      </c>
      <c r="CUA48" s="74">
        <v>45849</v>
      </c>
      <c r="CUB48" s="74">
        <v>45852</v>
      </c>
      <c r="CUC48" s="74">
        <v>45853</v>
      </c>
      <c r="CUD48" s="74">
        <v>45854</v>
      </c>
      <c r="CUE48" s="74">
        <v>45855</v>
      </c>
      <c r="CUF48" s="74">
        <v>45856</v>
      </c>
      <c r="CUG48" s="74">
        <v>45859</v>
      </c>
      <c r="CUH48" s="74">
        <v>45860</v>
      </c>
      <c r="CUI48" s="74">
        <v>45861</v>
      </c>
      <c r="CUJ48" s="74">
        <v>45862</v>
      </c>
      <c r="CUK48" s="74">
        <v>45863</v>
      </c>
      <c r="CUL48" s="74">
        <v>45866</v>
      </c>
      <c r="CUM48" s="74">
        <v>45867</v>
      </c>
      <c r="CUN48" s="74">
        <v>45868</v>
      </c>
      <c r="CUO48" s="74">
        <v>45869</v>
      </c>
      <c r="CUP48" s="74">
        <v>45870</v>
      </c>
      <c r="CUQ48" s="74">
        <v>45873</v>
      </c>
      <c r="CUR48" s="74">
        <v>45874</v>
      </c>
      <c r="CUS48" s="74">
        <v>45875</v>
      </c>
      <c r="CUT48" s="74">
        <v>45876</v>
      </c>
      <c r="CUU48" s="74">
        <v>45877</v>
      </c>
      <c r="CUV48" s="74">
        <v>45880</v>
      </c>
      <c r="CUW48" s="74">
        <v>45881</v>
      </c>
      <c r="CUX48" s="74">
        <v>45882</v>
      </c>
      <c r="CUY48" s="74">
        <v>45883</v>
      </c>
      <c r="CUZ48" s="74">
        <v>45884</v>
      </c>
      <c r="CVA48" s="74">
        <v>45887</v>
      </c>
      <c r="CVB48" s="74">
        <v>45888</v>
      </c>
      <c r="CVC48" s="74">
        <v>45889</v>
      </c>
      <c r="CVD48" s="74">
        <v>45890</v>
      </c>
      <c r="CVE48" s="74">
        <v>45891</v>
      </c>
      <c r="CVF48" s="74">
        <v>45894</v>
      </c>
      <c r="CVG48" s="74">
        <v>45895</v>
      </c>
      <c r="CVH48" s="74">
        <v>45896</v>
      </c>
      <c r="CVI48" s="74">
        <v>45897</v>
      </c>
      <c r="CVJ48" s="74">
        <v>45898</v>
      </c>
      <c r="CVK48" s="74">
        <v>45901</v>
      </c>
      <c r="CVL48" s="74">
        <v>45902</v>
      </c>
      <c r="CVM48" s="74">
        <v>45903</v>
      </c>
      <c r="CVN48" s="74">
        <v>45904</v>
      </c>
      <c r="CVO48" s="74">
        <v>45905</v>
      </c>
      <c r="CVP48" s="74">
        <v>45908</v>
      </c>
      <c r="CVQ48" s="74">
        <v>45909</v>
      </c>
      <c r="CVR48" s="74">
        <v>45910</v>
      </c>
      <c r="CVS48" s="74">
        <v>45911</v>
      </c>
      <c r="CVT48" s="74">
        <v>45912</v>
      </c>
      <c r="CVU48" s="74">
        <v>45915</v>
      </c>
      <c r="CVV48" s="74">
        <v>45916</v>
      </c>
      <c r="CVW48" s="74">
        <v>45917</v>
      </c>
      <c r="CVX48" s="74">
        <v>45918</v>
      </c>
      <c r="CVY48" s="74">
        <v>45919</v>
      </c>
      <c r="CVZ48" s="74">
        <v>45922</v>
      </c>
      <c r="CWA48" s="74">
        <v>45923</v>
      </c>
      <c r="CWB48" s="74">
        <v>45924</v>
      </c>
      <c r="CWC48" s="74">
        <v>45925</v>
      </c>
      <c r="CWD48" s="74">
        <v>45926</v>
      </c>
      <c r="CWE48" s="74">
        <v>45929</v>
      </c>
      <c r="CWF48" s="74">
        <v>45930</v>
      </c>
      <c r="CWG48" s="74">
        <v>45931</v>
      </c>
      <c r="CWH48" s="74">
        <v>45932</v>
      </c>
      <c r="CWI48" s="74">
        <v>45933</v>
      </c>
      <c r="CWJ48" s="74">
        <v>45936</v>
      </c>
      <c r="CWK48" s="74">
        <v>45937</v>
      </c>
      <c r="CWL48" s="74">
        <v>45938</v>
      </c>
      <c r="CWM48" s="74">
        <v>45939</v>
      </c>
      <c r="CWN48" s="74">
        <v>45940</v>
      </c>
      <c r="CWO48" s="74">
        <v>45943</v>
      </c>
      <c r="CWP48" s="74">
        <v>45944</v>
      </c>
      <c r="CWQ48" s="74">
        <v>45945</v>
      </c>
      <c r="CWR48" s="74">
        <v>45946</v>
      </c>
      <c r="CWS48" s="74">
        <v>45947</v>
      </c>
      <c r="CWT48" s="74">
        <v>45950</v>
      </c>
      <c r="CWU48" s="74">
        <v>45951</v>
      </c>
      <c r="CWV48" s="74">
        <v>45952</v>
      </c>
      <c r="CWW48" s="74">
        <v>45953</v>
      </c>
      <c r="CWX48" s="74">
        <v>45954</v>
      </c>
      <c r="CWY48" s="74">
        <v>45957</v>
      </c>
      <c r="CWZ48" s="74">
        <v>45958</v>
      </c>
      <c r="CXA48" s="74">
        <v>45959</v>
      </c>
      <c r="CXB48" s="74">
        <v>45960</v>
      </c>
      <c r="CXC48" s="74">
        <v>45961</v>
      </c>
      <c r="CXD48" s="74">
        <v>45964</v>
      </c>
      <c r="CXE48" s="74">
        <v>45965</v>
      </c>
      <c r="CXF48" s="74">
        <v>45966</v>
      </c>
      <c r="CXG48" s="74">
        <v>45967</v>
      </c>
      <c r="CXH48" s="74">
        <v>45968</v>
      </c>
      <c r="CXI48" s="74">
        <v>45971</v>
      </c>
      <c r="CXJ48" s="74">
        <v>45972</v>
      </c>
      <c r="CXK48" s="74">
        <v>45973</v>
      </c>
      <c r="CXL48" s="74">
        <v>45974</v>
      </c>
      <c r="CXM48" s="74">
        <v>45975</v>
      </c>
      <c r="CXN48" s="74">
        <v>45978</v>
      </c>
      <c r="CXO48" s="74">
        <v>45979</v>
      </c>
      <c r="CXP48" s="74">
        <v>45980</v>
      </c>
      <c r="CXQ48" s="74">
        <v>45981</v>
      </c>
      <c r="CXR48" s="74">
        <v>45982</v>
      </c>
      <c r="CXS48" s="74">
        <v>45985</v>
      </c>
      <c r="CXT48" s="74">
        <v>45986</v>
      </c>
      <c r="CXU48" s="74">
        <v>45987</v>
      </c>
      <c r="CXV48" s="74">
        <v>45988</v>
      </c>
      <c r="CXW48" s="74">
        <v>45989</v>
      </c>
      <c r="CXX48" s="74">
        <v>45992</v>
      </c>
      <c r="CXY48" s="74">
        <v>45993</v>
      </c>
      <c r="CXZ48" s="74">
        <v>45994</v>
      </c>
      <c r="CYA48" s="74">
        <v>45995</v>
      </c>
      <c r="CYB48" s="74">
        <v>45996</v>
      </c>
      <c r="CYC48" s="74">
        <v>45999</v>
      </c>
      <c r="CYD48" s="74">
        <v>46000</v>
      </c>
      <c r="CYE48" s="74">
        <v>46001</v>
      </c>
      <c r="CYF48" s="74">
        <v>46002</v>
      </c>
      <c r="CYG48" s="74">
        <v>46003</v>
      </c>
      <c r="CYH48" s="74">
        <v>46006</v>
      </c>
      <c r="CYI48" s="74">
        <v>46007</v>
      </c>
      <c r="CYJ48" s="74">
        <v>46008</v>
      </c>
      <c r="CYK48" s="74">
        <v>46009</v>
      </c>
      <c r="CYL48" s="74">
        <v>46010</v>
      </c>
      <c r="CYM48" s="74">
        <v>46013</v>
      </c>
      <c r="CYN48" s="74">
        <v>46014</v>
      </c>
      <c r="CYO48" s="74">
        <v>46015</v>
      </c>
      <c r="CYP48" s="74">
        <v>46016</v>
      </c>
      <c r="CYQ48" s="74">
        <v>46017</v>
      </c>
      <c r="CYR48" s="74">
        <v>46020</v>
      </c>
      <c r="CYS48" s="74">
        <v>46021</v>
      </c>
      <c r="CYT48" s="74">
        <v>46022</v>
      </c>
      <c r="CYU48" s="74">
        <v>46023</v>
      </c>
      <c r="CYV48" s="74">
        <v>46024</v>
      </c>
      <c r="CYW48" s="74">
        <v>46027</v>
      </c>
      <c r="CYX48" s="74">
        <v>46028</v>
      </c>
      <c r="CYY48" s="74">
        <v>46029</v>
      </c>
      <c r="CYZ48" s="74">
        <v>46030</v>
      </c>
      <c r="CZA48" s="74">
        <v>46031</v>
      </c>
      <c r="CZB48" s="74">
        <v>46034</v>
      </c>
      <c r="CZC48" s="74">
        <v>46035</v>
      </c>
      <c r="CZD48" s="74">
        <v>46036</v>
      </c>
      <c r="CZE48" s="74">
        <v>46037</v>
      </c>
      <c r="CZF48" s="74">
        <v>46038</v>
      </c>
      <c r="CZG48" s="74">
        <v>46041</v>
      </c>
      <c r="CZH48" s="74">
        <v>46042</v>
      </c>
      <c r="CZI48" s="74">
        <v>46043</v>
      </c>
      <c r="CZJ48" s="74">
        <v>46044</v>
      </c>
      <c r="CZK48" s="74">
        <v>46045</v>
      </c>
      <c r="CZL48" s="74">
        <v>46048</v>
      </c>
      <c r="CZM48" s="74">
        <v>46049</v>
      </c>
      <c r="CZN48" s="74">
        <v>46050</v>
      </c>
      <c r="CZO48" s="74">
        <v>46051</v>
      </c>
      <c r="CZP48" s="74">
        <v>46052</v>
      </c>
      <c r="CZQ48" s="74">
        <v>46055</v>
      </c>
      <c r="CZR48" s="74">
        <v>46056</v>
      </c>
      <c r="CZS48" s="74">
        <v>46057</v>
      </c>
      <c r="CZT48" s="74">
        <v>46058</v>
      </c>
      <c r="CZU48" s="74">
        <v>46059</v>
      </c>
      <c r="CZV48" s="74">
        <v>46062</v>
      </c>
      <c r="CZW48" s="74">
        <v>46063</v>
      </c>
      <c r="CZX48" s="74">
        <v>46064</v>
      </c>
      <c r="CZY48" s="74">
        <v>46065</v>
      </c>
      <c r="CZZ48" s="74">
        <v>46066</v>
      </c>
      <c r="DAA48" s="74">
        <v>46069</v>
      </c>
      <c r="DAB48" s="74">
        <v>46070</v>
      </c>
      <c r="DAC48" s="74">
        <v>46071</v>
      </c>
      <c r="DAD48" s="74">
        <v>46072</v>
      </c>
      <c r="DAE48" s="74">
        <v>46073</v>
      </c>
      <c r="DAF48" s="74">
        <v>46076</v>
      </c>
      <c r="DAG48" s="74">
        <v>46077</v>
      </c>
      <c r="DAH48" s="74">
        <v>46078</v>
      </c>
      <c r="DAI48" s="74">
        <v>46079</v>
      </c>
      <c r="DAJ48" s="74">
        <v>46080</v>
      </c>
      <c r="DAK48" s="74">
        <v>46083</v>
      </c>
      <c r="DAL48" s="74">
        <v>46084</v>
      </c>
      <c r="DAM48" s="74">
        <v>46085</v>
      </c>
      <c r="DAN48" s="74">
        <v>46086</v>
      </c>
      <c r="DAO48" s="74">
        <v>46087</v>
      </c>
      <c r="DAP48" s="74">
        <v>46090</v>
      </c>
      <c r="DAQ48" s="74">
        <v>46091</v>
      </c>
      <c r="DAR48" s="74">
        <v>46092</v>
      </c>
      <c r="DAS48" s="74">
        <v>46093</v>
      </c>
      <c r="DAT48" s="74">
        <v>46094</v>
      </c>
      <c r="DAU48" s="74">
        <v>46097</v>
      </c>
      <c r="DAV48" s="74">
        <v>46098</v>
      </c>
      <c r="DAW48" s="74">
        <v>46099</v>
      </c>
      <c r="DAX48" s="74">
        <v>46100</v>
      </c>
      <c r="DAY48" s="74">
        <v>46101</v>
      </c>
      <c r="DAZ48" s="74">
        <v>46104</v>
      </c>
      <c r="DBA48" s="74">
        <v>46105</v>
      </c>
      <c r="DBB48" s="74">
        <v>46106</v>
      </c>
      <c r="DBC48" s="74">
        <v>46107</v>
      </c>
      <c r="DBD48" s="74">
        <v>46108</v>
      </c>
      <c r="DBE48" s="74">
        <v>46111</v>
      </c>
      <c r="DBF48" s="74">
        <v>46112</v>
      </c>
      <c r="DBG48" s="74">
        <v>46113</v>
      </c>
      <c r="DBH48" s="74">
        <v>46114</v>
      </c>
      <c r="DBI48" s="74">
        <v>46115</v>
      </c>
      <c r="DBJ48" s="74">
        <v>46118</v>
      </c>
      <c r="DBK48" s="74">
        <v>46119</v>
      </c>
      <c r="DBL48" s="74">
        <v>46120</v>
      </c>
      <c r="DBM48" s="74">
        <v>46121</v>
      </c>
      <c r="DBN48" s="74">
        <v>46122</v>
      </c>
      <c r="DBO48" s="74">
        <v>46125</v>
      </c>
      <c r="DBP48" s="74">
        <v>46126</v>
      </c>
      <c r="DBQ48" s="74">
        <v>46127</v>
      </c>
      <c r="DBR48" s="74">
        <v>46128</v>
      </c>
      <c r="DBS48" s="74">
        <v>46129</v>
      </c>
      <c r="DBT48" s="74">
        <v>46132</v>
      </c>
      <c r="DBU48" s="74">
        <v>46133</v>
      </c>
      <c r="DBV48" s="74">
        <v>46134</v>
      </c>
      <c r="DBW48" s="74">
        <v>46135</v>
      </c>
      <c r="DBX48" s="74">
        <v>46136</v>
      </c>
      <c r="DBY48" s="74">
        <v>46139</v>
      </c>
      <c r="DBZ48" s="74">
        <v>46140</v>
      </c>
      <c r="DCA48" s="74">
        <v>46141</v>
      </c>
      <c r="DCB48" s="74">
        <v>46142</v>
      </c>
      <c r="DCC48" s="74">
        <v>46143</v>
      </c>
      <c r="DCD48" s="74">
        <v>46146</v>
      </c>
      <c r="DCE48" s="74">
        <v>46147</v>
      </c>
      <c r="DCF48" s="74">
        <v>46148</v>
      </c>
      <c r="DCG48" s="74">
        <v>46149</v>
      </c>
      <c r="DCH48" s="74">
        <v>46150</v>
      </c>
      <c r="DCI48" s="74">
        <v>46153</v>
      </c>
      <c r="DCJ48" s="74">
        <v>46154</v>
      </c>
      <c r="DCK48" s="74">
        <v>46155</v>
      </c>
      <c r="DCL48" s="74">
        <v>46156</v>
      </c>
      <c r="DCM48" s="74">
        <v>46157</v>
      </c>
      <c r="DCN48" s="74">
        <v>46160</v>
      </c>
      <c r="DCO48" s="74">
        <v>46161</v>
      </c>
      <c r="DCP48" s="74">
        <v>46162</v>
      </c>
      <c r="DCQ48" s="74">
        <v>46163</v>
      </c>
      <c r="DCR48" s="74">
        <v>46164</v>
      </c>
      <c r="DCS48" s="74">
        <v>46167</v>
      </c>
      <c r="DCT48" s="74">
        <v>46168</v>
      </c>
      <c r="DCU48" s="74">
        <v>46169</v>
      </c>
      <c r="DCV48" s="74">
        <v>46170</v>
      </c>
      <c r="DCW48" s="74">
        <v>46171</v>
      </c>
      <c r="DCX48" s="74">
        <v>46174</v>
      </c>
      <c r="DCY48" s="74">
        <v>46175</v>
      </c>
      <c r="DCZ48" s="74">
        <v>46176</v>
      </c>
      <c r="DDA48" s="74">
        <v>46177</v>
      </c>
      <c r="DDB48" s="74">
        <v>46178</v>
      </c>
      <c r="DDC48" s="74">
        <v>46181</v>
      </c>
      <c r="DDD48" s="74">
        <v>46182</v>
      </c>
      <c r="DDE48" s="74">
        <v>46183</v>
      </c>
      <c r="DDF48" s="74">
        <v>46184</v>
      </c>
      <c r="DDG48" s="74">
        <v>46185</v>
      </c>
      <c r="DDH48" s="74">
        <v>46188</v>
      </c>
      <c r="DDI48" s="74">
        <v>46189</v>
      </c>
      <c r="DDJ48" s="74">
        <v>46190</v>
      </c>
      <c r="DDK48" s="74">
        <v>46191</v>
      </c>
      <c r="DDL48" s="74">
        <v>46192</v>
      </c>
      <c r="DDM48" s="74">
        <v>46195</v>
      </c>
      <c r="DDN48" s="74">
        <v>46196</v>
      </c>
      <c r="DDO48" s="74">
        <v>46197</v>
      </c>
      <c r="DDP48" s="74">
        <v>46198</v>
      </c>
      <c r="DDQ48" s="74">
        <v>46199</v>
      </c>
      <c r="DDR48" s="74">
        <v>46202</v>
      </c>
      <c r="DDS48" s="74">
        <v>46203</v>
      </c>
      <c r="DDT48" s="74">
        <v>46204</v>
      </c>
      <c r="DDU48" s="74">
        <v>46205</v>
      </c>
      <c r="DDV48" s="74">
        <v>46206</v>
      </c>
      <c r="DDW48" s="74">
        <v>46209</v>
      </c>
      <c r="DDX48" s="74">
        <v>46210</v>
      </c>
      <c r="DDY48" s="74">
        <v>46211</v>
      </c>
      <c r="DDZ48" s="74">
        <v>46212</v>
      </c>
      <c r="DEA48" s="74">
        <v>46213</v>
      </c>
      <c r="DEB48" s="74">
        <v>46216</v>
      </c>
      <c r="DEC48" s="74">
        <v>46217</v>
      </c>
      <c r="DED48" s="74">
        <v>46218</v>
      </c>
      <c r="DEE48" s="74">
        <v>46219</v>
      </c>
      <c r="DEF48" s="74">
        <v>46220</v>
      </c>
      <c r="DEG48" s="74">
        <v>46223</v>
      </c>
      <c r="DEH48" s="74">
        <v>46224</v>
      </c>
      <c r="DEI48" s="74">
        <v>46225</v>
      </c>
      <c r="DEJ48" s="74">
        <v>46226</v>
      </c>
      <c r="DEK48" s="74">
        <v>46227</v>
      </c>
      <c r="DEL48" s="74">
        <v>46230</v>
      </c>
      <c r="DEM48" s="74">
        <v>46231</v>
      </c>
      <c r="DEN48" s="74">
        <v>46232</v>
      </c>
      <c r="DEO48" s="74">
        <v>46233</v>
      </c>
      <c r="DEP48" s="74">
        <v>46234</v>
      </c>
      <c r="DEQ48" s="74">
        <v>46237</v>
      </c>
      <c r="DER48" s="74">
        <v>46238</v>
      </c>
      <c r="DES48" s="74">
        <v>46239</v>
      </c>
      <c r="DET48" s="74">
        <v>46240</v>
      </c>
      <c r="DEU48" s="74">
        <v>46241</v>
      </c>
      <c r="DEV48" s="74">
        <v>46244</v>
      </c>
      <c r="DEW48" s="74">
        <v>46245</v>
      </c>
      <c r="DEX48" s="74">
        <v>46246</v>
      </c>
      <c r="DEY48" s="74">
        <v>46247</v>
      </c>
      <c r="DEZ48" s="74">
        <v>46248</v>
      </c>
      <c r="DFA48" s="74">
        <v>46251</v>
      </c>
      <c r="DFB48" s="74">
        <v>46252</v>
      </c>
      <c r="DFC48" s="74">
        <v>46253</v>
      </c>
      <c r="DFD48" s="74">
        <v>46254</v>
      </c>
      <c r="DFE48" s="74">
        <v>46255</v>
      </c>
      <c r="DFF48" s="74">
        <v>46258</v>
      </c>
      <c r="DFG48" s="74">
        <v>46259</v>
      </c>
      <c r="DFH48" s="74">
        <v>46260</v>
      </c>
      <c r="DFI48" s="74">
        <v>46261</v>
      </c>
      <c r="DFJ48" s="74">
        <v>46262</v>
      </c>
      <c r="DFK48" s="74">
        <v>46265</v>
      </c>
      <c r="DFL48" s="74">
        <v>46266</v>
      </c>
      <c r="DFM48" s="74">
        <v>46267</v>
      </c>
      <c r="DFN48" s="74">
        <v>46268</v>
      </c>
      <c r="DFO48" s="74">
        <v>46269</v>
      </c>
      <c r="DFP48" s="74">
        <v>46272</v>
      </c>
      <c r="DFQ48" s="74">
        <v>46273</v>
      </c>
      <c r="DFR48" s="74">
        <v>46274</v>
      </c>
      <c r="DFS48" s="74">
        <v>46275</v>
      </c>
      <c r="DFT48" s="74">
        <v>46276</v>
      </c>
      <c r="DFU48" s="74">
        <v>46279</v>
      </c>
      <c r="DFV48" s="74">
        <v>46280</v>
      </c>
      <c r="DFW48" s="74">
        <v>46281</v>
      </c>
      <c r="DFX48" s="74">
        <v>46282</v>
      </c>
      <c r="DFY48" s="74">
        <v>46283</v>
      </c>
      <c r="DFZ48" s="74">
        <v>46286</v>
      </c>
      <c r="DGA48" s="74">
        <v>46287</v>
      </c>
      <c r="DGB48" s="74">
        <v>46288</v>
      </c>
      <c r="DGC48" s="74">
        <v>46289</v>
      </c>
      <c r="DGD48" s="74">
        <v>46290</v>
      </c>
      <c r="DGE48" s="74">
        <v>46293</v>
      </c>
      <c r="DGF48" s="74">
        <v>46294</v>
      </c>
      <c r="DGG48" s="74">
        <v>46295</v>
      </c>
      <c r="DGH48" s="74">
        <v>46296</v>
      </c>
      <c r="DGI48" s="74">
        <v>46297</v>
      </c>
      <c r="DGJ48" s="74">
        <v>46300</v>
      </c>
      <c r="DGK48" s="74">
        <v>46301</v>
      </c>
      <c r="DGL48" s="74">
        <v>46302</v>
      </c>
      <c r="DGM48" s="74">
        <v>46303</v>
      </c>
      <c r="DGN48" s="74">
        <v>46304</v>
      </c>
      <c r="DGO48" s="74">
        <v>46307</v>
      </c>
      <c r="DGP48" s="74">
        <v>46308</v>
      </c>
      <c r="DGQ48" s="74">
        <v>46309</v>
      </c>
      <c r="DGR48" s="74">
        <v>46310</v>
      </c>
      <c r="DGS48" s="74">
        <v>46311</v>
      </c>
      <c r="DGT48" s="74">
        <v>46314</v>
      </c>
      <c r="DGU48" s="74">
        <v>46315</v>
      </c>
      <c r="DGV48" s="74">
        <v>46316</v>
      </c>
      <c r="DGW48" s="74">
        <v>46317</v>
      </c>
      <c r="DGX48" s="74">
        <v>46318</v>
      </c>
      <c r="DGY48" s="74">
        <v>46321</v>
      </c>
      <c r="DGZ48" s="74">
        <v>46322</v>
      </c>
      <c r="DHA48" s="74">
        <v>46323</v>
      </c>
      <c r="DHB48" s="74">
        <v>46324</v>
      </c>
      <c r="DHC48" s="74">
        <v>46325</v>
      </c>
      <c r="DHD48" s="74">
        <v>46328</v>
      </c>
      <c r="DHE48" s="74">
        <v>46329</v>
      </c>
      <c r="DHF48" s="74">
        <v>46330</v>
      </c>
      <c r="DHG48" s="74">
        <v>46331</v>
      </c>
      <c r="DHH48" s="74">
        <v>46332</v>
      </c>
      <c r="DHI48" s="74">
        <v>46335</v>
      </c>
      <c r="DHJ48" s="74">
        <v>46336</v>
      </c>
      <c r="DHK48" s="74">
        <v>46337</v>
      </c>
      <c r="DHL48" s="74">
        <v>46338</v>
      </c>
      <c r="DHM48" s="74">
        <v>46339</v>
      </c>
      <c r="DHN48" s="74">
        <v>46342</v>
      </c>
      <c r="DHO48" s="74">
        <v>46343</v>
      </c>
      <c r="DHP48" s="74">
        <v>46344</v>
      </c>
      <c r="DHQ48" s="74">
        <v>46345</v>
      </c>
      <c r="DHR48" s="74">
        <v>46346</v>
      </c>
      <c r="DHS48" s="74">
        <v>46349</v>
      </c>
      <c r="DHT48" s="74">
        <v>46350</v>
      </c>
      <c r="DHU48" s="74">
        <v>46351</v>
      </c>
      <c r="DHV48" s="74">
        <v>46352</v>
      </c>
      <c r="DHW48" s="74">
        <v>46353</v>
      </c>
      <c r="DHX48" s="74">
        <v>46356</v>
      </c>
      <c r="DHY48" s="74">
        <v>46357</v>
      </c>
      <c r="DHZ48" s="74">
        <v>46358</v>
      </c>
      <c r="DIA48" s="74">
        <v>46359</v>
      </c>
      <c r="DIB48" s="74">
        <v>46360</v>
      </c>
      <c r="DIC48" s="74">
        <v>46363</v>
      </c>
      <c r="DID48" s="74">
        <v>46364</v>
      </c>
      <c r="DIE48" s="74">
        <v>46365</v>
      </c>
      <c r="DIF48" s="74">
        <v>46366</v>
      </c>
      <c r="DIG48" s="74">
        <v>46367</v>
      </c>
      <c r="DIH48" s="74">
        <v>46370</v>
      </c>
      <c r="DII48" s="74">
        <v>46371</v>
      </c>
      <c r="DIJ48" s="74">
        <v>46372</v>
      </c>
      <c r="DIK48" s="74">
        <v>46373</v>
      </c>
      <c r="DIL48" s="74">
        <v>46374</v>
      </c>
      <c r="DIM48" s="74">
        <v>46377</v>
      </c>
      <c r="DIN48" s="74">
        <v>46378</v>
      </c>
      <c r="DIO48" s="74">
        <v>46379</v>
      </c>
      <c r="DIP48" s="74">
        <v>46380</v>
      </c>
      <c r="DIQ48" s="74">
        <v>46381</v>
      </c>
      <c r="DIR48" s="74">
        <v>46384</v>
      </c>
      <c r="DIS48" s="74">
        <v>46385</v>
      </c>
      <c r="DIT48" s="74">
        <v>46386</v>
      </c>
      <c r="DIU48" s="74">
        <v>46387</v>
      </c>
      <c r="DIV48" s="74">
        <v>46388</v>
      </c>
      <c r="DIW48" s="74">
        <v>46391</v>
      </c>
      <c r="DIX48" s="74">
        <v>46392</v>
      </c>
      <c r="DIY48" s="74">
        <v>46393</v>
      </c>
      <c r="DIZ48" s="74">
        <v>46394</v>
      </c>
      <c r="DJA48" s="74">
        <v>46395</v>
      </c>
      <c r="DJB48" s="74">
        <v>46398</v>
      </c>
      <c r="DJC48" s="74">
        <v>46399</v>
      </c>
      <c r="DJD48" s="74">
        <v>46400</v>
      </c>
      <c r="DJE48" s="74">
        <v>46401</v>
      </c>
      <c r="DJF48" s="74">
        <v>46402</v>
      </c>
      <c r="DJG48" s="74">
        <v>46405</v>
      </c>
      <c r="DJH48" s="74">
        <v>46406</v>
      </c>
      <c r="DJI48" s="74">
        <v>46407</v>
      </c>
      <c r="DJJ48" s="74">
        <v>46408</v>
      </c>
      <c r="DJK48" s="74">
        <v>46409</v>
      </c>
      <c r="DJL48" s="74">
        <v>46412</v>
      </c>
      <c r="DJM48" s="74">
        <v>46413</v>
      </c>
      <c r="DJN48" s="74">
        <v>46414</v>
      </c>
      <c r="DJO48" s="74">
        <v>46415</v>
      </c>
      <c r="DJP48" s="74">
        <v>46416</v>
      </c>
      <c r="DJQ48" s="74">
        <v>46419</v>
      </c>
      <c r="DJR48" s="74">
        <v>46420</v>
      </c>
      <c r="DJS48" s="74">
        <v>46421</v>
      </c>
      <c r="DJT48" s="74">
        <v>46422</v>
      </c>
      <c r="DJU48" s="74">
        <v>46423</v>
      </c>
      <c r="DJV48" s="74">
        <v>46426</v>
      </c>
      <c r="DJW48" s="74">
        <v>46427</v>
      </c>
      <c r="DJX48" s="74">
        <v>46428</v>
      </c>
      <c r="DJY48" s="74">
        <v>46429</v>
      </c>
      <c r="DJZ48" s="74">
        <v>46430</v>
      </c>
      <c r="DKA48" s="74">
        <v>46433</v>
      </c>
      <c r="DKB48" s="74">
        <v>46434</v>
      </c>
      <c r="DKC48" s="74">
        <v>46435</v>
      </c>
      <c r="DKD48" s="74">
        <v>46436</v>
      </c>
      <c r="DKE48" s="74">
        <v>46437</v>
      </c>
      <c r="DKF48" s="74">
        <v>46440</v>
      </c>
      <c r="DKG48" s="74">
        <v>46441</v>
      </c>
      <c r="DKH48" s="74">
        <v>46442</v>
      </c>
      <c r="DKI48" s="74">
        <v>46443</v>
      </c>
      <c r="DKJ48" s="74">
        <v>46444</v>
      </c>
      <c r="DKK48" s="74">
        <v>46447</v>
      </c>
      <c r="DKL48" s="74">
        <v>46448</v>
      </c>
      <c r="DKM48" s="74">
        <v>46449</v>
      </c>
      <c r="DKN48" s="74">
        <v>46450</v>
      </c>
      <c r="DKO48" s="74">
        <v>46451</v>
      </c>
      <c r="DKP48" s="74">
        <v>46454</v>
      </c>
      <c r="DKQ48" s="74">
        <v>46455</v>
      </c>
      <c r="DKR48" s="74">
        <v>46456</v>
      </c>
      <c r="DKS48" s="74">
        <v>46457</v>
      </c>
      <c r="DKT48" s="74">
        <v>46458</v>
      </c>
      <c r="DKU48" s="74">
        <v>46461</v>
      </c>
      <c r="DKV48" s="74">
        <v>46462</v>
      </c>
      <c r="DKW48" s="74">
        <v>46463</v>
      </c>
      <c r="DKX48" s="74">
        <v>46464</v>
      </c>
      <c r="DKY48" s="74">
        <v>46465</v>
      </c>
      <c r="DKZ48" s="74">
        <v>46468</v>
      </c>
      <c r="DLA48" s="74">
        <v>46469</v>
      </c>
      <c r="DLB48" s="74">
        <v>46470</v>
      </c>
      <c r="DLC48" s="74">
        <v>46471</v>
      </c>
      <c r="DLD48" s="74">
        <v>46472</v>
      </c>
      <c r="DLE48" s="74">
        <v>46475</v>
      </c>
      <c r="DLF48" s="74">
        <v>46476</v>
      </c>
      <c r="DLG48" s="74">
        <v>46477</v>
      </c>
      <c r="DLH48" s="74">
        <v>46478</v>
      </c>
      <c r="DLI48" s="74">
        <v>46479</v>
      </c>
      <c r="DLJ48" s="74">
        <v>46482</v>
      </c>
      <c r="DLK48" s="74">
        <v>46483</v>
      </c>
      <c r="DLL48" s="74">
        <v>46484</v>
      </c>
      <c r="DLM48" s="74">
        <v>46485</v>
      </c>
      <c r="DLN48" s="74">
        <v>46486</v>
      </c>
      <c r="DLO48" s="74">
        <v>46489</v>
      </c>
      <c r="DLP48" s="74">
        <v>46490</v>
      </c>
      <c r="DLQ48" s="74">
        <v>46491</v>
      </c>
      <c r="DLR48" s="74">
        <v>46492</v>
      </c>
      <c r="DLS48" s="74">
        <v>46493</v>
      </c>
      <c r="DLT48" s="74">
        <v>46496</v>
      </c>
      <c r="DLU48" s="74">
        <v>46497</v>
      </c>
      <c r="DLV48" s="74">
        <v>46498</v>
      </c>
      <c r="DLW48" s="74">
        <v>46499</v>
      </c>
      <c r="DLX48" s="74">
        <v>46500</v>
      </c>
      <c r="DLY48" s="74">
        <v>46503</v>
      </c>
      <c r="DLZ48" s="74">
        <v>46504</v>
      </c>
      <c r="DMA48" s="74">
        <v>46505</v>
      </c>
      <c r="DMB48" s="74">
        <v>46506</v>
      </c>
      <c r="DMC48" s="74">
        <v>46507</v>
      </c>
      <c r="DMD48" s="74">
        <v>46510</v>
      </c>
      <c r="DME48" s="74">
        <v>46511</v>
      </c>
      <c r="DMF48" s="74">
        <v>46512</v>
      </c>
      <c r="DMG48" s="74">
        <v>46513</v>
      </c>
      <c r="DMH48" s="74">
        <v>46514</v>
      </c>
      <c r="DMI48" s="74">
        <v>46517</v>
      </c>
      <c r="DMJ48" s="74">
        <v>46518</v>
      </c>
      <c r="DMK48" s="74">
        <v>46519</v>
      </c>
      <c r="DML48" s="74">
        <v>46520</v>
      </c>
      <c r="DMM48" s="74">
        <v>46521</v>
      </c>
      <c r="DMN48" s="74">
        <v>46524</v>
      </c>
      <c r="DMO48" s="74">
        <v>46525</v>
      </c>
      <c r="DMP48" s="74">
        <v>46526</v>
      </c>
      <c r="DMQ48" s="74">
        <v>46527</v>
      </c>
      <c r="DMR48" s="74">
        <v>46528</v>
      </c>
      <c r="DMS48" s="74">
        <v>46531</v>
      </c>
      <c r="DMT48" s="74">
        <v>46532</v>
      </c>
      <c r="DMU48" s="74">
        <v>46533</v>
      </c>
      <c r="DMV48" s="74">
        <v>46534</v>
      </c>
      <c r="DMW48" s="74">
        <v>46535</v>
      </c>
      <c r="DMX48" s="74">
        <v>46538</v>
      </c>
      <c r="DMY48" s="74">
        <v>46539</v>
      </c>
      <c r="DMZ48" s="74">
        <v>46540</v>
      </c>
      <c r="DNA48" s="74">
        <v>46541</v>
      </c>
      <c r="DNB48" s="74">
        <v>46542</v>
      </c>
      <c r="DNC48" s="74">
        <v>46545</v>
      </c>
      <c r="DND48" s="74">
        <v>46546</v>
      </c>
      <c r="DNE48" s="74">
        <v>46547</v>
      </c>
      <c r="DNF48" s="74">
        <v>46548</v>
      </c>
      <c r="DNG48" s="74">
        <v>46549</v>
      </c>
      <c r="DNH48" s="74">
        <v>46552</v>
      </c>
      <c r="DNI48" s="74">
        <v>46553</v>
      </c>
      <c r="DNJ48" s="74">
        <v>46554</v>
      </c>
      <c r="DNK48" s="74">
        <v>46555</v>
      </c>
      <c r="DNL48" s="74">
        <v>46556</v>
      </c>
      <c r="DNM48" s="74">
        <v>46559</v>
      </c>
      <c r="DNN48" s="74">
        <v>46560</v>
      </c>
      <c r="DNO48" s="74">
        <v>46561</v>
      </c>
      <c r="DNP48" s="74">
        <v>46562</v>
      </c>
      <c r="DNQ48" s="74">
        <v>46563</v>
      </c>
      <c r="DNR48" s="74">
        <v>46566</v>
      </c>
      <c r="DNS48" s="74">
        <v>46567</v>
      </c>
      <c r="DNT48" s="74">
        <v>46568</v>
      </c>
      <c r="DNU48" s="74">
        <v>46569</v>
      </c>
      <c r="DNV48" s="74">
        <v>46570</v>
      </c>
      <c r="DNW48" s="74">
        <v>46573</v>
      </c>
      <c r="DNX48" s="74">
        <v>46574</v>
      </c>
      <c r="DNY48" s="74">
        <v>46575</v>
      </c>
      <c r="DNZ48" s="74">
        <v>46576</v>
      </c>
      <c r="DOA48" s="74">
        <v>46577</v>
      </c>
      <c r="DOB48" s="74">
        <v>46580</v>
      </c>
      <c r="DOC48" s="74">
        <v>46581</v>
      </c>
      <c r="DOD48" s="74">
        <v>46582</v>
      </c>
      <c r="DOE48" s="74">
        <v>46583</v>
      </c>
      <c r="DOF48" s="74">
        <v>46584</v>
      </c>
      <c r="DOG48" s="74">
        <v>46587</v>
      </c>
      <c r="DOH48" s="74">
        <v>46588</v>
      </c>
      <c r="DOI48" s="74">
        <v>46589</v>
      </c>
      <c r="DOJ48" s="74">
        <v>46590</v>
      </c>
      <c r="DOK48" s="74">
        <v>46591</v>
      </c>
      <c r="DOL48" s="74">
        <v>46594</v>
      </c>
      <c r="DOM48" s="74">
        <v>46595</v>
      </c>
      <c r="DON48" s="74">
        <v>46596</v>
      </c>
      <c r="DOO48" s="74">
        <v>46597</v>
      </c>
      <c r="DOP48" s="74">
        <v>46598</v>
      </c>
      <c r="DOQ48" s="74">
        <v>46601</v>
      </c>
      <c r="DOR48" s="74">
        <v>46602</v>
      </c>
      <c r="DOS48" s="74">
        <v>46603</v>
      </c>
      <c r="DOT48" s="74">
        <v>46604</v>
      </c>
      <c r="DOU48" s="74">
        <v>46605</v>
      </c>
      <c r="DOV48" s="74">
        <v>46608</v>
      </c>
      <c r="DOW48" s="74">
        <v>46609</v>
      </c>
      <c r="DOX48" s="74">
        <v>46610</v>
      </c>
      <c r="DOY48" s="74">
        <v>46611</v>
      </c>
      <c r="DOZ48" s="74">
        <v>46612</v>
      </c>
      <c r="DPA48" s="74">
        <v>46615</v>
      </c>
      <c r="DPB48" s="74">
        <v>46616</v>
      </c>
      <c r="DPC48" s="74">
        <v>46617</v>
      </c>
      <c r="DPD48" s="74">
        <v>46618</v>
      </c>
      <c r="DPE48" s="74">
        <v>46619</v>
      </c>
      <c r="DPF48" s="74">
        <v>46622</v>
      </c>
      <c r="DPG48" s="74">
        <v>46623</v>
      </c>
      <c r="DPH48" s="74">
        <v>46624</v>
      </c>
      <c r="DPI48" s="74">
        <v>46625</v>
      </c>
      <c r="DPJ48" s="74">
        <v>46626</v>
      </c>
      <c r="DPK48" s="74">
        <v>46629</v>
      </c>
      <c r="DPL48" s="74">
        <v>46630</v>
      </c>
      <c r="DPM48" s="74">
        <v>46631</v>
      </c>
      <c r="DPN48" s="74">
        <v>46632</v>
      </c>
      <c r="DPO48" s="74">
        <v>46633</v>
      </c>
      <c r="DPP48" s="74">
        <v>46636</v>
      </c>
      <c r="DPQ48" s="74">
        <v>46637</v>
      </c>
      <c r="DPR48" s="74">
        <v>46638</v>
      </c>
      <c r="DPS48" s="74">
        <v>46639</v>
      </c>
      <c r="DPT48" s="74">
        <v>46640</v>
      </c>
      <c r="DPU48" s="74">
        <v>46643</v>
      </c>
      <c r="DPV48" s="74">
        <v>46644</v>
      </c>
      <c r="DPW48" s="74">
        <v>46645</v>
      </c>
      <c r="DPX48" s="74">
        <v>46646</v>
      </c>
      <c r="DPY48" s="74">
        <v>46647</v>
      </c>
      <c r="DPZ48" s="74">
        <v>46650</v>
      </c>
      <c r="DQA48" s="74">
        <v>46651</v>
      </c>
      <c r="DQB48" s="74">
        <v>46652</v>
      </c>
      <c r="DQC48" s="74">
        <v>46653</v>
      </c>
      <c r="DQD48" s="74">
        <v>46654</v>
      </c>
      <c r="DQE48" s="74">
        <v>46657</v>
      </c>
      <c r="DQF48" s="74">
        <v>46658</v>
      </c>
      <c r="DQG48" s="74">
        <v>46659</v>
      </c>
      <c r="DQH48" s="74">
        <v>46660</v>
      </c>
      <c r="DQI48" s="74">
        <v>46661</v>
      </c>
      <c r="DQJ48" s="74">
        <v>46664</v>
      </c>
      <c r="DQK48" s="74">
        <v>46665</v>
      </c>
      <c r="DQL48" s="74">
        <v>46666</v>
      </c>
      <c r="DQM48" s="74">
        <v>46667</v>
      </c>
      <c r="DQN48" s="74">
        <v>46668</v>
      </c>
      <c r="DQO48" s="74">
        <v>46671</v>
      </c>
      <c r="DQP48" s="74">
        <v>46672</v>
      </c>
      <c r="DQQ48" s="74">
        <v>46673</v>
      </c>
      <c r="DQR48" s="74">
        <v>46674</v>
      </c>
      <c r="DQS48" s="74">
        <v>46675</v>
      </c>
      <c r="DQT48" s="74">
        <v>46678</v>
      </c>
      <c r="DQU48" s="74">
        <v>46679</v>
      </c>
      <c r="DQV48" s="74">
        <v>46680</v>
      </c>
      <c r="DQW48" s="74">
        <v>46681</v>
      </c>
      <c r="DQX48" s="74">
        <v>46682</v>
      </c>
      <c r="DQY48" s="74">
        <v>46685</v>
      </c>
      <c r="DQZ48" s="74">
        <v>46686</v>
      </c>
      <c r="DRA48" s="74">
        <v>46687</v>
      </c>
      <c r="DRB48" s="74">
        <v>46688</v>
      </c>
      <c r="DRC48" s="74">
        <v>46689</v>
      </c>
      <c r="DRD48" s="74">
        <v>46692</v>
      </c>
      <c r="DRE48" s="74">
        <v>46693</v>
      </c>
      <c r="DRF48" s="74">
        <v>46694</v>
      </c>
      <c r="DRG48" s="74">
        <v>46695</v>
      </c>
      <c r="DRH48" s="74">
        <v>46696</v>
      </c>
      <c r="DRI48" s="74">
        <v>46699</v>
      </c>
      <c r="DRJ48" s="74">
        <v>46700</v>
      </c>
      <c r="DRK48" s="74">
        <v>46701</v>
      </c>
      <c r="DRL48" s="74">
        <v>46702</v>
      </c>
      <c r="DRM48" s="74">
        <v>46703</v>
      </c>
      <c r="DRN48" s="74">
        <v>46706</v>
      </c>
      <c r="DRO48" s="74">
        <v>46707</v>
      </c>
      <c r="DRP48" s="74">
        <v>46708</v>
      </c>
      <c r="DRQ48" s="74">
        <v>46709</v>
      </c>
      <c r="DRR48" s="74">
        <v>46710</v>
      </c>
      <c r="DRS48" s="74">
        <v>46713</v>
      </c>
      <c r="DRT48" s="74">
        <v>46714</v>
      </c>
      <c r="DRU48" s="74">
        <v>46715</v>
      </c>
      <c r="DRV48" s="74">
        <v>46716</v>
      </c>
      <c r="DRW48" s="74">
        <v>46717</v>
      </c>
      <c r="DRX48" s="74">
        <v>46720</v>
      </c>
      <c r="DRY48" s="74">
        <v>46721</v>
      </c>
      <c r="DRZ48" s="74">
        <v>46722</v>
      </c>
      <c r="DSA48" s="74">
        <v>46723</v>
      </c>
      <c r="DSB48" s="74">
        <v>46724</v>
      </c>
      <c r="DSC48" s="74">
        <v>46727</v>
      </c>
      <c r="DSD48" s="74">
        <v>46728</v>
      </c>
      <c r="DSE48" s="74">
        <v>46729</v>
      </c>
      <c r="DSF48" s="74">
        <v>46730</v>
      </c>
      <c r="DSG48" s="74">
        <v>46731</v>
      </c>
      <c r="DSH48" s="74">
        <v>46734</v>
      </c>
      <c r="DSI48" s="74">
        <v>46735</v>
      </c>
      <c r="DSJ48" s="74">
        <v>46736</v>
      </c>
      <c r="DSK48" s="74">
        <v>46737</v>
      </c>
      <c r="DSL48" s="74">
        <v>46738</v>
      </c>
      <c r="DSM48" s="74">
        <v>46741</v>
      </c>
      <c r="DSN48" s="74">
        <v>46742</v>
      </c>
      <c r="DSO48" s="74">
        <v>46743</v>
      </c>
      <c r="DSP48" s="74">
        <v>46744</v>
      </c>
      <c r="DSQ48" s="74">
        <v>46745</v>
      </c>
      <c r="DSR48" s="74">
        <v>46748</v>
      </c>
      <c r="DSS48" s="74">
        <v>46749</v>
      </c>
      <c r="DST48" s="74">
        <v>46750</v>
      </c>
      <c r="DSU48" s="74">
        <v>46751</v>
      </c>
      <c r="DSV48" s="74">
        <v>46752</v>
      </c>
      <c r="DSW48" s="74">
        <v>46755</v>
      </c>
      <c r="DSX48" s="74">
        <v>46756</v>
      </c>
      <c r="DSY48" s="74">
        <v>46757</v>
      </c>
      <c r="DSZ48" s="74">
        <v>46758</v>
      </c>
      <c r="DTA48" s="74">
        <v>46759</v>
      </c>
      <c r="DTB48" s="74">
        <v>46762</v>
      </c>
      <c r="DTC48" s="74">
        <v>46763</v>
      </c>
      <c r="DTD48" s="74">
        <v>46764</v>
      </c>
      <c r="DTE48" s="74">
        <v>46765</v>
      </c>
      <c r="DTF48" s="74">
        <v>46766</v>
      </c>
      <c r="DTG48" s="74">
        <v>46769</v>
      </c>
      <c r="DTH48" s="74">
        <v>46770</v>
      </c>
      <c r="DTI48" s="74">
        <v>46771</v>
      </c>
      <c r="DTJ48" s="74">
        <v>46772</v>
      </c>
      <c r="DTK48" s="74">
        <v>46773</v>
      </c>
      <c r="DTL48" s="74">
        <v>46776</v>
      </c>
      <c r="DTM48" s="74">
        <v>46777</v>
      </c>
      <c r="DTN48" s="74">
        <v>46778</v>
      </c>
      <c r="DTO48" s="74">
        <v>46779</v>
      </c>
      <c r="DTP48" s="74">
        <v>46780</v>
      </c>
      <c r="DTQ48" s="74">
        <v>46783</v>
      </c>
      <c r="DTR48" s="74">
        <v>46784</v>
      </c>
      <c r="DTS48" s="74">
        <v>46785</v>
      </c>
      <c r="DTT48" s="74">
        <v>46786</v>
      </c>
      <c r="DTU48" s="74">
        <v>46787</v>
      </c>
      <c r="DTV48" s="74">
        <v>46790</v>
      </c>
      <c r="DTW48" s="74">
        <v>46791</v>
      </c>
      <c r="DTX48" s="74">
        <v>46792</v>
      </c>
      <c r="DTY48" s="74">
        <v>46793</v>
      </c>
      <c r="DTZ48" s="74">
        <v>46794</v>
      </c>
      <c r="DUA48" s="74">
        <v>46797</v>
      </c>
      <c r="DUB48" s="74">
        <v>46798</v>
      </c>
      <c r="DUC48" s="74">
        <v>46799</v>
      </c>
      <c r="DUD48" s="74">
        <v>46800</v>
      </c>
      <c r="DUE48" s="74">
        <v>46801</v>
      </c>
      <c r="DUF48" s="74">
        <v>46804</v>
      </c>
      <c r="DUG48" s="74">
        <v>46805</v>
      </c>
      <c r="DUH48" s="74">
        <v>46806</v>
      </c>
      <c r="DUI48" s="74">
        <v>46807</v>
      </c>
      <c r="DUJ48" s="74">
        <v>46808</v>
      </c>
      <c r="DUK48" s="74">
        <v>46811</v>
      </c>
      <c r="DUL48" s="74">
        <v>46812</v>
      </c>
      <c r="DUM48" s="74">
        <v>46813</v>
      </c>
      <c r="DUN48" s="74">
        <v>46814</v>
      </c>
      <c r="DUO48" s="74">
        <v>46815</v>
      </c>
      <c r="DUP48" s="74">
        <v>46818</v>
      </c>
      <c r="DUQ48" s="74">
        <v>46819</v>
      </c>
      <c r="DUR48" s="74">
        <v>46820</v>
      </c>
      <c r="DUS48" s="74">
        <v>46821</v>
      </c>
      <c r="DUT48" s="74">
        <v>46822</v>
      </c>
      <c r="DUU48" s="74">
        <v>46825</v>
      </c>
      <c r="DUV48" s="74">
        <v>46826</v>
      </c>
      <c r="DUW48" s="74">
        <v>46827</v>
      </c>
      <c r="DUX48" s="74">
        <v>46828</v>
      </c>
      <c r="DUY48" s="74">
        <v>46829</v>
      </c>
      <c r="DUZ48" s="74">
        <v>46832</v>
      </c>
      <c r="DVA48" s="74">
        <v>46833</v>
      </c>
      <c r="DVB48" s="74">
        <v>46834</v>
      </c>
      <c r="DVC48" s="74">
        <v>46835</v>
      </c>
      <c r="DVD48" s="74">
        <v>46836</v>
      </c>
      <c r="DVE48" s="74">
        <v>46839</v>
      </c>
      <c r="DVF48" s="74">
        <v>46840</v>
      </c>
      <c r="DVG48" s="74">
        <v>46841</v>
      </c>
      <c r="DVH48" s="74">
        <v>46842</v>
      </c>
      <c r="DVI48" s="74">
        <v>46843</v>
      </c>
      <c r="DVJ48" s="74">
        <v>46846</v>
      </c>
      <c r="DVK48" s="74">
        <v>46847</v>
      </c>
      <c r="DVL48" s="74">
        <v>46848</v>
      </c>
      <c r="DVM48" s="74">
        <v>46849</v>
      </c>
      <c r="DVN48" s="74">
        <v>46850</v>
      </c>
      <c r="DVO48" s="74">
        <v>46853</v>
      </c>
      <c r="DVP48" s="74">
        <v>46854</v>
      </c>
      <c r="DVQ48" s="74">
        <v>46855</v>
      </c>
      <c r="DVR48" s="74">
        <v>46856</v>
      </c>
      <c r="DVS48" s="74">
        <v>46857</v>
      </c>
      <c r="DVT48" s="74">
        <v>46860</v>
      </c>
      <c r="DVU48" s="74">
        <v>46861</v>
      </c>
      <c r="DVV48" s="74">
        <v>46862</v>
      </c>
      <c r="DVW48" s="74">
        <v>46863</v>
      </c>
      <c r="DVX48" s="74">
        <v>46864</v>
      </c>
      <c r="DVY48" s="74">
        <v>46867</v>
      </c>
      <c r="DVZ48" s="74">
        <v>46868</v>
      </c>
      <c r="DWA48" s="74">
        <v>46869</v>
      </c>
      <c r="DWB48" s="74">
        <v>46870</v>
      </c>
      <c r="DWC48" s="74">
        <v>46871</v>
      </c>
      <c r="DWD48" s="74">
        <v>46874</v>
      </c>
      <c r="DWE48" s="74">
        <v>46875</v>
      </c>
      <c r="DWF48" s="74">
        <v>46876</v>
      </c>
      <c r="DWG48" s="74">
        <v>46877</v>
      </c>
      <c r="DWH48" s="74">
        <v>46878</v>
      </c>
      <c r="DWI48" s="74">
        <v>46881</v>
      </c>
      <c r="DWJ48" s="74">
        <v>46882</v>
      </c>
      <c r="DWK48" s="74">
        <v>46883</v>
      </c>
      <c r="DWL48" s="74">
        <v>46884</v>
      </c>
      <c r="DWM48" s="74">
        <v>46885</v>
      </c>
      <c r="DWN48" s="74">
        <v>46888</v>
      </c>
      <c r="DWO48" s="74">
        <v>46889</v>
      </c>
      <c r="DWP48" s="74">
        <v>46890</v>
      </c>
      <c r="DWQ48" s="74">
        <v>46891</v>
      </c>
      <c r="DWR48" s="74">
        <v>46892</v>
      </c>
      <c r="DWS48" s="74">
        <v>46895</v>
      </c>
      <c r="DWT48" s="74">
        <v>46896</v>
      </c>
      <c r="DWU48" s="74">
        <v>46897</v>
      </c>
      <c r="DWV48" s="74">
        <v>46898</v>
      </c>
      <c r="DWW48" s="74">
        <v>46899</v>
      </c>
      <c r="DWX48" s="74">
        <v>46902</v>
      </c>
      <c r="DWY48" s="74">
        <v>46903</v>
      </c>
      <c r="DWZ48" s="74">
        <v>46904</v>
      </c>
      <c r="DXA48" s="74">
        <v>46905</v>
      </c>
      <c r="DXB48" s="74">
        <v>46906</v>
      </c>
      <c r="DXC48" s="74">
        <v>46909</v>
      </c>
      <c r="DXD48" s="74">
        <v>46910</v>
      </c>
      <c r="DXE48" s="74">
        <v>46911</v>
      </c>
      <c r="DXF48" s="74">
        <v>46912</v>
      </c>
      <c r="DXG48" s="74">
        <v>46913</v>
      </c>
      <c r="DXH48" s="74">
        <v>46916</v>
      </c>
      <c r="DXI48" s="74">
        <v>46917</v>
      </c>
      <c r="DXJ48" s="74">
        <v>46918</v>
      </c>
      <c r="DXK48" s="74">
        <v>46919</v>
      </c>
      <c r="DXL48" s="74">
        <v>46920</v>
      </c>
      <c r="DXM48" s="74">
        <v>46923</v>
      </c>
      <c r="DXN48" s="74">
        <v>46924</v>
      </c>
      <c r="DXO48" s="74">
        <v>46925</v>
      </c>
      <c r="DXP48" s="74">
        <v>46926</v>
      </c>
      <c r="DXQ48" s="74">
        <v>46927</v>
      </c>
      <c r="DXR48" s="74">
        <v>46930</v>
      </c>
      <c r="DXS48" s="74">
        <v>46931</v>
      </c>
      <c r="DXT48" s="74">
        <v>46932</v>
      </c>
      <c r="DXU48" s="74">
        <v>46933</v>
      </c>
      <c r="DXV48" s="74">
        <v>46934</v>
      </c>
      <c r="DXW48" s="74">
        <v>46937</v>
      </c>
      <c r="DXX48" s="74">
        <v>46938</v>
      </c>
      <c r="DXY48" s="74">
        <v>46939</v>
      </c>
      <c r="DXZ48" s="74">
        <v>46940</v>
      </c>
      <c r="DYA48" s="74">
        <v>46941</v>
      </c>
      <c r="DYB48" s="74">
        <v>46944</v>
      </c>
      <c r="DYC48" s="74">
        <v>46945</v>
      </c>
      <c r="DYD48" s="74">
        <v>46946</v>
      </c>
      <c r="DYE48" s="74">
        <v>46947</v>
      </c>
      <c r="DYF48" s="74">
        <v>46948</v>
      </c>
      <c r="DYG48" s="74">
        <v>46951</v>
      </c>
      <c r="DYH48" s="74">
        <v>46952</v>
      </c>
      <c r="DYI48" s="74">
        <v>46953</v>
      </c>
      <c r="DYJ48" s="74">
        <v>46954</v>
      </c>
      <c r="DYK48" s="74">
        <v>46955</v>
      </c>
      <c r="DYL48" s="74">
        <v>46958</v>
      </c>
      <c r="DYM48" s="74">
        <v>46959</v>
      </c>
      <c r="DYN48" s="74">
        <v>46960</v>
      </c>
      <c r="DYO48" s="74">
        <v>46961</v>
      </c>
      <c r="DYP48" s="74">
        <v>46962</v>
      </c>
      <c r="DYQ48" s="74">
        <v>46965</v>
      </c>
      <c r="DYR48" s="74">
        <v>46966</v>
      </c>
      <c r="DYS48" s="74">
        <v>46967</v>
      </c>
      <c r="DYT48" s="74">
        <v>46968</v>
      </c>
      <c r="DYU48" s="74">
        <v>46969</v>
      </c>
      <c r="DYV48" s="74">
        <v>46972</v>
      </c>
      <c r="DYW48" s="74">
        <v>46973</v>
      </c>
      <c r="DYX48" s="74">
        <v>46974</v>
      </c>
      <c r="DYY48" s="74">
        <v>46975</v>
      </c>
      <c r="DYZ48" s="74">
        <v>46976</v>
      </c>
      <c r="DZA48" s="74">
        <v>46979</v>
      </c>
      <c r="DZB48" s="74">
        <v>46980</v>
      </c>
      <c r="DZC48" s="74">
        <v>46981</v>
      </c>
      <c r="DZD48" s="74">
        <v>46982</v>
      </c>
      <c r="DZE48" s="74">
        <v>46983</v>
      </c>
      <c r="DZF48" s="74">
        <v>46986</v>
      </c>
      <c r="DZG48" s="74">
        <v>46987</v>
      </c>
      <c r="DZH48" s="74">
        <v>46988</v>
      </c>
      <c r="DZI48" s="74">
        <v>46989</v>
      </c>
      <c r="DZJ48" s="74">
        <v>46990</v>
      </c>
      <c r="DZK48" s="74">
        <v>46993</v>
      </c>
      <c r="DZL48" s="74">
        <v>46994</v>
      </c>
      <c r="DZM48" s="74">
        <v>46995</v>
      </c>
      <c r="DZN48" s="74">
        <v>46996</v>
      </c>
      <c r="DZO48" s="74">
        <v>46997</v>
      </c>
      <c r="DZP48" s="74">
        <v>47000</v>
      </c>
      <c r="DZQ48" s="74">
        <v>47001</v>
      </c>
      <c r="DZR48" s="74">
        <v>47002</v>
      </c>
      <c r="DZS48" s="74">
        <v>47003</v>
      </c>
      <c r="DZT48" s="74">
        <v>47004</v>
      </c>
      <c r="DZU48" s="74">
        <v>47007</v>
      </c>
      <c r="DZV48" s="74">
        <v>47008</v>
      </c>
      <c r="DZW48" s="74">
        <v>47009</v>
      </c>
      <c r="DZX48" s="74">
        <v>47010</v>
      </c>
      <c r="DZY48" s="74">
        <v>47011</v>
      </c>
      <c r="DZZ48" s="74">
        <v>47014</v>
      </c>
      <c r="EAA48" s="74">
        <v>47015</v>
      </c>
      <c r="EAB48" s="74">
        <v>47016</v>
      </c>
      <c r="EAC48" s="74">
        <v>47017</v>
      </c>
      <c r="EAD48" s="74">
        <v>47018</v>
      </c>
      <c r="EAE48" s="74">
        <v>47021</v>
      </c>
      <c r="EAF48" s="74">
        <v>47022</v>
      </c>
      <c r="EAG48" s="74">
        <v>47023</v>
      </c>
      <c r="EAH48" s="74">
        <v>47024</v>
      </c>
      <c r="EAI48" s="74">
        <v>47025</v>
      </c>
      <c r="EAJ48" s="74">
        <v>47028</v>
      </c>
      <c r="EAK48" s="74">
        <v>47029</v>
      </c>
      <c r="EAL48" s="74">
        <v>47030</v>
      </c>
      <c r="EAM48" s="74">
        <v>47031</v>
      </c>
      <c r="EAN48" s="74">
        <v>47032</v>
      </c>
      <c r="EAO48" s="74">
        <v>47035</v>
      </c>
      <c r="EAP48" s="74">
        <v>47036</v>
      </c>
      <c r="EAQ48" s="74">
        <v>47037</v>
      </c>
      <c r="EAR48" s="74">
        <v>47038</v>
      </c>
      <c r="EAS48" s="74">
        <v>47039</v>
      </c>
      <c r="EAT48" s="74">
        <v>47042</v>
      </c>
      <c r="EAU48" s="74">
        <v>47043</v>
      </c>
      <c r="EAV48" s="74">
        <v>47044</v>
      </c>
      <c r="EAW48" s="74">
        <v>47045</v>
      </c>
      <c r="EAX48" s="74">
        <v>47046</v>
      </c>
      <c r="EAY48" s="74">
        <v>47049</v>
      </c>
      <c r="EAZ48" s="74">
        <v>47050</v>
      </c>
      <c r="EBA48" s="74">
        <v>47051</v>
      </c>
      <c r="EBB48" s="74">
        <v>47052</v>
      </c>
      <c r="EBC48" s="74">
        <v>47053</v>
      </c>
      <c r="EBD48" s="74">
        <v>47056</v>
      </c>
      <c r="EBE48" s="74">
        <v>47057</v>
      </c>
      <c r="EBF48" s="74">
        <v>47058</v>
      </c>
      <c r="EBG48" s="74">
        <v>47059</v>
      </c>
      <c r="EBH48" s="74">
        <v>47060</v>
      </c>
      <c r="EBI48" s="74">
        <v>47063</v>
      </c>
      <c r="EBJ48" s="74">
        <v>47064</v>
      </c>
      <c r="EBK48" s="74">
        <v>47065</v>
      </c>
      <c r="EBL48" s="74">
        <v>47066</v>
      </c>
      <c r="EBM48" s="74">
        <v>47067</v>
      </c>
      <c r="EBN48" s="74">
        <v>47070</v>
      </c>
      <c r="EBO48" s="74">
        <v>47071</v>
      </c>
      <c r="EBP48" s="74">
        <v>47072</v>
      </c>
      <c r="EBQ48" s="74">
        <v>47073</v>
      </c>
      <c r="EBR48" s="74">
        <v>47074</v>
      </c>
      <c r="EBS48" s="74">
        <v>47077</v>
      </c>
      <c r="EBT48" s="74">
        <v>47078</v>
      </c>
      <c r="EBU48" s="74">
        <v>47079</v>
      </c>
      <c r="EBV48" s="74">
        <v>47080</v>
      </c>
      <c r="EBW48" s="74">
        <v>47081</v>
      </c>
      <c r="EBX48" s="74">
        <v>47084</v>
      </c>
      <c r="EBY48" s="74">
        <v>47085</v>
      </c>
      <c r="EBZ48" s="74">
        <v>47086</v>
      </c>
      <c r="ECA48" s="74">
        <v>47087</v>
      </c>
      <c r="ECB48" s="74">
        <v>47088</v>
      </c>
      <c r="ECC48" s="74">
        <v>47091</v>
      </c>
      <c r="ECD48" s="74">
        <v>47092</v>
      </c>
      <c r="ECE48" s="74">
        <v>47093</v>
      </c>
      <c r="ECF48" s="74">
        <v>47094</v>
      </c>
      <c r="ECG48" s="74">
        <v>47095</v>
      </c>
      <c r="ECH48" s="74">
        <v>47098</v>
      </c>
      <c r="ECI48" s="74">
        <v>47099</v>
      </c>
      <c r="ECJ48" s="74">
        <v>47100</v>
      </c>
      <c r="ECK48" s="74">
        <v>47101</v>
      </c>
      <c r="ECL48" s="74">
        <v>47102</v>
      </c>
      <c r="ECM48" s="74">
        <v>47105</v>
      </c>
      <c r="ECN48" s="74">
        <v>47106</v>
      </c>
      <c r="ECO48" s="74">
        <v>47107</v>
      </c>
      <c r="ECP48" s="74">
        <v>47108</v>
      </c>
      <c r="ECQ48" s="74">
        <v>47109</v>
      </c>
      <c r="ECR48" s="74">
        <v>47112</v>
      </c>
      <c r="ECS48" s="74">
        <v>47113</v>
      </c>
      <c r="ECT48" s="74">
        <v>47114</v>
      </c>
      <c r="ECU48" s="74">
        <v>47115</v>
      </c>
      <c r="ECV48" s="74">
        <v>47116</v>
      </c>
      <c r="ECW48" s="74">
        <v>47119</v>
      </c>
      <c r="ECX48" s="74">
        <v>47120</v>
      </c>
      <c r="ECY48" s="74">
        <v>47121</v>
      </c>
      <c r="ECZ48" s="74">
        <v>47122</v>
      </c>
      <c r="EDA48" s="74">
        <v>47123</v>
      </c>
      <c r="EDB48" s="74">
        <v>47126</v>
      </c>
      <c r="EDC48" s="74">
        <v>47127</v>
      </c>
      <c r="EDD48" s="74">
        <v>47128</v>
      </c>
      <c r="EDE48" s="74">
        <v>47129</v>
      </c>
      <c r="EDF48" s="74">
        <v>47130</v>
      </c>
      <c r="EDG48" s="74">
        <v>47133</v>
      </c>
      <c r="EDH48" s="74">
        <v>47134</v>
      </c>
      <c r="EDI48" s="74">
        <v>47135</v>
      </c>
      <c r="EDJ48" s="74">
        <v>47136</v>
      </c>
      <c r="EDK48" s="74">
        <v>47137</v>
      </c>
      <c r="EDL48" s="74">
        <v>47140</v>
      </c>
      <c r="EDM48" s="74">
        <v>47141</v>
      </c>
      <c r="EDN48" s="74">
        <v>47142</v>
      </c>
      <c r="EDO48" s="74">
        <v>47143</v>
      </c>
      <c r="EDP48" s="74">
        <v>47144</v>
      </c>
      <c r="EDQ48" s="74">
        <v>47147</v>
      </c>
      <c r="EDR48" s="74">
        <v>47148</v>
      </c>
      <c r="EDS48" s="74">
        <v>47149</v>
      </c>
      <c r="EDT48" s="74">
        <v>47150</v>
      </c>
      <c r="EDU48" s="74">
        <v>47151</v>
      </c>
      <c r="EDV48" s="74">
        <v>47154</v>
      </c>
      <c r="EDW48" s="74">
        <v>47155</v>
      </c>
      <c r="EDX48" s="74">
        <v>47156</v>
      </c>
      <c r="EDY48" s="74">
        <v>47157</v>
      </c>
      <c r="EDZ48" s="74">
        <v>47158</v>
      </c>
      <c r="EEA48" s="74">
        <v>47161</v>
      </c>
      <c r="EEB48" s="74">
        <v>47162</v>
      </c>
      <c r="EEC48" s="74">
        <v>47163</v>
      </c>
      <c r="EED48" s="74">
        <v>47164</v>
      </c>
      <c r="EEE48" s="74">
        <v>47165</v>
      </c>
      <c r="EEF48" s="74">
        <v>47168</v>
      </c>
      <c r="EEG48" s="74">
        <v>47169</v>
      </c>
      <c r="EEH48" s="74">
        <v>47170</v>
      </c>
      <c r="EEI48" s="74">
        <v>47171</v>
      </c>
      <c r="EEJ48" s="74">
        <v>47172</v>
      </c>
      <c r="EEK48" s="74">
        <v>47175</v>
      </c>
      <c r="EEL48" s="74">
        <v>47176</v>
      </c>
      <c r="EEM48" s="74">
        <v>47177</v>
      </c>
      <c r="EEN48" s="74">
        <v>47178</v>
      </c>
      <c r="EEO48" s="74">
        <v>47179</v>
      </c>
      <c r="EEP48" s="74">
        <v>47182</v>
      </c>
      <c r="EEQ48" s="74">
        <v>47183</v>
      </c>
      <c r="EER48" s="74">
        <v>47184</v>
      </c>
      <c r="EES48" s="74">
        <v>47185</v>
      </c>
      <c r="EET48" s="74">
        <v>47186</v>
      </c>
      <c r="EEU48" s="74">
        <v>47189</v>
      </c>
      <c r="EEV48" s="74">
        <v>47190</v>
      </c>
      <c r="EEW48" s="74">
        <v>47191</v>
      </c>
      <c r="EEX48" s="74">
        <v>47192</v>
      </c>
      <c r="EEY48" s="74">
        <v>47193</v>
      </c>
      <c r="EEZ48" s="74">
        <v>47196</v>
      </c>
      <c r="EFA48" s="74">
        <v>47197</v>
      </c>
      <c r="EFB48" s="74">
        <v>47198</v>
      </c>
      <c r="EFC48" s="74">
        <v>47199</v>
      </c>
      <c r="EFD48" s="74">
        <v>47200</v>
      </c>
      <c r="EFE48" s="74">
        <v>47203</v>
      </c>
      <c r="EFF48" s="74">
        <v>47204</v>
      </c>
      <c r="EFG48" s="74">
        <v>47205</v>
      </c>
      <c r="EFH48" s="74">
        <v>47206</v>
      </c>
      <c r="EFI48" s="74">
        <v>47207</v>
      </c>
      <c r="EFJ48" s="74">
        <v>47210</v>
      </c>
      <c r="EFK48" s="74">
        <v>47211</v>
      </c>
      <c r="EFL48" s="74">
        <v>47212</v>
      </c>
      <c r="EFM48" s="74">
        <v>47213</v>
      </c>
      <c r="EFN48" s="74">
        <v>47214</v>
      </c>
      <c r="EFO48" s="74">
        <v>47217</v>
      </c>
      <c r="EFP48" s="74">
        <v>47218</v>
      </c>
      <c r="EFQ48" s="74">
        <v>47219</v>
      </c>
      <c r="EFR48" s="74">
        <v>47220</v>
      </c>
      <c r="EFS48" s="74">
        <v>47221</v>
      </c>
      <c r="EFT48" s="74">
        <v>47224</v>
      </c>
      <c r="EFU48" s="74">
        <v>47225</v>
      </c>
      <c r="EFV48" s="74">
        <v>47226</v>
      </c>
      <c r="EFW48" s="74">
        <v>47227</v>
      </c>
      <c r="EFX48" s="74">
        <v>47228</v>
      </c>
      <c r="EFY48" s="74">
        <v>47231</v>
      </c>
      <c r="EFZ48" s="74">
        <v>47232</v>
      </c>
      <c r="EGA48" s="74">
        <v>47233</v>
      </c>
      <c r="EGB48" s="74">
        <v>47234</v>
      </c>
      <c r="EGC48" s="74">
        <v>47235</v>
      </c>
      <c r="EGD48" s="74">
        <v>47238</v>
      </c>
      <c r="EGE48" s="74">
        <v>47239</v>
      </c>
      <c r="EGF48" s="74">
        <v>47240</v>
      </c>
      <c r="EGG48" s="74">
        <v>47241</v>
      </c>
      <c r="EGH48" s="74">
        <v>47242</v>
      </c>
      <c r="EGI48" s="74">
        <v>47245</v>
      </c>
      <c r="EGJ48" s="74">
        <v>47246</v>
      </c>
      <c r="EGK48" s="74">
        <v>47247</v>
      </c>
      <c r="EGL48" s="74">
        <v>47248</v>
      </c>
      <c r="EGM48" s="74">
        <v>47249</v>
      </c>
      <c r="EGN48" s="74">
        <v>47252</v>
      </c>
      <c r="EGO48" s="74">
        <v>47253</v>
      </c>
      <c r="EGP48" s="74">
        <v>47254</v>
      </c>
      <c r="EGQ48" s="74">
        <v>47255</v>
      </c>
      <c r="EGR48" s="74">
        <v>47256</v>
      </c>
      <c r="EGS48" s="74">
        <v>47259</v>
      </c>
      <c r="EGT48" s="74">
        <v>47260</v>
      </c>
      <c r="EGU48" s="74">
        <v>47261</v>
      </c>
      <c r="EGV48" s="74">
        <v>47262</v>
      </c>
      <c r="EGW48" s="74">
        <v>47263</v>
      </c>
      <c r="EGX48" s="74">
        <v>47266</v>
      </c>
      <c r="EGY48" s="74">
        <v>47267</v>
      </c>
      <c r="EGZ48" s="74">
        <v>47268</v>
      </c>
      <c r="EHA48" s="74">
        <v>47269</v>
      </c>
      <c r="EHB48" s="74">
        <v>47270</v>
      </c>
      <c r="EHC48" s="74">
        <v>47273</v>
      </c>
      <c r="EHD48" s="74">
        <v>47274</v>
      </c>
      <c r="EHE48" s="74">
        <v>47275</v>
      </c>
      <c r="EHF48" s="74">
        <v>47276</v>
      </c>
      <c r="EHG48" s="74">
        <v>47277</v>
      </c>
      <c r="EHH48" s="74">
        <v>47280</v>
      </c>
      <c r="EHI48" s="74">
        <v>47281</v>
      </c>
      <c r="EHJ48" s="74">
        <v>47282</v>
      </c>
      <c r="EHK48" s="74">
        <v>47283</v>
      </c>
      <c r="EHL48" s="74">
        <v>47284</v>
      </c>
      <c r="EHM48" s="74">
        <v>47287</v>
      </c>
      <c r="EHN48" s="74">
        <v>47288</v>
      </c>
      <c r="EHO48" s="74">
        <v>47289</v>
      </c>
      <c r="EHP48" s="74">
        <v>47290</v>
      </c>
      <c r="EHQ48" s="74">
        <v>47291</v>
      </c>
      <c r="EHR48" s="74">
        <v>47294</v>
      </c>
      <c r="EHS48" s="74">
        <v>47295</v>
      </c>
      <c r="EHT48" s="74">
        <v>47296</v>
      </c>
      <c r="EHU48" s="74">
        <v>47297</v>
      </c>
      <c r="EHV48" s="74">
        <v>47298</v>
      </c>
      <c r="EHW48" s="74">
        <v>47301</v>
      </c>
      <c r="EHX48" s="74">
        <v>47302</v>
      </c>
      <c r="EHY48" s="74">
        <v>47303</v>
      </c>
      <c r="EHZ48" s="74">
        <v>47304</v>
      </c>
      <c r="EIA48" s="74">
        <v>47305</v>
      </c>
      <c r="EIB48" s="74">
        <v>47308</v>
      </c>
      <c r="EIC48" s="74">
        <v>47309</v>
      </c>
      <c r="EID48" s="74">
        <v>47310</v>
      </c>
      <c r="EIE48" s="74">
        <v>47311</v>
      </c>
      <c r="EIF48" s="74">
        <v>47312</v>
      </c>
      <c r="EIG48" s="74">
        <v>47315</v>
      </c>
      <c r="EIH48" s="74">
        <v>47316</v>
      </c>
      <c r="EII48" s="74">
        <v>47317</v>
      </c>
      <c r="EIJ48" s="74">
        <v>47318</v>
      </c>
      <c r="EIK48" s="74">
        <v>47319</v>
      </c>
      <c r="EIL48" s="74">
        <v>47322</v>
      </c>
      <c r="EIM48" s="74">
        <v>47323</v>
      </c>
      <c r="EIN48" s="74">
        <v>47324</v>
      </c>
      <c r="EIO48" s="74">
        <v>47325</v>
      </c>
      <c r="EIP48" s="74">
        <v>47326</v>
      </c>
      <c r="EIQ48" s="74">
        <v>47329</v>
      </c>
      <c r="EIR48" s="74">
        <v>47330</v>
      </c>
      <c r="EIS48" s="74">
        <v>47331</v>
      </c>
      <c r="EIT48" s="74">
        <v>47332</v>
      </c>
      <c r="EIU48" s="74">
        <v>47333</v>
      </c>
      <c r="EIV48" s="74">
        <v>47336</v>
      </c>
      <c r="EIW48" s="74">
        <v>47337</v>
      </c>
      <c r="EIX48" s="74">
        <v>47338</v>
      </c>
      <c r="EIY48" s="74">
        <v>47339</v>
      </c>
      <c r="EIZ48" s="74">
        <v>47340</v>
      </c>
      <c r="EJA48" s="74">
        <v>47343</v>
      </c>
      <c r="EJB48" s="74">
        <v>47344</v>
      </c>
      <c r="EJC48" s="74">
        <v>47345</v>
      </c>
      <c r="EJD48" s="74">
        <v>47346</v>
      </c>
      <c r="EJE48" s="74">
        <v>47347</v>
      </c>
      <c r="EJF48" s="74">
        <v>47350</v>
      </c>
      <c r="EJG48" s="74">
        <v>47351</v>
      </c>
      <c r="EJH48" s="74">
        <v>47352</v>
      </c>
      <c r="EJI48" s="74">
        <v>47353</v>
      </c>
      <c r="EJJ48" s="74">
        <v>47354</v>
      </c>
      <c r="EJK48" s="74">
        <v>47357</v>
      </c>
      <c r="EJL48" s="74">
        <v>47358</v>
      </c>
      <c r="EJM48" s="74">
        <v>47359</v>
      </c>
      <c r="EJN48" s="74">
        <v>47360</v>
      </c>
      <c r="EJO48" s="74">
        <v>47361</v>
      </c>
      <c r="EJP48" s="74">
        <v>47364</v>
      </c>
      <c r="EJQ48" s="74">
        <v>47365</v>
      </c>
      <c r="EJR48" s="74">
        <v>47366</v>
      </c>
      <c r="EJS48" s="74">
        <v>47367</v>
      </c>
      <c r="EJT48" s="74">
        <v>47368</v>
      </c>
      <c r="EJU48" s="74">
        <v>47371</v>
      </c>
      <c r="EJV48" s="74">
        <v>47372</v>
      </c>
      <c r="EJW48" s="74">
        <v>47373</v>
      </c>
      <c r="EJX48" s="74">
        <v>47374</v>
      </c>
      <c r="EJY48" s="74">
        <v>47375</v>
      </c>
      <c r="EJZ48" s="74">
        <v>47378</v>
      </c>
      <c r="EKA48" s="74">
        <v>47379</v>
      </c>
      <c r="EKB48" s="74">
        <v>47380</v>
      </c>
      <c r="EKC48" s="74">
        <v>47381</v>
      </c>
      <c r="EKD48" s="74">
        <v>47382</v>
      </c>
      <c r="EKE48" s="74">
        <v>47385</v>
      </c>
      <c r="EKF48" s="74">
        <v>47386</v>
      </c>
      <c r="EKG48" s="74">
        <v>47387</v>
      </c>
      <c r="EKH48" s="74">
        <v>47388</v>
      </c>
      <c r="EKI48" s="74">
        <v>47389</v>
      </c>
      <c r="EKJ48" s="74">
        <v>47392</v>
      </c>
      <c r="EKK48" s="74">
        <v>47393</v>
      </c>
      <c r="EKL48" s="74">
        <v>47394</v>
      </c>
      <c r="EKM48" s="74">
        <v>47395</v>
      </c>
      <c r="EKN48" s="74">
        <v>47396</v>
      </c>
      <c r="EKO48" s="74">
        <v>47399</v>
      </c>
      <c r="EKP48" s="74">
        <v>47400</v>
      </c>
      <c r="EKQ48" s="74">
        <v>47401</v>
      </c>
      <c r="EKR48" s="74">
        <v>47402</v>
      </c>
      <c r="EKS48" s="74">
        <v>47403</v>
      </c>
      <c r="EKT48" s="74">
        <v>47406</v>
      </c>
      <c r="EKU48" s="74">
        <v>47407</v>
      </c>
      <c r="EKV48" s="74">
        <v>47408</v>
      </c>
      <c r="EKW48" s="74">
        <v>47409</v>
      </c>
      <c r="EKX48" s="74">
        <v>47410</v>
      </c>
      <c r="EKY48" s="74">
        <v>47413</v>
      </c>
      <c r="EKZ48" s="74">
        <v>47414</v>
      </c>
      <c r="ELA48" s="74">
        <v>47415</v>
      </c>
      <c r="ELB48" s="74">
        <v>47416</v>
      </c>
      <c r="ELC48" s="74">
        <v>47417</v>
      </c>
      <c r="ELD48" s="74">
        <v>47420</v>
      </c>
      <c r="ELE48" s="74">
        <v>47421</v>
      </c>
      <c r="ELF48" s="74">
        <v>47422</v>
      </c>
      <c r="ELG48" s="74">
        <v>47423</v>
      </c>
      <c r="ELH48" s="74">
        <v>47424</v>
      </c>
      <c r="ELI48" s="74">
        <v>47427</v>
      </c>
      <c r="ELJ48" s="74">
        <v>47428</v>
      </c>
      <c r="ELK48" s="74">
        <v>47429</v>
      </c>
      <c r="ELL48" s="74">
        <v>47430</v>
      </c>
      <c r="ELM48" s="74">
        <v>47431</v>
      </c>
      <c r="ELN48" s="74">
        <v>47434</v>
      </c>
      <c r="ELO48" s="74">
        <v>47435</v>
      </c>
      <c r="ELP48" s="74">
        <v>47436</v>
      </c>
      <c r="ELQ48" s="74">
        <v>47437</v>
      </c>
      <c r="ELR48" s="74">
        <v>47438</v>
      </c>
      <c r="ELS48" s="74">
        <v>47441</v>
      </c>
      <c r="ELT48" s="74">
        <v>47442</v>
      </c>
      <c r="ELU48" s="74">
        <v>47443</v>
      </c>
      <c r="ELV48" s="74">
        <v>47444</v>
      </c>
      <c r="ELW48" s="74">
        <v>47445</v>
      </c>
      <c r="ELX48" s="74">
        <v>47448</v>
      </c>
      <c r="ELY48" s="74">
        <v>47449</v>
      </c>
      <c r="ELZ48" s="74">
        <v>47450</v>
      </c>
      <c r="EMA48" s="74">
        <v>47451</v>
      </c>
      <c r="EMB48" s="74">
        <v>47452</v>
      </c>
      <c r="EMC48" s="74">
        <v>47455</v>
      </c>
      <c r="EMD48" s="74">
        <v>47456</v>
      </c>
      <c r="EME48" s="74">
        <v>47457</v>
      </c>
      <c r="EMF48" s="74">
        <v>47458</v>
      </c>
      <c r="EMG48" s="74">
        <v>47459</v>
      </c>
      <c r="EMH48" s="74">
        <v>47462</v>
      </c>
      <c r="EMI48" s="74">
        <v>47463</v>
      </c>
      <c r="EMJ48" s="74">
        <v>47464</v>
      </c>
      <c r="EMK48" s="74">
        <v>47465</v>
      </c>
      <c r="EML48" s="74">
        <v>47466</v>
      </c>
      <c r="EMM48" s="74">
        <v>47469</v>
      </c>
      <c r="EMN48" s="74">
        <v>47470</v>
      </c>
      <c r="EMO48" s="74">
        <v>47471</v>
      </c>
      <c r="EMP48" s="74">
        <v>47472</v>
      </c>
      <c r="EMQ48" s="74">
        <v>47473</v>
      </c>
      <c r="EMR48" s="74">
        <v>47476</v>
      </c>
      <c r="EMS48" s="74">
        <v>47477</v>
      </c>
      <c r="EMT48" s="74">
        <v>47478</v>
      </c>
      <c r="EMU48" s="74">
        <v>47479</v>
      </c>
      <c r="EMV48" s="74">
        <v>47480</v>
      </c>
      <c r="EMW48" s="74">
        <v>47483</v>
      </c>
      <c r="EMX48" s="74">
        <v>47484</v>
      </c>
      <c r="EMY48" s="74">
        <v>47485</v>
      </c>
      <c r="EMZ48" s="74">
        <v>47486</v>
      </c>
      <c r="ENA48" s="74">
        <v>47487</v>
      </c>
      <c r="ENB48" s="74">
        <v>47490</v>
      </c>
      <c r="ENC48" s="74">
        <v>47491</v>
      </c>
      <c r="END48" s="74">
        <v>47492</v>
      </c>
      <c r="ENE48" s="74">
        <v>47493</v>
      </c>
      <c r="ENF48" s="74">
        <v>47494</v>
      </c>
      <c r="ENG48" s="74">
        <v>47497</v>
      </c>
      <c r="ENH48" s="74">
        <v>47498</v>
      </c>
      <c r="ENI48" s="74">
        <v>47499</v>
      </c>
      <c r="ENJ48" s="74">
        <v>47500</v>
      </c>
      <c r="ENK48" s="74">
        <v>47501</v>
      </c>
      <c r="ENL48" s="74">
        <v>47504</v>
      </c>
      <c r="ENM48" s="74">
        <v>47505</v>
      </c>
      <c r="ENN48" s="74">
        <v>47506</v>
      </c>
      <c r="ENO48" s="74">
        <v>47507</v>
      </c>
      <c r="ENP48" s="74">
        <v>47508</v>
      </c>
      <c r="ENQ48" s="74">
        <v>47511</v>
      </c>
      <c r="ENR48" s="74">
        <v>47512</v>
      </c>
      <c r="ENS48" s="74">
        <v>47513</v>
      </c>
      <c r="ENT48" s="74">
        <v>47514</v>
      </c>
      <c r="ENU48" s="74">
        <v>47515</v>
      </c>
      <c r="ENV48" s="74">
        <v>47518</v>
      </c>
      <c r="ENW48" s="74">
        <v>47519</v>
      </c>
      <c r="ENX48" s="74">
        <v>47520</v>
      </c>
      <c r="ENY48" s="74">
        <v>47521</v>
      </c>
      <c r="ENZ48" s="74">
        <v>47522</v>
      </c>
      <c r="EOA48" s="74">
        <v>47525</v>
      </c>
      <c r="EOB48" s="74">
        <v>47526</v>
      </c>
      <c r="EOC48" s="74">
        <v>47527</v>
      </c>
      <c r="EOD48" s="74">
        <v>47528</v>
      </c>
      <c r="EOE48" s="74">
        <v>47529</v>
      </c>
      <c r="EOF48" s="74">
        <v>47532</v>
      </c>
      <c r="EOG48" s="74">
        <v>47533</v>
      </c>
      <c r="EOH48" s="74">
        <v>47534</v>
      </c>
      <c r="EOI48" s="74">
        <v>47535</v>
      </c>
      <c r="EOJ48" s="74">
        <v>47536</v>
      </c>
      <c r="EOK48" s="74">
        <v>47539</v>
      </c>
      <c r="EOL48" s="74">
        <v>47540</v>
      </c>
      <c r="EOM48" s="74">
        <v>47541</v>
      </c>
      <c r="EON48" s="74">
        <v>47542</v>
      </c>
      <c r="EOO48" s="74">
        <v>47543</v>
      </c>
      <c r="EOP48" s="74">
        <v>47546</v>
      </c>
      <c r="EOQ48" s="74">
        <v>47547</v>
      </c>
      <c r="EOR48" s="74">
        <v>47548</v>
      </c>
      <c r="EOS48" s="74">
        <v>47549</v>
      </c>
      <c r="EOT48" s="74">
        <v>47550</v>
      </c>
      <c r="EOU48" s="74">
        <v>47553</v>
      </c>
      <c r="EOV48" s="74">
        <v>47554</v>
      </c>
      <c r="EOW48" s="74">
        <v>47555</v>
      </c>
      <c r="EOX48" s="74">
        <v>47556</v>
      </c>
      <c r="EOY48" s="74">
        <v>47557</v>
      </c>
      <c r="EOZ48" s="74">
        <v>47560</v>
      </c>
      <c r="EPA48" s="74">
        <v>47561</v>
      </c>
      <c r="EPB48" s="74">
        <v>47562</v>
      </c>
      <c r="EPC48" s="74">
        <v>47563</v>
      </c>
      <c r="EPD48" s="74">
        <v>47564</v>
      </c>
      <c r="EPE48" s="74">
        <v>47567</v>
      </c>
      <c r="EPF48" s="74">
        <v>47568</v>
      </c>
      <c r="EPG48" s="74">
        <v>47569</v>
      </c>
      <c r="EPH48" s="74">
        <v>47570</v>
      </c>
      <c r="EPI48" s="74">
        <v>47571</v>
      </c>
      <c r="EPJ48" s="74">
        <v>47574</v>
      </c>
      <c r="EPK48" s="74">
        <v>47575</v>
      </c>
      <c r="EPL48" s="74">
        <v>47576</v>
      </c>
      <c r="EPM48" s="74">
        <v>47577</v>
      </c>
      <c r="EPN48" s="74">
        <v>47578</v>
      </c>
      <c r="EPO48" s="74">
        <v>47581</v>
      </c>
      <c r="EPP48" s="74">
        <v>47582</v>
      </c>
      <c r="EPQ48" s="74">
        <v>47583</v>
      </c>
      <c r="EPR48" s="74">
        <v>47584</v>
      </c>
      <c r="EPS48" s="74">
        <v>47585</v>
      </c>
      <c r="EPT48" s="74">
        <v>47588</v>
      </c>
      <c r="EPU48" s="74">
        <v>47589</v>
      </c>
      <c r="EPV48" s="74">
        <v>47590</v>
      </c>
      <c r="EPW48" s="74">
        <v>47591</v>
      </c>
      <c r="EPX48" s="74">
        <v>47592</v>
      </c>
      <c r="EPY48" s="74">
        <v>47595</v>
      </c>
      <c r="EPZ48" s="74">
        <v>47596</v>
      </c>
      <c r="EQA48" s="74">
        <v>47597</v>
      </c>
      <c r="EQB48" s="74">
        <v>47598</v>
      </c>
      <c r="EQC48" s="74">
        <v>47599</v>
      </c>
      <c r="EQD48" s="74">
        <v>47602</v>
      </c>
      <c r="EQE48" s="74">
        <v>47603</v>
      </c>
      <c r="EQF48" s="74">
        <v>47604</v>
      </c>
      <c r="EQG48" s="74">
        <v>47605</v>
      </c>
      <c r="EQH48" s="74">
        <v>47606</v>
      </c>
      <c r="EQI48" s="74">
        <v>47609</v>
      </c>
      <c r="EQJ48" s="74">
        <v>47610</v>
      </c>
      <c r="EQK48" s="74">
        <v>47611</v>
      </c>
      <c r="EQL48" s="74">
        <v>47612</v>
      </c>
      <c r="EQM48" s="74">
        <v>47613</v>
      </c>
      <c r="EQN48" s="74">
        <v>47616</v>
      </c>
      <c r="EQO48" s="74">
        <v>47617</v>
      </c>
      <c r="EQP48" s="74">
        <v>47618</v>
      </c>
      <c r="EQQ48" s="74">
        <v>47619</v>
      </c>
      <c r="EQR48" s="74">
        <v>47620</v>
      </c>
      <c r="EQS48" s="74">
        <v>47623</v>
      </c>
      <c r="EQT48" s="74">
        <v>47624</v>
      </c>
      <c r="EQU48" s="74">
        <v>47625</v>
      </c>
      <c r="EQV48" s="74">
        <v>47626</v>
      </c>
      <c r="EQW48" s="74">
        <v>47627</v>
      </c>
      <c r="EQX48" s="74">
        <v>47630</v>
      </c>
      <c r="EQY48" s="74">
        <v>47631</v>
      </c>
      <c r="EQZ48" s="74">
        <v>47632</v>
      </c>
      <c r="ERA48" s="74">
        <v>47633</v>
      </c>
      <c r="ERB48" s="74">
        <v>47634</v>
      </c>
      <c r="ERC48" s="74">
        <v>47637</v>
      </c>
      <c r="ERD48" s="74">
        <v>47638</v>
      </c>
      <c r="ERE48" s="74">
        <v>47639</v>
      </c>
      <c r="ERF48" s="74">
        <v>47640</v>
      </c>
      <c r="ERG48" s="74">
        <v>47641</v>
      </c>
      <c r="ERH48" s="74">
        <v>47644</v>
      </c>
      <c r="ERI48" s="74">
        <v>47645</v>
      </c>
      <c r="ERJ48" s="74">
        <v>47646</v>
      </c>
      <c r="ERK48" s="74">
        <v>47647</v>
      </c>
      <c r="ERL48" s="74">
        <v>47648</v>
      </c>
      <c r="ERM48" s="74">
        <v>47651</v>
      </c>
      <c r="ERN48" s="74">
        <v>47652</v>
      </c>
      <c r="ERO48" s="74">
        <v>47653</v>
      </c>
      <c r="ERP48" s="74">
        <v>47654</v>
      </c>
      <c r="ERQ48" s="74">
        <v>47655</v>
      </c>
      <c r="ERR48" s="74">
        <v>47658</v>
      </c>
      <c r="ERS48" s="74">
        <v>47659</v>
      </c>
      <c r="ERT48" s="74">
        <v>47660</v>
      </c>
      <c r="ERU48" s="74">
        <v>47661</v>
      </c>
      <c r="ERV48" s="74">
        <v>47662</v>
      </c>
      <c r="ERW48" s="74">
        <v>47665</v>
      </c>
      <c r="ERX48" s="74">
        <v>47666</v>
      </c>
      <c r="ERY48" s="74">
        <v>47667</v>
      </c>
      <c r="ERZ48" s="74">
        <v>47668</v>
      </c>
      <c r="ESA48" s="74">
        <v>47669</v>
      </c>
      <c r="ESB48" s="74">
        <v>47672</v>
      </c>
      <c r="ESC48" s="74">
        <v>47673</v>
      </c>
      <c r="ESD48" s="74">
        <v>47674</v>
      </c>
      <c r="ESE48" s="74">
        <v>47675</v>
      </c>
      <c r="ESF48" s="74">
        <v>47676</v>
      </c>
      <c r="ESG48" s="74">
        <v>47679</v>
      </c>
      <c r="ESH48" s="74">
        <v>47680</v>
      </c>
      <c r="ESI48" s="74">
        <v>47681</v>
      </c>
      <c r="ESJ48" s="74">
        <v>47682</v>
      </c>
      <c r="ESK48" s="74">
        <v>47683</v>
      </c>
      <c r="ESL48" s="74">
        <v>47686</v>
      </c>
      <c r="ESM48" s="74">
        <v>47687</v>
      </c>
      <c r="ESN48" s="74">
        <v>47688</v>
      </c>
      <c r="ESO48" s="74">
        <v>47689</v>
      </c>
      <c r="ESP48" s="74">
        <v>47690</v>
      </c>
      <c r="ESQ48" s="74">
        <v>47693</v>
      </c>
      <c r="ESR48" s="74">
        <v>47694</v>
      </c>
      <c r="ESS48" s="74">
        <v>47695</v>
      </c>
      <c r="EST48" s="74">
        <v>47696</v>
      </c>
      <c r="ESU48" s="74">
        <v>47697</v>
      </c>
      <c r="ESV48" s="74">
        <v>47700</v>
      </c>
      <c r="ESW48" s="74">
        <v>47701</v>
      </c>
      <c r="ESX48" s="74">
        <v>47702</v>
      </c>
      <c r="ESY48" s="74">
        <v>47703</v>
      </c>
      <c r="ESZ48" s="74">
        <v>47704</v>
      </c>
      <c r="ETA48" s="74">
        <v>47707</v>
      </c>
      <c r="ETB48" s="74">
        <v>47708</v>
      </c>
      <c r="ETC48" s="74">
        <v>47709</v>
      </c>
      <c r="ETD48" s="74">
        <v>47710</v>
      </c>
      <c r="ETE48" s="74">
        <v>47711</v>
      </c>
      <c r="ETF48" s="74">
        <v>47714</v>
      </c>
      <c r="ETG48" s="74">
        <v>47715</v>
      </c>
      <c r="ETH48" s="74">
        <v>47716</v>
      </c>
      <c r="ETI48" s="74">
        <v>47717</v>
      </c>
      <c r="ETJ48" s="74">
        <v>47718</v>
      </c>
      <c r="ETK48" s="74">
        <v>47721</v>
      </c>
      <c r="ETL48" s="74">
        <v>47722</v>
      </c>
      <c r="ETM48" s="74">
        <v>47723</v>
      </c>
      <c r="ETN48" s="74">
        <v>47724</v>
      </c>
      <c r="ETO48" s="74">
        <v>47725</v>
      </c>
      <c r="ETP48" s="74">
        <v>47728</v>
      </c>
      <c r="ETQ48" s="74">
        <v>47729</v>
      </c>
      <c r="ETR48" s="74">
        <v>47730</v>
      </c>
      <c r="ETS48" s="74">
        <v>47731</v>
      </c>
      <c r="ETT48" s="74">
        <v>47732</v>
      </c>
      <c r="ETU48" s="74">
        <v>47735</v>
      </c>
      <c r="ETV48" s="74">
        <v>47736</v>
      </c>
      <c r="ETW48" s="74">
        <v>47737</v>
      </c>
      <c r="ETX48" s="74">
        <v>47738</v>
      </c>
      <c r="ETY48" s="74">
        <v>47739</v>
      </c>
      <c r="ETZ48" s="74">
        <v>47742</v>
      </c>
      <c r="EUA48" s="74">
        <v>47743</v>
      </c>
      <c r="EUB48" s="74">
        <v>47744</v>
      </c>
      <c r="EUC48" s="74">
        <v>47745</v>
      </c>
      <c r="EUD48" s="74">
        <v>47746</v>
      </c>
      <c r="EUE48" s="74">
        <v>47749</v>
      </c>
      <c r="EUF48" s="74">
        <v>47750</v>
      </c>
      <c r="EUG48" s="74">
        <v>47751</v>
      </c>
      <c r="EUH48" s="74">
        <v>47752</v>
      </c>
      <c r="EUI48" s="74">
        <v>47753</v>
      </c>
      <c r="EUJ48" s="74">
        <v>47756</v>
      </c>
      <c r="EUK48" s="74">
        <v>47757</v>
      </c>
      <c r="EUL48" s="74">
        <v>47758</v>
      </c>
      <c r="EUM48" s="74">
        <v>47759</v>
      </c>
      <c r="EUN48" s="74">
        <v>47760</v>
      </c>
      <c r="EUO48" s="74">
        <v>47763</v>
      </c>
      <c r="EUP48" s="74">
        <v>47764</v>
      </c>
      <c r="EUQ48" s="74">
        <v>47765</v>
      </c>
      <c r="EUR48" s="74">
        <v>47766</v>
      </c>
      <c r="EUS48" s="74">
        <v>47767</v>
      </c>
      <c r="EUT48" s="74">
        <v>47770</v>
      </c>
      <c r="EUU48" s="74">
        <v>47771</v>
      </c>
      <c r="EUV48" s="74">
        <v>47772</v>
      </c>
      <c r="EUW48" s="74">
        <v>47773</v>
      </c>
      <c r="EUX48" s="74">
        <v>47774</v>
      </c>
      <c r="EUY48" s="74">
        <v>47777</v>
      </c>
      <c r="EUZ48" s="74">
        <v>47778</v>
      </c>
      <c r="EVA48" s="74">
        <v>47779</v>
      </c>
      <c r="EVB48" s="74">
        <v>47780</v>
      </c>
      <c r="EVC48" s="74">
        <v>47781</v>
      </c>
      <c r="EVD48" s="74">
        <v>47784</v>
      </c>
      <c r="EVE48" s="74">
        <v>47785</v>
      </c>
      <c r="EVF48" s="74">
        <v>47786</v>
      </c>
      <c r="EVG48" s="74">
        <v>47787</v>
      </c>
      <c r="EVH48" s="74">
        <v>47788</v>
      </c>
      <c r="EVI48" s="74">
        <v>47791</v>
      </c>
      <c r="EVJ48" s="74">
        <v>47792</v>
      </c>
      <c r="EVK48" s="74">
        <v>47793</v>
      </c>
      <c r="EVL48" s="74">
        <v>47794</v>
      </c>
      <c r="EVM48" s="74">
        <v>47795</v>
      </c>
      <c r="EVN48" s="74">
        <v>47798</v>
      </c>
      <c r="EVO48" s="74">
        <v>47799</v>
      </c>
      <c r="EVP48" s="74">
        <v>47800</v>
      </c>
      <c r="EVQ48" s="74">
        <v>47801</v>
      </c>
      <c r="EVR48" s="74">
        <v>47802</v>
      </c>
      <c r="EVS48" s="74">
        <v>47805</v>
      </c>
      <c r="EVT48" s="74">
        <v>47806</v>
      </c>
      <c r="EVU48" s="74">
        <v>47807</v>
      </c>
      <c r="EVV48" s="74">
        <v>47808</v>
      </c>
      <c r="EVW48" s="74">
        <v>47809</v>
      </c>
      <c r="EVX48" s="74">
        <v>47812</v>
      </c>
      <c r="EVY48" s="74">
        <v>47813</v>
      </c>
      <c r="EVZ48" s="74">
        <v>47814</v>
      </c>
      <c r="EWA48" s="74">
        <v>47815</v>
      </c>
      <c r="EWB48" s="74">
        <v>47816</v>
      </c>
      <c r="EWC48" s="74">
        <v>47819</v>
      </c>
      <c r="EWD48" s="74">
        <v>47820</v>
      </c>
      <c r="EWE48" s="74">
        <v>47821</v>
      </c>
      <c r="EWF48" s="74">
        <v>47822</v>
      </c>
      <c r="EWG48" s="74">
        <v>47823</v>
      </c>
      <c r="EWH48" s="74">
        <v>47826</v>
      </c>
      <c r="EWI48" s="74">
        <v>47827</v>
      </c>
      <c r="EWJ48" s="74">
        <v>47828</v>
      </c>
      <c r="EWK48" s="74">
        <v>47829</v>
      </c>
      <c r="EWL48" s="74">
        <v>47830</v>
      </c>
      <c r="EWM48" s="74">
        <v>47833</v>
      </c>
      <c r="EWN48" s="74">
        <v>47834</v>
      </c>
      <c r="EWO48" s="74">
        <v>47835</v>
      </c>
      <c r="EWP48" s="74">
        <v>47836</v>
      </c>
      <c r="EWQ48" s="74">
        <v>47837</v>
      </c>
      <c r="EWR48" s="74">
        <v>47840</v>
      </c>
      <c r="EWS48" s="74">
        <v>47841</v>
      </c>
      <c r="EWT48" s="74">
        <v>47842</v>
      </c>
      <c r="EWU48" s="74">
        <v>47843</v>
      </c>
      <c r="EWV48" s="74">
        <v>47844</v>
      </c>
      <c r="EWW48" s="74">
        <v>47847</v>
      </c>
      <c r="EWX48" s="74">
        <v>47848</v>
      </c>
      <c r="EWY48" s="74">
        <v>47849</v>
      </c>
      <c r="EWZ48" s="74">
        <v>47850</v>
      </c>
      <c r="EXA48" s="74">
        <v>47851</v>
      </c>
      <c r="EXB48" s="74">
        <v>47854</v>
      </c>
      <c r="EXC48" s="74">
        <v>47855</v>
      </c>
      <c r="EXD48" s="74">
        <v>47856</v>
      </c>
      <c r="EXE48" s="74">
        <v>47857</v>
      </c>
      <c r="EXF48" s="74">
        <v>47858</v>
      </c>
      <c r="EXG48" s="74">
        <v>47861</v>
      </c>
      <c r="EXH48" s="74">
        <v>47862</v>
      </c>
      <c r="EXI48" s="74">
        <v>47863</v>
      </c>
      <c r="EXJ48" s="74">
        <v>47864</v>
      </c>
      <c r="EXK48" s="74">
        <v>47865</v>
      </c>
      <c r="EXL48" s="74">
        <v>47868</v>
      </c>
      <c r="EXM48" s="74">
        <v>47869</v>
      </c>
      <c r="EXN48" s="74">
        <v>47870</v>
      </c>
      <c r="EXO48" s="74">
        <v>47871</v>
      </c>
      <c r="EXP48" s="74">
        <v>47872</v>
      </c>
      <c r="EXQ48" s="74">
        <v>47875</v>
      </c>
      <c r="EXR48" s="74">
        <v>47876</v>
      </c>
      <c r="EXS48" s="74">
        <v>47877</v>
      </c>
      <c r="EXT48" s="74">
        <v>47878</v>
      </c>
      <c r="EXU48" s="74">
        <v>47879</v>
      </c>
      <c r="EXV48" s="74">
        <v>47882</v>
      </c>
      <c r="EXW48" s="74">
        <v>47883</v>
      </c>
      <c r="EXX48" s="74">
        <v>47884</v>
      </c>
      <c r="EXY48" s="74">
        <v>47885</v>
      </c>
      <c r="EXZ48" s="74">
        <v>47886</v>
      </c>
      <c r="EYA48" s="74">
        <v>47889</v>
      </c>
      <c r="EYB48" s="74">
        <v>47890</v>
      </c>
      <c r="EYC48" s="74">
        <v>47891</v>
      </c>
      <c r="EYD48" s="74">
        <v>47892</v>
      </c>
      <c r="EYE48" s="74">
        <v>47893</v>
      </c>
      <c r="EYF48" s="74">
        <v>47896</v>
      </c>
      <c r="EYG48" s="74">
        <v>47897</v>
      </c>
      <c r="EYH48" s="74">
        <v>47898</v>
      </c>
      <c r="EYI48" s="74">
        <v>47899</v>
      </c>
      <c r="EYJ48" s="74">
        <v>47900</v>
      </c>
      <c r="EYK48" s="74">
        <v>47903</v>
      </c>
      <c r="EYL48" s="74">
        <v>47904</v>
      </c>
      <c r="EYM48" s="74">
        <v>47905</v>
      </c>
      <c r="EYN48" s="74">
        <v>47906</v>
      </c>
      <c r="EYO48" s="74">
        <v>47907</v>
      </c>
      <c r="EYP48" s="74">
        <v>47910</v>
      </c>
      <c r="EYQ48" s="74">
        <v>47911</v>
      </c>
      <c r="EYR48" s="74">
        <v>47912</v>
      </c>
      <c r="EYS48" s="74">
        <v>47913</v>
      </c>
      <c r="EYT48" s="74">
        <v>47914</v>
      </c>
      <c r="EYU48" s="74">
        <v>47917</v>
      </c>
      <c r="EYV48" s="74">
        <v>47918</v>
      </c>
      <c r="EYW48" s="74">
        <v>47919</v>
      </c>
      <c r="EYX48" s="74">
        <v>47920</v>
      </c>
      <c r="EYY48" s="74">
        <v>47921</v>
      </c>
      <c r="EYZ48" s="74">
        <v>47924</v>
      </c>
      <c r="EZA48" s="74">
        <v>47925</v>
      </c>
      <c r="EZB48" s="74">
        <v>47926</v>
      </c>
      <c r="EZC48" s="74">
        <v>47927</v>
      </c>
      <c r="EZD48" s="74">
        <v>47928</v>
      </c>
      <c r="EZE48" s="74">
        <v>47931</v>
      </c>
      <c r="EZF48" s="74">
        <v>47932</v>
      </c>
      <c r="EZG48" s="74">
        <v>47933</v>
      </c>
      <c r="EZH48" s="74">
        <v>47934</v>
      </c>
      <c r="EZI48" s="74">
        <v>47935</v>
      </c>
      <c r="EZJ48" s="74">
        <v>47938</v>
      </c>
      <c r="EZK48" s="74">
        <v>47939</v>
      </c>
      <c r="EZL48" s="74">
        <v>47940</v>
      </c>
      <c r="EZM48" s="74">
        <v>47941</v>
      </c>
      <c r="EZN48" s="74">
        <v>47942</v>
      </c>
      <c r="EZO48" s="74">
        <v>47945</v>
      </c>
      <c r="EZP48" s="74">
        <v>47946</v>
      </c>
      <c r="EZQ48" s="74">
        <v>47947</v>
      </c>
      <c r="EZR48" s="74">
        <v>47948</v>
      </c>
      <c r="EZS48" s="74">
        <v>47949</v>
      </c>
      <c r="EZT48" s="74">
        <v>47952</v>
      </c>
      <c r="EZU48" s="74">
        <v>47953</v>
      </c>
      <c r="EZV48" s="74">
        <v>47954</v>
      </c>
      <c r="EZW48" s="74">
        <v>47955</v>
      </c>
      <c r="EZX48" s="74">
        <v>47956</v>
      </c>
      <c r="EZY48" s="74">
        <v>47959</v>
      </c>
      <c r="EZZ48" s="74">
        <v>47960</v>
      </c>
      <c r="FAA48" s="74">
        <v>47961</v>
      </c>
      <c r="FAB48" s="74">
        <v>47962</v>
      </c>
      <c r="FAC48" s="74">
        <v>47963</v>
      </c>
      <c r="FAD48" s="74">
        <v>47966</v>
      </c>
      <c r="FAE48" s="74">
        <v>47967</v>
      </c>
      <c r="FAF48" s="74">
        <v>47968</v>
      </c>
      <c r="FAG48" s="74">
        <v>47969</v>
      </c>
      <c r="FAH48" s="74">
        <v>47970</v>
      </c>
      <c r="FAI48" s="74">
        <v>47973</v>
      </c>
      <c r="FAJ48" s="74">
        <v>47974</v>
      </c>
      <c r="FAK48" s="74">
        <v>47975</v>
      </c>
      <c r="FAL48" s="74">
        <v>47976</v>
      </c>
      <c r="FAM48" s="74">
        <v>47977</v>
      </c>
      <c r="FAN48" s="74">
        <v>47980</v>
      </c>
      <c r="FAO48" s="74">
        <v>47981</v>
      </c>
      <c r="FAP48" s="74">
        <v>47982</v>
      </c>
      <c r="FAQ48" s="74">
        <v>47983</v>
      </c>
      <c r="FAR48" s="74">
        <v>47984</v>
      </c>
      <c r="FAS48" s="74">
        <v>47987</v>
      </c>
      <c r="FAT48" s="74">
        <v>47988</v>
      </c>
      <c r="FAU48" s="74">
        <v>47989</v>
      </c>
      <c r="FAV48" s="74">
        <v>47990</v>
      </c>
      <c r="FAW48" s="74">
        <v>47991</v>
      </c>
      <c r="FAX48" s="74">
        <v>47994</v>
      </c>
      <c r="FAY48" s="74">
        <v>47995</v>
      </c>
      <c r="FAZ48" s="74">
        <v>47996</v>
      </c>
      <c r="FBA48" s="74">
        <v>47997</v>
      </c>
      <c r="FBB48" s="74">
        <v>47998</v>
      </c>
      <c r="FBC48" s="74">
        <v>48001</v>
      </c>
      <c r="FBD48" s="74">
        <v>48002</v>
      </c>
      <c r="FBE48" s="74">
        <v>48003</v>
      </c>
      <c r="FBF48" s="74">
        <v>48004</v>
      </c>
      <c r="FBG48" s="74">
        <v>48005</v>
      </c>
      <c r="FBH48" s="74">
        <v>48008</v>
      </c>
      <c r="FBI48" s="74">
        <v>48009</v>
      </c>
      <c r="FBJ48" s="74">
        <v>48010</v>
      </c>
      <c r="FBK48" s="74">
        <v>48011</v>
      </c>
      <c r="FBL48" s="74">
        <v>48012</v>
      </c>
      <c r="FBM48" s="74">
        <v>48015</v>
      </c>
      <c r="FBN48" s="74">
        <v>48016</v>
      </c>
      <c r="FBO48" s="74">
        <v>48017</v>
      </c>
      <c r="FBP48" s="74">
        <v>48018</v>
      </c>
      <c r="FBQ48" s="74">
        <v>48019</v>
      </c>
      <c r="FBR48" s="74">
        <v>48022</v>
      </c>
      <c r="FBS48" s="74">
        <v>48023</v>
      </c>
      <c r="FBT48" s="74">
        <v>48024</v>
      </c>
      <c r="FBU48" s="74">
        <v>48025</v>
      </c>
      <c r="FBV48" s="74">
        <v>48026</v>
      </c>
      <c r="FBW48" s="74">
        <v>48029</v>
      </c>
      <c r="FBX48" s="74">
        <v>48030</v>
      </c>
      <c r="FBY48" s="74">
        <v>48031</v>
      </c>
      <c r="FBZ48" s="74">
        <v>48032</v>
      </c>
      <c r="FCA48" s="74">
        <v>48033</v>
      </c>
      <c r="FCB48" s="74">
        <v>48036</v>
      </c>
      <c r="FCC48" s="74">
        <v>48037</v>
      </c>
      <c r="FCD48" s="74">
        <v>48038</v>
      </c>
      <c r="FCE48" s="74">
        <v>48039</v>
      </c>
      <c r="FCF48" s="74">
        <v>48040</v>
      </c>
      <c r="FCG48" s="74">
        <v>48043</v>
      </c>
      <c r="FCH48" s="74">
        <v>48044</v>
      </c>
      <c r="FCI48" s="74">
        <v>48045</v>
      </c>
      <c r="FCJ48" s="74">
        <v>48046</v>
      </c>
      <c r="FCK48" s="74">
        <v>48047</v>
      </c>
      <c r="FCL48" s="74">
        <v>48050</v>
      </c>
      <c r="FCM48" s="74">
        <v>48051</v>
      </c>
      <c r="FCN48" s="74">
        <v>48052</v>
      </c>
      <c r="FCO48" s="74">
        <v>48053</v>
      </c>
      <c r="FCP48" s="74">
        <v>48054</v>
      </c>
      <c r="FCQ48" s="74">
        <v>48057</v>
      </c>
      <c r="FCR48" s="74">
        <v>48058</v>
      </c>
      <c r="FCS48" s="74">
        <v>48059</v>
      </c>
      <c r="FCT48" s="74">
        <v>48060</v>
      </c>
      <c r="FCU48" s="74">
        <v>48061</v>
      </c>
      <c r="FCV48" s="74">
        <v>48064</v>
      </c>
      <c r="FCW48" s="74">
        <v>48065</v>
      </c>
      <c r="FCX48" s="74">
        <v>48066</v>
      </c>
      <c r="FCY48" s="74">
        <v>48067</v>
      </c>
      <c r="FCZ48" s="74">
        <v>48068</v>
      </c>
      <c r="FDA48" s="74">
        <v>48071</v>
      </c>
      <c r="FDB48" s="74">
        <v>48072</v>
      </c>
      <c r="FDC48" s="74">
        <v>48073</v>
      </c>
      <c r="FDD48" s="74">
        <v>48074</v>
      </c>
      <c r="FDE48" s="74">
        <v>48075</v>
      </c>
      <c r="FDF48" s="74">
        <v>48078</v>
      </c>
      <c r="FDG48" s="74">
        <v>48079</v>
      </c>
      <c r="FDH48" s="74">
        <v>48080</v>
      </c>
      <c r="FDI48" s="74">
        <v>48081</v>
      </c>
      <c r="FDJ48" s="74">
        <v>48082</v>
      </c>
      <c r="FDK48" s="74">
        <v>48085</v>
      </c>
      <c r="FDL48" s="74">
        <v>48086</v>
      </c>
      <c r="FDM48" s="74">
        <v>48087</v>
      </c>
      <c r="FDN48" s="74">
        <v>48088</v>
      </c>
      <c r="FDO48" s="74">
        <v>48089</v>
      </c>
      <c r="FDP48" s="74">
        <v>48092</v>
      </c>
      <c r="FDQ48" s="74">
        <v>48093</v>
      </c>
      <c r="FDR48" s="74">
        <v>48094</v>
      </c>
      <c r="FDS48" s="74">
        <v>48095</v>
      </c>
      <c r="FDT48" s="74">
        <v>48096</v>
      </c>
      <c r="FDU48" s="74">
        <v>48099</v>
      </c>
      <c r="FDV48" s="74">
        <v>48100</v>
      </c>
      <c r="FDW48" s="74">
        <v>48101</v>
      </c>
      <c r="FDX48" s="74">
        <v>48102</v>
      </c>
      <c r="FDY48" s="74">
        <v>48103</v>
      </c>
      <c r="FDZ48" s="74">
        <v>48106</v>
      </c>
      <c r="FEA48" s="74">
        <v>48107</v>
      </c>
      <c r="FEB48" s="74">
        <v>48108</v>
      </c>
      <c r="FEC48" s="74">
        <v>48109</v>
      </c>
      <c r="FED48" s="74">
        <v>48110</v>
      </c>
      <c r="FEE48" s="74">
        <v>48113</v>
      </c>
      <c r="FEF48" s="74">
        <v>48114</v>
      </c>
      <c r="FEG48" s="74">
        <v>48115</v>
      </c>
      <c r="FEH48" s="74">
        <v>48116</v>
      </c>
      <c r="FEI48" s="74">
        <v>48117</v>
      </c>
      <c r="FEJ48" s="74">
        <v>48120</v>
      </c>
      <c r="FEK48" s="74">
        <v>48121</v>
      </c>
      <c r="FEL48" s="74">
        <v>48122</v>
      </c>
      <c r="FEM48" s="74">
        <v>48123</v>
      </c>
      <c r="FEN48" s="74">
        <v>48124</v>
      </c>
      <c r="FEO48" s="74">
        <v>48127</v>
      </c>
      <c r="FEP48" s="74">
        <v>48128</v>
      </c>
      <c r="FEQ48" s="74">
        <v>48129</v>
      </c>
      <c r="FER48" s="74">
        <v>48130</v>
      </c>
      <c r="FES48" s="74">
        <v>48131</v>
      </c>
      <c r="FET48" s="74">
        <v>48134</v>
      </c>
      <c r="FEU48" s="74">
        <v>48135</v>
      </c>
      <c r="FEV48" s="74">
        <v>48136</v>
      </c>
      <c r="FEW48" s="74">
        <v>48137</v>
      </c>
      <c r="FEX48" s="74">
        <v>48138</v>
      </c>
      <c r="FEY48" s="74">
        <v>48141</v>
      </c>
      <c r="FEZ48" s="74">
        <v>48142</v>
      </c>
      <c r="FFA48" s="74">
        <v>48143</v>
      </c>
      <c r="FFB48" s="74">
        <v>48144</v>
      </c>
      <c r="FFC48" s="74">
        <v>48145</v>
      </c>
      <c r="FFD48" s="74">
        <v>48148</v>
      </c>
      <c r="FFE48" s="74">
        <v>48149</v>
      </c>
      <c r="FFF48" s="74">
        <v>48150</v>
      </c>
      <c r="FFG48" s="74">
        <v>48151</v>
      </c>
      <c r="FFH48" s="74">
        <v>48152</v>
      </c>
      <c r="FFI48" s="74">
        <v>48155</v>
      </c>
      <c r="FFJ48" s="74">
        <v>48156</v>
      </c>
      <c r="FFK48" s="74">
        <v>48157</v>
      </c>
      <c r="FFL48" s="74">
        <v>48158</v>
      </c>
      <c r="FFM48" s="74">
        <v>48159</v>
      </c>
      <c r="FFN48" s="74">
        <v>48162</v>
      </c>
      <c r="FFO48" s="74">
        <v>48163</v>
      </c>
      <c r="FFP48" s="74">
        <v>48164</v>
      </c>
      <c r="FFQ48" s="74">
        <v>48165</v>
      </c>
      <c r="FFR48" s="74">
        <v>48166</v>
      </c>
      <c r="FFS48" s="74">
        <v>48169</v>
      </c>
      <c r="FFT48" s="74">
        <v>48170</v>
      </c>
      <c r="FFU48" s="74">
        <v>48171</v>
      </c>
      <c r="FFV48" s="74">
        <v>48172</v>
      </c>
      <c r="FFW48" s="74">
        <v>48173</v>
      </c>
      <c r="FFX48" s="74">
        <v>48176</v>
      </c>
      <c r="FFY48" s="74">
        <v>48177</v>
      </c>
      <c r="FFZ48" s="74">
        <v>48178</v>
      </c>
      <c r="FGA48" s="74">
        <v>48179</v>
      </c>
      <c r="FGB48" s="74">
        <v>48180</v>
      </c>
      <c r="FGC48" s="74">
        <v>48183</v>
      </c>
      <c r="FGD48" s="74">
        <v>48184</v>
      </c>
      <c r="FGE48" s="74">
        <v>48185</v>
      </c>
      <c r="FGF48" s="74">
        <v>48186</v>
      </c>
      <c r="FGG48" s="74">
        <v>48187</v>
      </c>
      <c r="FGH48" s="74">
        <v>48190</v>
      </c>
      <c r="FGI48" s="74">
        <v>48191</v>
      </c>
      <c r="FGJ48" s="74">
        <v>48192</v>
      </c>
      <c r="FGK48" s="74">
        <v>48193</v>
      </c>
      <c r="FGL48" s="74">
        <v>48194</v>
      </c>
      <c r="FGM48" s="74">
        <v>48197</v>
      </c>
      <c r="FGN48" s="74">
        <v>48198</v>
      </c>
      <c r="FGO48" s="74">
        <v>48199</v>
      </c>
      <c r="FGP48" s="74">
        <v>48200</v>
      </c>
      <c r="FGQ48" s="74">
        <v>48201</v>
      </c>
      <c r="FGR48" s="74">
        <v>48204</v>
      </c>
      <c r="FGS48" s="74">
        <v>48205</v>
      </c>
      <c r="FGT48" s="74">
        <v>48206</v>
      </c>
      <c r="FGU48" s="74">
        <v>48207</v>
      </c>
      <c r="FGV48" s="74">
        <v>48208</v>
      </c>
      <c r="FGW48" s="74">
        <v>48211</v>
      </c>
      <c r="FGX48" s="74">
        <v>48212</v>
      </c>
      <c r="FGY48" s="74">
        <v>48213</v>
      </c>
      <c r="FGZ48" s="74">
        <v>48214</v>
      </c>
      <c r="FHA48" s="74">
        <v>48215</v>
      </c>
      <c r="FHB48" s="74">
        <v>48218</v>
      </c>
      <c r="FHC48" s="74">
        <v>48219</v>
      </c>
      <c r="FHD48" s="74">
        <v>48220</v>
      </c>
      <c r="FHE48" s="74">
        <v>48221</v>
      </c>
      <c r="FHF48" s="74">
        <v>48222</v>
      </c>
      <c r="FHG48" s="74">
        <v>48225</v>
      </c>
      <c r="FHH48" s="74">
        <v>48226</v>
      </c>
      <c r="FHI48" s="74">
        <v>48227</v>
      </c>
      <c r="FHJ48" s="74">
        <v>48228</v>
      </c>
      <c r="FHK48" s="74">
        <v>48229</v>
      </c>
      <c r="FHL48" s="74">
        <v>48232</v>
      </c>
      <c r="FHM48" s="74">
        <v>48233</v>
      </c>
      <c r="FHN48" s="74">
        <v>48234</v>
      </c>
      <c r="FHO48" s="74">
        <v>48235</v>
      </c>
      <c r="FHP48" s="74">
        <v>48236</v>
      </c>
      <c r="FHQ48" s="74">
        <v>48239</v>
      </c>
      <c r="FHR48" s="74">
        <v>48240</v>
      </c>
      <c r="FHS48" s="74">
        <v>48241</v>
      </c>
      <c r="FHT48" s="74">
        <v>48242</v>
      </c>
      <c r="FHU48" s="74">
        <v>48243</v>
      </c>
      <c r="FHV48" s="74">
        <v>48246</v>
      </c>
      <c r="FHW48" s="74">
        <v>48247</v>
      </c>
      <c r="FHX48" s="74">
        <v>48248</v>
      </c>
      <c r="FHY48" s="74">
        <v>48249</v>
      </c>
      <c r="FHZ48" s="74">
        <v>48250</v>
      </c>
      <c r="FIA48" s="74">
        <v>48253</v>
      </c>
      <c r="FIB48" s="74">
        <v>48254</v>
      </c>
      <c r="FIC48" s="74">
        <v>48255</v>
      </c>
      <c r="FID48" s="74">
        <v>48256</v>
      </c>
      <c r="FIE48" s="74">
        <v>48257</v>
      </c>
      <c r="FIF48" s="74">
        <v>48260</v>
      </c>
      <c r="FIG48" s="74">
        <v>48261</v>
      </c>
      <c r="FIH48" s="74">
        <v>48262</v>
      </c>
      <c r="FII48" s="74">
        <v>48263</v>
      </c>
      <c r="FIJ48" s="74">
        <v>48264</v>
      </c>
      <c r="FIK48" s="74">
        <v>48267</v>
      </c>
      <c r="FIL48" s="74">
        <v>48268</v>
      </c>
      <c r="FIM48" s="74">
        <v>48269</v>
      </c>
      <c r="FIN48" s="74">
        <v>48270</v>
      </c>
      <c r="FIO48" s="74">
        <v>48271</v>
      </c>
      <c r="FIP48" s="74">
        <v>48274</v>
      </c>
      <c r="FIQ48" s="74">
        <v>48275</v>
      </c>
      <c r="FIR48" s="74">
        <v>48276</v>
      </c>
      <c r="FIS48" s="74">
        <v>48277</v>
      </c>
      <c r="FIT48" s="74">
        <v>48278</v>
      </c>
      <c r="FIU48" s="74">
        <v>48281</v>
      </c>
      <c r="FIV48" s="74">
        <v>48282</v>
      </c>
      <c r="FIW48" s="74">
        <v>48283</v>
      </c>
      <c r="FIX48" s="74">
        <v>48284</v>
      </c>
      <c r="FIY48" s="74">
        <v>48285</v>
      </c>
      <c r="FIZ48" s="74">
        <v>48288</v>
      </c>
      <c r="FJA48" s="74">
        <v>48289</v>
      </c>
      <c r="FJB48" s="74">
        <v>48290</v>
      </c>
      <c r="FJC48" s="74">
        <v>48291</v>
      </c>
      <c r="FJD48" s="74">
        <v>48292</v>
      </c>
      <c r="FJE48" s="74">
        <v>48295</v>
      </c>
      <c r="FJF48" s="74">
        <v>48296</v>
      </c>
      <c r="FJG48" s="74">
        <v>48297</v>
      </c>
      <c r="FJH48" s="74">
        <v>48298</v>
      </c>
      <c r="FJI48" s="74">
        <v>48299</v>
      </c>
      <c r="FJJ48" s="74">
        <v>48302</v>
      </c>
      <c r="FJK48" s="74">
        <v>48303</v>
      </c>
      <c r="FJL48" s="74">
        <v>48304</v>
      </c>
      <c r="FJM48" s="74">
        <v>48305</v>
      </c>
      <c r="FJN48" s="74">
        <v>48306</v>
      </c>
      <c r="FJO48" s="74">
        <v>48309</v>
      </c>
      <c r="FJP48" s="74">
        <v>48310</v>
      </c>
      <c r="FJQ48" s="74">
        <v>48311</v>
      </c>
      <c r="FJR48" s="74">
        <v>48312</v>
      </c>
      <c r="FJS48" s="74">
        <v>48313</v>
      </c>
      <c r="FJT48" s="74">
        <v>48316</v>
      </c>
      <c r="FJU48" s="74">
        <v>48317</v>
      </c>
      <c r="FJV48" s="74">
        <v>48318</v>
      </c>
      <c r="FJW48" s="74">
        <v>48319</v>
      </c>
      <c r="FJX48" s="74">
        <v>48320</v>
      </c>
      <c r="FJY48" s="74">
        <v>48323</v>
      </c>
      <c r="FJZ48" s="74">
        <v>48324</v>
      </c>
      <c r="FKA48" s="74">
        <v>48325</v>
      </c>
      <c r="FKB48" s="74">
        <v>48326</v>
      </c>
      <c r="FKC48" s="74">
        <v>48327</v>
      </c>
      <c r="FKD48" s="74">
        <v>48330</v>
      </c>
      <c r="FKE48" s="74">
        <v>48331</v>
      </c>
      <c r="FKF48" s="74">
        <v>48332</v>
      </c>
      <c r="FKG48" s="74">
        <v>48333</v>
      </c>
      <c r="FKH48" s="74">
        <v>48334</v>
      </c>
      <c r="FKI48" s="74">
        <v>48337</v>
      </c>
      <c r="FKJ48" s="74">
        <v>48338</v>
      </c>
      <c r="FKK48" s="74">
        <v>48339</v>
      </c>
      <c r="FKL48" s="74">
        <v>48340</v>
      </c>
      <c r="FKM48" s="74">
        <v>48341</v>
      </c>
      <c r="FKN48" s="74">
        <v>48344</v>
      </c>
      <c r="FKO48" s="74">
        <v>48345</v>
      </c>
      <c r="FKP48" s="74">
        <v>48346</v>
      </c>
      <c r="FKQ48" s="74">
        <v>48347</v>
      </c>
      <c r="FKR48" s="74">
        <v>48348</v>
      </c>
      <c r="FKS48" s="74">
        <v>48351</v>
      </c>
      <c r="FKT48" s="74">
        <v>48352</v>
      </c>
      <c r="FKU48" s="74">
        <v>48353</v>
      </c>
      <c r="FKV48" s="74">
        <v>48354</v>
      </c>
      <c r="FKW48" s="74">
        <v>48355</v>
      </c>
      <c r="FKX48" s="74">
        <v>48358</v>
      </c>
      <c r="FKY48" s="74">
        <v>48359</v>
      </c>
      <c r="FKZ48" s="74">
        <v>48360</v>
      </c>
      <c r="FLA48" s="74">
        <v>48361</v>
      </c>
      <c r="FLB48" s="74">
        <v>48362</v>
      </c>
      <c r="FLC48" s="74">
        <v>48365</v>
      </c>
      <c r="FLD48" s="74">
        <v>48366</v>
      </c>
      <c r="FLE48" s="74">
        <v>48367</v>
      </c>
      <c r="FLF48" s="74">
        <v>48368</v>
      </c>
      <c r="FLG48" s="74">
        <v>48369</v>
      </c>
      <c r="FLH48" s="74">
        <v>48372</v>
      </c>
      <c r="FLI48" s="74">
        <v>48373</v>
      </c>
      <c r="FLJ48" s="74">
        <v>48374</v>
      </c>
      <c r="FLK48" s="74">
        <v>48375</v>
      </c>
      <c r="FLL48" s="74">
        <v>48376</v>
      </c>
      <c r="FLM48" s="74">
        <v>48379</v>
      </c>
      <c r="FLN48" s="74">
        <v>48380</v>
      </c>
      <c r="FLO48" s="74">
        <v>48381</v>
      </c>
      <c r="FLP48" s="74">
        <v>48382</v>
      </c>
      <c r="FLQ48" s="74">
        <v>48383</v>
      </c>
      <c r="FLR48" s="74">
        <v>48386</v>
      </c>
      <c r="FLS48" s="74">
        <v>48387</v>
      </c>
      <c r="FLT48" s="74">
        <v>48388</v>
      </c>
      <c r="FLU48" s="74">
        <v>48389</v>
      </c>
      <c r="FLV48" s="74">
        <v>48390</v>
      </c>
      <c r="FLW48" s="74">
        <v>48393</v>
      </c>
      <c r="FLX48" s="74">
        <v>48394</v>
      </c>
      <c r="FLY48" s="74">
        <v>48395</v>
      </c>
      <c r="FLZ48" s="74">
        <v>48396</v>
      </c>
      <c r="FMA48" s="74">
        <v>48397</v>
      </c>
      <c r="FMB48" s="74">
        <v>48400</v>
      </c>
      <c r="FMC48" s="74">
        <v>48401</v>
      </c>
      <c r="FMD48" s="74">
        <v>48402</v>
      </c>
      <c r="FME48" s="74">
        <v>48403</v>
      </c>
      <c r="FMF48" s="74">
        <v>48404</v>
      </c>
      <c r="FMG48" s="74">
        <v>48407</v>
      </c>
      <c r="FMH48" s="74">
        <v>48408</v>
      </c>
      <c r="FMI48" s="74">
        <v>48409</v>
      </c>
      <c r="FMJ48" s="74">
        <v>48410</v>
      </c>
      <c r="FMK48" s="74">
        <v>48411</v>
      </c>
      <c r="FML48" s="74">
        <v>48414</v>
      </c>
      <c r="FMM48" s="74">
        <v>48415</v>
      </c>
      <c r="FMN48" s="74">
        <v>48416</v>
      </c>
      <c r="FMO48" s="74">
        <v>48417</v>
      </c>
      <c r="FMP48" s="74">
        <v>48418</v>
      </c>
      <c r="FMQ48" s="74">
        <v>48421</v>
      </c>
      <c r="FMR48" s="74">
        <v>48422</v>
      </c>
      <c r="FMS48" s="74">
        <v>48423</v>
      </c>
      <c r="FMT48" s="74">
        <v>48424</v>
      </c>
      <c r="FMU48" s="74">
        <v>48425</v>
      </c>
      <c r="FMV48" s="74">
        <v>48428</v>
      </c>
      <c r="FMW48" s="74">
        <v>48429</v>
      </c>
      <c r="FMX48" s="74">
        <v>48430</v>
      </c>
      <c r="FMY48" s="74">
        <v>48431</v>
      </c>
      <c r="FMZ48" s="74">
        <v>48432</v>
      </c>
      <c r="FNA48" s="74">
        <v>48435</v>
      </c>
      <c r="FNB48" s="74">
        <v>48436</v>
      </c>
      <c r="FNC48" s="74">
        <v>48437</v>
      </c>
      <c r="FND48" s="74">
        <v>48438</v>
      </c>
      <c r="FNE48" s="74">
        <v>48439</v>
      </c>
      <c r="FNF48" s="74">
        <v>48442</v>
      </c>
      <c r="FNG48" s="74">
        <v>48443</v>
      </c>
      <c r="FNH48" s="74">
        <v>48444</v>
      </c>
      <c r="FNI48" s="74">
        <v>48445</v>
      </c>
      <c r="FNJ48" s="74">
        <v>48446</v>
      </c>
      <c r="FNK48" s="74">
        <v>48449</v>
      </c>
      <c r="FNL48" s="74">
        <v>48450</v>
      </c>
      <c r="FNM48" s="74">
        <v>48451</v>
      </c>
      <c r="FNN48" s="74">
        <v>48452</v>
      </c>
      <c r="FNO48" s="74">
        <v>48453</v>
      </c>
      <c r="FNP48" s="74">
        <v>48456</v>
      </c>
      <c r="FNQ48" s="74">
        <v>48457</v>
      </c>
      <c r="FNR48" s="74">
        <v>48458</v>
      </c>
      <c r="FNS48" s="74">
        <v>48459</v>
      </c>
      <c r="FNT48" s="74">
        <v>48460</v>
      </c>
      <c r="FNU48" s="74">
        <v>48463</v>
      </c>
      <c r="FNV48" s="74">
        <v>48464</v>
      </c>
      <c r="FNW48" s="74">
        <v>48465</v>
      </c>
      <c r="FNX48" s="74">
        <v>48466</v>
      </c>
      <c r="FNY48" s="74">
        <v>48467</v>
      </c>
      <c r="FNZ48" s="74">
        <v>48470</v>
      </c>
      <c r="FOA48" s="74">
        <v>48471</v>
      </c>
      <c r="FOB48" s="74">
        <v>48472</v>
      </c>
      <c r="FOC48" s="74">
        <v>48473</v>
      </c>
      <c r="FOD48" s="74">
        <v>48474</v>
      </c>
      <c r="FOE48" s="74">
        <v>48477</v>
      </c>
      <c r="FOF48" s="74">
        <v>48478</v>
      </c>
      <c r="FOG48" s="74">
        <v>48479</v>
      </c>
      <c r="FOH48" s="74">
        <v>48480</v>
      </c>
      <c r="FOI48" s="74">
        <v>48481</v>
      </c>
      <c r="FOJ48" s="74">
        <v>48484</v>
      </c>
      <c r="FOK48" s="74">
        <v>48485</v>
      </c>
      <c r="FOL48" s="74">
        <v>48486</v>
      </c>
      <c r="FOM48" s="74">
        <v>48487</v>
      </c>
      <c r="FON48" s="74">
        <v>48488</v>
      </c>
      <c r="FOO48" s="74">
        <v>48491</v>
      </c>
      <c r="FOP48" s="74">
        <v>48492</v>
      </c>
      <c r="FOQ48" s="74">
        <v>48493</v>
      </c>
      <c r="FOR48" s="74">
        <v>48494</v>
      </c>
      <c r="FOS48" s="74">
        <v>48495</v>
      </c>
      <c r="FOT48" s="74">
        <v>48498</v>
      </c>
      <c r="FOU48" s="74">
        <v>48499</v>
      </c>
      <c r="FOV48" s="74">
        <v>48500</v>
      </c>
      <c r="FOW48" s="74">
        <v>48501</v>
      </c>
      <c r="FOX48" s="74">
        <v>48502</v>
      </c>
      <c r="FOY48" s="74">
        <v>48505</v>
      </c>
      <c r="FOZ48" s="74">
        <v>48506</v>
      </c>
      <c r="FPA48" s="74">
        <v>48507</v>
      </c>
      <c r="FPB48" s="74">
        <v>48508</v>
      </c>
      <c r="FPC48" s="74">
        <v>48509</v>
      </c>
      <c r="FPD48" s="74">
        <v>48512</v>
      </c>
      <c r="FPE48" s="74">
        <v>48513</v>
      </c>
      <c r="FPF48" s="74">
        <v>48514</v>
      </c>
      <c r="FPG48" s="74">
        <v>48515</v>
      </c>
      <c r="FPH48" s="74">
        <v>48516</v>
      </c>
      <c r="FPI48" s="74">
        <v>48519</v>
      </c>
      <c r="FPJ48" s="74">
        <v>48520</v>
      </c>
      <c r="FPK48" s="74">
        <v>48521</v>
      </c>
      <c r="FPL48" s="74">
        <v>48522</v>
      </c>
      <c r="FPM48" s="74">
        <v>48523</v>
      </c>
      <c r="FPN48" s="74">
        <v>48526</v>
      </c>
      <c r="FPO48" s="74">
        <v>48527</v>
      </c>
      <c r="FPP48" s="74">
        <v>48528</v>
      </c>
      <c r="FPQ48" s="74">
        <v>48529</v>
      </c>
      <c r="FPR48" s="74">
        <v>48530</v>
      </c>
      <c r="FPS48" s="74">
        <v>48533</v>
      </c>
      <c r="FPT48" s="74">
        <v>48534</v>
      </c>
      <c r="FPU48" s="74">
        <v>48535</v>
      </c>
      <c r="FPV48" s="74">
        <v>48536</v>
      </c>
      <c r="FPW48" s="74">
        <v>48537</v>
      </c>
      <c r="FPX48" s="74">
        <v>48540</v>
      </c>
      <c r="FPY48" s="74">
        <v>48541</v>
      </c>
      <c r="FPZ48" s="74">
        <v>48542</v>
      </c>
      <c r="FQA48" s="74">
        <v>48543</v>
      </c>
      <c r="FQB48" s="74">
        <v>48544</v>
      </c>
      <c r="FQC48" s="74">
        <v>48547</v>
      </c>
      <c r="FQD48" s="74">
        <v>48548</v>
      </c>
      <c r="FQE48" s="74">
        <v>48549</v>
      </c>
      <c r="FQF48" s="74">
        <v>48550</v>
      </c>
      <c r="FQG48" s="74">
        <v>48551</v>
      </c>
      <c r="FQH48" s="74">
        <v>48554</v>
      </c>
      <c r="FQI48" s="74">
        <v>48555</v>
      </c>
      <c r="FQJ48" s="74">
        <v>48556</v>
      </c>
      <c r="FQK48" s="74">
        <v>48557</v>
      </c>
      <c r="FQL48" s="74">
        <v>48558</v>
      </c>
      <c r="FQM48" s="74">
        <v>48561</v>
      </c>
      <c r="FQN48" s="74">
        <v>48562</v>
      </c>
      <c r="FQO48" s="74">
        <v>48563</v>
      </c>
      <c r="FQP48" s="74">
        <v>48564</v>
      </c>
      <c r="FQQ48" s="74">
        <v>48565</v>
      </c>
      <c r="FQR48" s="74">
        <v>48568</v>
      </c>
      <c r="FQS48" s="74">
        <v>48569</v>
      </c>
      <c r="FQT48" s="74">
        <v>48570</v>
      </c>
      <c r="FQU48" s="74">
        <v>48571</v>
      </c>
      <c r="FQV48" s="74">
        <v>48572</v>
      </c>
      <c r="FQW48" s="74">
        <v>48575</v>
      </c>
      <c r="FQX48" s="74">
        <v>48576</v>
      </c>
      <c r="FQY48" s="74">
        <v>48577</v>
      </c>
      <c r="FQZ48" s="74">
        <v>48578</v>
      </c>
      <c r="FRA48" s="74">
        <v>48579</v>
      </c>
      <c r="FRB48" s="74">
        <v>48582</v>
      </c>
      <c r="FRC48" s="74">
        <v>48583</v>
      </c>
      <c r="FRD48" s="74">
        <v>48584</v>
      </c>
      <c r="FRE48" s="74">
        <v>48585</v>
      </c>
      <c r="FRF48" s="74">
        <v>48586</v>
      </c>
      <c r="FRG48" s="74">
        <v>48589</v>
      </c>
      <c r="FRH48" s="74">
        <v>48590</v>
      </c>
      <c r="FRI48" s="74">
        <v>48591</v>
      </c>
      <c r="FRJ48" s="74">
        <v>48592</v>
      </c>
      <c r="FRK48" s="74">
        <v>48593</v>
      </c>
      <c r="FRL48" s="74">
        <v>48596</v>
      </c>
      <c r="FRM48" s="74">
        <v>48597</v>
      </c>
      <c r="FRN48" s="74">
        <v>48598</v>
      </c>
      <c r="FRO48" s="74">
        <v>48599</v>
      </c>
      <c r="FRP48" s="74">
        <v>48600</v>
      </c>
      <c r="FRQ48" s="74">
        <v>48603</v>
      </c>
      <c r="FRR48" s="74">
        <v>48604</v>
      </c>
      <c r="FRS48" s="74">
        <v>48605</v>
      </c>
      <c r="FRT48" s="74">
        <v>48606</v>
      </c>
      <c r="FRU48" s="74">
        <v>48607</v>
      </c>
      <c r="FRV48" s="74">
        <v>48610</v>
      </c>
      <c r="FRW48" s="74">
        <v>48611</v>
      </c>
      <c r="FRX48" s="74">
        <v>48612</v>
      </c>
      <c r="FRY48" s="74">
        <v>48613</v>
      </c>
      <c r="FRZ48" s="74">
        <v>48614</v>
      </c>
      <c r="FSA48" s="74">
        <v>48617</v>
      </c>
      <c r="FSB48" s="74">
        <v>48618</v>
      </c>
      <c r="FSC48" s="74">
        <v>48619</v>
      </c>
      <c r="FSD48" s="74">
        <v>48620</v>
      </c>
      <c r="FSE48" s="74">
        <v>48621</v>
      </c>
      <c r="FSF48" s="74">
        <v>48624</v>
      </c>
      <c r="FSG48" s="74">
        <v>48625</v>
      </c>
      <c r="FSH48" s="74">
        <v>48626</v>
      </c>
      <c r="FSI48" s="74">
        <v>48627</v>
      </c>
      <c r="FSJ48" s="74">
        <v>48628</v>
      </c>
      <c r="FSK48" s="74">
        <v>48631</v>
      </c>
      <c r="FSL48" s="74">
        <v>48632</v>
      </c>
      <c r="FSM48" s="74">
        <v>48633</v>
      </c>
      <c r="FSN48" s="74">
        <v>48634</v>
      </c>
      <c r="FSO48" s="74">
        <v>48635</v>
      </c>
      <c r="FSP48" s="74">
        <v>48638</v>
      </c>
      <c r="FSQ48" s="74">
        <v>48639</v>
      </c>
      <c r="FSR48" s="74">
        <v>48640</v>
      </c>
      <c r="FSS48" s="74">
        <v>48641</v>
      </c>
      <c r="FST48" s="74">
        <v>48642</v>
      </c>
      <c r="FSU48" s="74">
        <v>48645</v>
      </c>
      <c r="FSV48" s="74">
        <v>48646</v>
      </c>
      <c r="FSW48" s="74">
        <v>48647</v>
      </c>
      <c r="FSX48" s="74">
        <v>48648</v>
      </c>
      <c r="FSY48" s="74">
        <v>48649</v>
      </c>
      <c r="FSZ48" s="74">
        <v>48652</v>
      </c>
      <c r="FTA48" s="74">
        <v>48653</v>
      </c>
      <c r="FTB48" s="74">
        <v>48654</v>
      </c>
      <c r="FTC48" s="74">
        <v>48655</v>
      </c>
      <c r="FTD48" s="74">
        <v>48656</v>
      </c>
      <c r="FTE48" s="74">
        <v>48659</v>
      </c>
      <c r="FTF48" s="74">
        <v>48660</v>
      </c>
      <c r="FTG48" s="74">
        <v>48661</v>
      </c>
      <c r="FTH48" s="74">
        <v>48662</v>
      </c>
      <c r="FTI48" s="74">
        <v>48663</v>
      </c>
      <c r="FTJ48" s="74">
        <v>48666</v>
      </c>
      <c r="FTK48" s="74">
        <v>48667</v>
      </c>
      <c r="FTL48" s="74">
        <v>48668</v>
      </c>
      <c r="FTM48" s="74">
        <v>48669</v>
      </c>
      <c r="FTN48" s="74">
        <v>48670</v>
      </c>
      <c r="FTO48" s="74">
        <v>48673</v>
      </c>
      <c r="FTP48" s="74">
        <v>48674</v>
      </c>
      <c r="FTQ48" s="74">
        <v>48675</v>
      </c>
      <c r="FTR48" s="74">
        <v>48676</v>
      </c>
      <c r="FTS48" s="74">
        <v>48677</v>
      </c>
      <c r="FTT48" s="74">
        <v>48680</v>
      </c>
      <c r="FTU48" s="74">
        <v>48681</v>
      </c>
      <c r="FTV48" s="74">
        <v>48682</v>
      </c>
      <c r="FTW48" s="74">
        <v>48683</v>
      </c>
      <c r="FTX48" s="74">
        <v>48684</v>
      </c>
      <c r="FTY48" s="74">
        <v>48687</v>
      </c>
      <c r="FTZ48" s="74">
        <v>48688</v>
      </c>
      <c r="FUA48" s="74">
        <v>48689</v>
      </c>
      <c r="FUB48" s="74">
        <v>48690</v>
      </c>
      <c r="FUC48" s="74">
        <v>48691</v>
      </c>
      <c r="FUD48" s="74">
        <v>48694</v>
      </c>
      <c r="FUE48" s="74">
        <v>48695</v>
      </c>
      <c r="FUF48" s="74">
        <v>48696</v>
      </c>
      <c r="FUG48" s="74">
        <v>48697</v>
      </c>
      <c r="FUH48" s="74">
        <v>48698</v>
      </c>
      <c r="FUI48" s="74">
        <v>48701</v>
      </c>
      <c r="FUJ48" s="74">
        <v>48702</v>
      </c>
      <c r="FUK48" s="74">
        <v>48703</v>
      </c>
      <c r="FUL48" s="74">
        <v>48704</v>
      </c>
      <c r="FUM48" s="74">
        <v>48705</v>
      </c>
      <c r="FUN48" s="74">
        <v>48708</v>
      </c>
      <c r="FUO48" s="74">
        <v>48709</v>
      </c>
      <c r="FUP48" s="74">
        <v>48710</v>
      </c>
      <c r="FUQ48" s="74">
        <v>48711</v>
      </c>
      <c r="FUR48" s="74">
        <v>48712</v>
      </c>
      <c r="FUS48" s="74">
        <v>48715</v>
      </c>
      <c r="FUT48" s="74">
        <v>48716</v>
      </c>
      <c r="FUU48" s="74">
        <v>48717</v>
      </c>
      <c r="FUV48" s="74">
        <v>48718</v>
      </c>
      <c r="FUW48" s="74">
        <v>48719</v>
      </c>
      <c r="FUX48" s="74">
        <v>48722</v>
      </c>
      <c r="FUY48" s="74">
        <v>48723</v>
      </c>
      <c r="FUZ48" s="74">
        <v>48724</v>
      </c>
      <c r="FVA48" s="74">
        <v>48725</v>
      </c>
      <c r="FVB48" s="74">
        <v>48726</v>
      </c>
      <c r="FVC48" s="74">
        <v>48729</v>
      </c>
      <c r="FVD48" s="74">
        <v>48730</v>
      </c>
      <c r="FVE48" s="74">
        <v>48731</v>
      </c>
      <c r="FVF48" s="74">
        <v>48732</v>
      </c>
      <c r="FVG48" s="74">
        <v>48733</v>
      </c>
      <c r="FVH48" s="74">
        <v>48736</v>
      </c>
      <c r="FVI48" s="74">
        <v>48737</v>
      </c>
      <c r="FVJ48" s="74">
        <v>48738</v>
      </c>
      <c r="FVK48" s="74">
        <v>48739</v>
      </c>
      <c r="FVL48" s="74">
        <v>48740</v>
      </c>
      <c r="FVM48" s="74">
        <v>48743</v>
      </c>
      <c r="FVN48" s="74">
        <v>48744</v>
      </c>
      <c r="FVO48" s="74">
        <v>48745</v>
      </c>
      <c r="FVP48" s="74">
        <v>48746</v>
      </c>
      <c r="FVQ48" s="74">
        <v>48747</v>
      </c>
      <c r="FVR48" s="74">
        <v>48750</v>
      </c>
      <c r="FVS48" s="74">
        <v>48751</v>
      </c>
      <c r="FVT48" s="74">
        <v>48752</v>
      </c>
      <c r="FVU48" s="74">
        <v>48753</v>
      </c>
      <c r="FVV48" s="74">
        <v>48754</v>
      </c>
      <c r="FVW48" s="74">
        <v>48757</v>
      </c>
      <c r="FVX48" s="74">
        <v>48758</v>
      </c>
      <c r="FVY48" s="74">
        <v>48759</v>
      </c>
      <c r="FVZ48" s="74">
        <v>48760</v>
      </c>
      <c r="FWA48" s="74">
        <v>48761</v>
      </c>
      <c r="FWB48" s="74">
        <v>48764</v>
      </c>
      <c r="FWC48" s="74">
        <v>48765</v>
      </c>
      <c r="FWD48" s="74">
        <v>48766</v>
      </c>
      <c r="FWE48" s="74">
        <v>48767</v>
      </c>
      <c r="FWF48" s="74">
        <v>48768</v>
      </c>
      <c r="FWG48" s="74">
        <v>48771</v>
      </c>
      <c r="FWH48" s="74">
        <v>48772</v>
      </c>
      <c r="FWI48" s="74">
        <v>48773</v>
      </c>
      <c r="FWJ48" s="74">
        <v>48774</v>
      </c>
      <c r="FWK48" s="74">
        <v>48775</v>
      </c>
      <c r="FWL48" s="74">
        <v>48778</v>
      </c>
      <c r="FWM48" s="74">
        <v>48779</v>
      </c>
      <c r="FWN48" s="74">
        <v>48780</v>
      </c>
      <c r="FWO48" s="74">
        <v>48781</v>
      </c>
      <c r="FWP48" s="74">
        <v>48782</v>
      </c>
      <c r="FWQ48" s="74">
        <v>48785</v>
      </c>
      <c r="FWR48" s="74">
        <v>48786</v>
      </c>
      <c r="FWS48" s="74">
        <v>48787</v>
      </c>
      <c r="FWT48" s="74">
        <v>48788</v>
      </c>
      <c r="FWU48" s="74">
        <v>48789</v>
      </c>
      <c r="FWV48" s="74">
        <v>48792</v>
      </c>
      <c r="FWW48" s="74">
        <v>48793</v>
      </c>
      <c r="FWX48" s="74">
        <v>48794</v>
      </c>
      <c r="FWY48" s="74">
        <v>48795</v>
      </c>
      <c r="FWZ48" s="74">
        <v>48796</v>
      </c>
      <c r="FXA48" s="74">
        <v>48799</v>
      </c>
      <c r="FXB48" s="74">
        <v>48800</v>
      </c>
      <c r="FXC48" s="74">
        <v>48801</v>
      </c>
      <c r="FXD48" s="74">
        <v>48802</v>
      </c>
      <c r="FXE48" s="74">
        <v>48803</v>
      </c>
      <c r="FXF48" s="74">
        <v>48806</v>
      </c>
      <c r="FXG48" s="74">
        <v>48807</v>
      </c>
      <c r="FXH48" s="74">
        <v>48808</v>
      </c>
      <c r="FXI48" s="74">
        <v>48809</v>
      </c>
      <c r="FXJ48" s="74">
        <v>48810</v>
      </c>
      <c r="FXK48" s="74">
        <v>48813</v>
      </c>
      <c r="FXL48" s="74">
        <v>48814</v>
      </c>
      <c r="FXM48" s="74">
        <v>48815</v>
      </c>
      <c r="FXN48" s="74">
        <v>48816</v>
      </c>
      <c r="FXO48" s="74">
        <v>48817</v>
      </c>
      <c r="FXP48" s="74">
        <v>48820</v>
      </c>
      <c r="FXQ48" s="74">
        <v>48821</v>
      </c>
      <c r="FXR48" s="74">
        <v>48822</v>
      </c>
      <c r="FXS48" s="74">
        <v>48823</v>
      </c>
      <c r="FXT48" s="74">
        <v>48824</v>
      </c>
      <c r="FXU48" s="74">
        <v>48827</v>
      </c>
      <c r="FXV48" s="74">
        <v>48828</v>
      </c>
      <c r="FXW48" s="74">
        <v>48829</v>
      </c>
      <c r="FXX48" s="74">
        <v>48830</v>
      </c>
      <c r="FXY48" s="74">
        <v>48831</v>
      </c>
      <c r="FXZ48" s="74">
        <v>48834</v>
      </c>
      <c r="FYA48" s="74">
        <v>48835</v>
      </c>
      <c r="FYB48" s="74">
        <v>48836</v>
      </c>
      <c r="FYC48" s="74">
        <v>48837</v>
      </c>
      <c r="FYD48" s="74">
        <v>48838</v>
      </c>
      <c r="FYE48" s="74">
        <v>48841</v>
      </c>
      <c r="FYF48" s="74">
        <v>48842</v>
      </c>
      <c r="FYG48" s="74">
        <v>48843</v>
      </c>
      <c r="FYH48" s="74">
        <v>48844</v>
      </c>
      <c r="FYI48" s="74">
        <v>48845</v>
      </c>
      <c r="FYJ48" s="74">
        <v>48848</v>
      </c>
      <c r="FYK48" s="74">
        <v>48849</v>
      </c>
      <c r="FYL48" s="74">
        <v>48850</v>
      </c>
      <c r="FYM48" s="74">
        <v>48851</v>
      </c>
      <c r="FYN48" s="74">
        <v>48852</v>
      </c>
      <c r="FYO48" s="74">
        <v>48855</v>
      </c>
      <c r="FYP48" s="74">
        <v>48856</v>
      </c>
      <c r="FYQ48" s="74">
        <v>48857</v>
      </c>
      <c r="FYR48" s="74">
        <v>48858</v>
      </c>
      <c r="FYS48" s="74">
        <v>48859</v>
      </c>
      <c r="FYT48" s="74">
        <v>48862</v>
      </c>
      <c r="FYU48" s="74">
        <v>48863</v>
      </c>
      <c r="FYV48" s="74">
        <v>48864</v>
      </c>
      <c r="FYW48" s="74">
        <v>48865</v>
      </c>
      <c r="FYX48" s="74">
        <v>48866</v>
      </c>
      <c r="FYY48" s="74">
        <v>48869</v>
      </c>
      <c r="FYZ48" s="74">
        <v>48870</v>
      </c>
      <c r="FZA48" s="74">
        <v>48871</v>
      </c>
      <c r="FZB48" s="74">
        <v>48872</v>
      </c>
      <c r="FZC48" s="74">
        <v>48873</v>
      </c>
      <c r="FZD48" s="74">
        <v>48876</v>
      </c>
      <c r="FZE48" s="74">
        <v>48877</v>
      </c>
      <c r="FZF48" s="74">
        <v>48878</v>
      </c>
      <c r="FZG48" s="74">
        <v>48879</v>
      </c>
      <c r="FZH48" s="74">
        <v>48880</v>
      </c>
      <c r="FZI48" s="74">
        <v>48883</v>
      </c>
      <c r="FZJ48" s="74">
        <v>48884</v>
      </c>
      <c r="FZK48" s="74">
        <v>48885</v>
      </c>
      <c r="FZL48" s="74">
        <v>48886</v>
      </c>
      <c r="FZM48" s="74">
        <v>48887</v>
      </c>
      <c r="FZN48" s="74">
        <v>48890</v>
      </c>
      <c r="FZO48" s="74">
        <v>48891</v>
      </c>
      <c r="FZP48" s="74">
        <v>48892</v>
      </c>
      <c r="FZQ48" s="74">
        <v>48893</v>
      </c>
      <c r="FZR48" s="74">
        <v>48894</v>
      </c>
      <c r="FZS48" s="74">
        <v>48897</v>
      </c>
      <c r="FZT48" s="74">
        <v>48898</v>
      </c>
      <c r="FZU48" s="74">
        <v>48899</v>
      </c>
      <c r="FZV48" s="74">
        <v>48900</v>
      </c>
      <c r="FZW48" s="74">
        <v>48901</v>
      </c>
      <c r="FZX48" s="74">
        <v>48904</v>
      </c>
      <c r="FZY48" s="74">
        <v>48905</v>
      </c>
      <c r="FZZ48" s="74">
        <v>48906</v>
      </c>
      <c r="GAA48" s="74">
        <v>48907</v>
      </c>
      <c r="GAB48" s="74">
        <v>48908</v>
      </c>
      <c r="GAC48" s="74">
        <v>48911</v>
      </c>
      <c r="GAD48" s="74">
        <v>48912</v>
      </c>
      <c r="GAE48" s="74">
        <v>48913</v>
      </c>
      <c r="GAF48" s="74">
        <v>48914</v>
      </c>
      <c r="GAG48" s="74">
        <v>48915</v>
      </c>
      <c r="GAH48" s="74">
        <v>48918</v>
      </c>
      <c r="GAI48" s="74">
        <v>48919</v>
      </c>
      <c r="GAJ48" s="74">
        <v>48920</v>
      </c>
      <c r="GAK48" s="74">
        <v>48921</v>
      </c>
      <c r="GAL48" s="74">
        <v>48922</v>
      </c>
      <c r="GAM48" s="74">
        <v>48925</v>
      </c>
      <c r="GAN48" s="74">
        <v>48926</v>
      </c>
      <c r="GAO48" s="74">
        <v>48927</v>
      </c>
      <c r="GAP48" s="74">
        <v>48928</v>
      </c>
      <c r="GAQ48" s="74">
        <v>48929</v>
      </c>
      <c r="GAR48" s="74">
        <v>48932</v>
      </c>
      <c r="GAS48" s="74">
        <v>48933</v>
      </c>
      <c r="GAT48" s="74">
        <v>48934</v>
      </c>
      <c r="GAU48" s="74">
        <v>48935</v>
      </c>
      <c r="GAV48" s="74">
        <v>48936</v>
      </c>
      <c r="GAW48" s="74">
        <v>48939</v>
      </c>
      <c r="GAX48" s="74">
        <v>48940</v>
      </c>
      <c r="GAY48" s="74">
        <v>48941</v>
      </c>
      <c r="GAZ48" s="74">
        <v>48942</v>
      </c>
      <c r="GBA48" s="74">
        <v>48943</v>
      </c>
      <c r="GBB48" s="74">
        <v>48946</v>
      </c>
      <c r="GBC48" s="74">
        <v>48947</v>
      </c>
      <c r="GBD48" s="74">
        <v>48948</v>
      </c>
      <c r="GBE48" s="74">
        <v>48949</v>
      </c>
      <c r="GBF48" s="74">
        <v>48950</v>
      </c>
      <c r="GBG48" s="74">
        <v>48953</v>
      </c>
      <c r="GBH48" s="74">
        <v>48954</v>
      </c>
      <c r="GBI48" s="74">
        <v>48955</v>
      </c>
      <c r="GBJ48" s="74">
        <v>48956</v>
      </c>
      <c r="GBK48" s="74">
        <v>48957</v>
      </c>
      <c r="GBL48" s="74">
        <v>48960</v>
      </c>
      <c r="GBM48" s="74">
        <v>48961</v>
      </c>
      <c r="GBN48" s="74">
        <v>48962</v>
      </c>
      <c r="GBO48" s="74">
        <v>48963</v>
      </c>
      <c r="GBP48" s="74">
        <v>48964</v>
      </c>
      <c r="GBQ48" s="74">
        <v>48967</v>
      </c>
      <c r="GBR48" s="74">
        <v>48968</v>
      </c>
      <c r="GBS48" s="74">
        <v>48969</v>
      </c>
      <c r="GBT48" s="74">
        <v>48970</v>
      </c>
      <c r="GBU48" s="74">
        <v>48971</v>
      </c>
      <c r="GBV48" s="74">
        <v>48974</v>
      </c>
      <c r="GBW48" s="74">
        <v>48975</v>
      </c>
      <c r="GBX48" s="74">
        <v>48976</v>
      </c>
      <c r="GBY48" s="74">
        <v>48977</v>
      </c>
      <c r="GBZ48" s="74">
        <v>48978</v>
      </c>
      <c r="GCA48" s="74">
        <v>48981</v>
      </c>
      <c r="GCB48" s="74">
        <v>48982</v>
      </c>
      <c r="GCC48" s="74">
        <v>48983</v>
      </c>
      <c r="GCD48" s="74">
        <v>48984</v>
      </c>
      <c r="GCE48" s="74">
        <v>48985</v>
      </c>
      <c r="GCF48" s="74">
        <v>48988</v>
      </c>
      <c r="GCG48" s="74">
        <v>48989</v>
      </c>
      <c r="GCH48" s="74">
        <v>48990</v>
      </c>
      <c r="GCI48" s="74">
        <v>48991</v>
      </c>
      <c r="GCJ48" s="74">
        <v>48992</v>
      </c>
      <c r="GCK48" s="74">
        <v>48995</v>
      </c>
      <c r="GCL48" s="74">
        <v>48996</v>
      </c>
      <c r="GCM48" s="74">
        <v>48997</v>
      </c>
      <c r="GCN48" s="74">
        <v>48998</v>
      </c>
      <c r="GCO48" s="74">
        <v>48999</v>
      </c>
      <c r="GCP48" s="74">
        <v>49002</v>
      </c>
      <c r="GCQ48" s="74">
        <v>49003</v>
      </c>
      <c r="GCR48" s="74">
        <v>49004</v>
      </c>
      <c r="GCS48" s="74">
        <v>49005</v>
      </c>
      <c r="GCT48" s="74">
        <v>49006</v>
      </c>
      <c r="GCU48" s="74">
        <v>49009</v>
      </c>
      <c r="GCV48" s="74">
        <v>49010</v>
      </c>
      <c r="GCW48" s="74">
        <v>49011</v>
      </c>
      <c r="GCX48" s="74">
        <v>49012</v>
      </c>
      <c r="GCY48" s="74">
        <v>49013</v>
      </c>
      <c r="GCZ48" s="74">
        <v>49016</v>
      </c>
      <c r="GDA48" s="74">
        <v>49017</v>
      </c>
      <c r="GDB48" s="74">
        <v>49018</v>
      </c>
      <c r="GDC48" s="74">
        <v>49019</v>
      </c>
      <c r="GDD48" s="74">
        <v>49020</v>
      </c>
      <c r="GDE48" s="74">
        <v>49023</v>
      </c>
      <c r="GDF48" s="74">
        <v>49024</v>
      </c>
      <c r="GDG48" s="74">
        <v>49025</v>
      </c>
      <c r="GDH48" s="74">
        <v>49026</v>
      </c>
      <c r="GDI48" s="74">
        <v>49027</v>
      </c>
      <c r="GDJ48" s="74">
        <v>49030</v>
      </c>
      <c r="GDK48" s="74">
        <v>49031</v>
      </c>
      <c r="GDL48" s="74">
        <v>49032</v>
      </c>
      <c r="GDM48" s="74">
        <v>49033</v>
      </c>
      <c r="GDN48" s="74">
        <v>49034</v>
      </c>
      <c r="GDO48" s="74">
        <v>49037</v>
      </c>
      <c r="GDP48" s="74">
        <v>49038</v>
      </c>
      <c r="GDQ48" s="74">
        <v>49039</v>
      </c>
      <c r="GDR48" s="74">
        <v>49040</v>
      </c>
      <c r="GDS48" s="74">
        <v>49041</v>
      </c>
      <c r="GDT48" s="74">
        <v>49044</v>
      </c>
      <c r="GDU48" s="74">
        <v>49045</v>
      </c>
      <c r="GDV48" s="74">
        <v>49046</v>
      </c>
      <c r="GDW48" s="74">
        <v>49047</v>
      </c>
      <c r="GDX48" s="74">
        <v>49048</v>
      </c>
      <c r="GDY48" s="74">
        <v>49051</v>
      </c>
      <c r="GDZ48" s="74">
        <v>49052</v>
      </c>
      <c r="GEA48" s="74">
        <v>49053</v>
      </c>
      <c r="GEB48" s="74">
        <v>49054</v>
      </c>
      <c r="GEC48" s="74">
        <v>49055</v>
      </c>
      <c r="GED48" s="74">
        <v>49058</v>
      </c>
      <c r="GEE48" s="74">
        <v>49059</v>
      </c>
      <c r="GEF48" s="74">
        <v>49060</v>
      </c>
      <c r="GEG48" s="74">
        <v>49061</v>
      </c>
      <c r="GEH48" s="74">
        <v>49062</v>
      </c>
      <c r="GEI48" s="74">
        <v>49065</v>
      </c>
      <c r="GEJ48" s="74">
        <v>49066</v>
      </c>
      <c r="GEK48" s="74">
        <v>49067</v>
      </c>
      <c r="GEL48" s="74">
        <v>49068</v>
      </c>
      <c r="GEM48" s="74">
        <v>49069</v>
      </c>
      <c r="GEN48" s="74">
        <v>49072</v>
      </c>
      <c r="GEO48" s="74">
        <v>49073</v>
      </c>
      <c r="GEP48" s="74">
        <v>49074</v>
      </c>
      <c r="GEQ48" s="74">
        <v>49075</v>
      </c>
      <c r="GER48" s="74">
        <v>49076</v>
      </c>
      <c r="GES48" s="74">
        <v>49079</v>
      </c>
      <c r="GET48" s="74">
        <v>49080</v>
      </c>
      <c r="GEU48" s="74">
        <v>49081</v>
      </c>
      <c r="GEV48" s="74">
        <v>49082</v>
      </c>
      <c r="GEW48" s="74">
        <v>49083</v>
      </c>
      <c r="GEX48" s="74">
        <v>49086</v>
      </c>
      <c r="GEY48" s="74">
        <v>49087</v>
      </c>
      <c r="GEZ48" s="74">
        <v>49088</v>
      </c>
      <c r="GFA48" s="74">
        <v>49089</v>
      </c>
      <c r="GFB48" s="74">
        <v>49090</v>
      </c>
      <c r="GFC48" s="74">
        <v>49093</v>
      </c>
      <c r="GFD48" s="74">
        <v>49094</v>
      </c>
      <c r="GFE48" s="74">
        <v>49095</v>
      </c>
      <c r="GFF48" s="74">
        <v>49096</v>
      </c>
      <c r="GFG48" s="74">
        <v>49097</v>
      </c>
      <c r="GFH48" s="74">
        <v>49100</v>
      </c>
      <c r="GFI48" s="74">
        <v>49101</v>
      </c>
      <c r="GFJ48" s="74">
        <v>49102</v>
      </c>
      <c r="GFK48" s="74">
        <v>49103</v>
      </c>
      <c r="GFL48" s="74">
        <v>49104</v>
      </c>
      <c r="GFM48" s="74">
        <v>49107</v>
      </c>
      <c r="GFN48" s="74">
        <v>49108</v>
      </c>
      <c r="GFO48" s="74">
        <v>49109</v>
      </c>
      <c r="GFP48" s="74">
        <v>49110</v>
      </c>
      <c r="GFQ48" s="74">
        <v>49111</v>
      </c>
      <c r="GFR48" s="74">
        <v>49114</v>
      </c>
      <c r="GFS48" s="74">
        <v>49115</v>
      </c>
      <c r="GFT48" s="74">
        <v>49116</v>
      </c>
      <c r="GFU48" s="74">
        <v>49117</v>
      </c>
      <c r="GFV48" s="74">
        <v>49118</v>
      </c>
      <c r="GFW48" s="74">
        <v>49121</v>
      </c>
      <c r="GFX48" s="74">
        <v>49122</v>
      </c>
      <c r="GFY48" s="74">
        <v>49123</v>
      </c>
      <c r="GFZ48" s="74">
        <v>49124</v>
      </c>
      <c r="GGA48" s="74">
        <v>49125</v>
      </c>
      <c r="GGB48" s="74">
        <v>49128</v>
      </c>
      <c r="GGC48" s="74">
        <v>49129</v>
      </c>
      <c r="GGD48" s="74">
        <v>49130</v>
      </c>
      <c r="GGE48" s="74">
        <v>49131</v>
      </c>
      <c r="GGF48" s="74">
        <v>49132</v>
      </c>
      <c r="GGG48" s="74">
        <v>49135</v>
      </c>
      <c r="GGH48" s="74">
        <v>49136</v>
      </c>
      <c r="GGI48" s="74">
        <v>49137</v>
      </c>
      <c r="GGJ48" s="74">
        <v>49138</v>
      </c>
      <c r="GGK48" s="74">
        <v>49139</v>
      </c>
      <c r="GGL48" s="74">
        <v>49142</v>
      </c>
      <c r="GGM48" s="74">
        <v>49143</v>
      </c>
      <c r="GGN48" s="74">
        <v>49144</v>
      </c>
      <c r="GGO48" s="74">
        <v>49145</v>
      </c>
      <c r="GGP48" s="74">
        <v>49146</v>
      </c>
      <c r="GGQ48" s="74">
        <v>49149</v>
      </c>
      <c r="GGR48" s="74">
        <v>49150</v>
      </c>
      <c r="GGS48" s="74">
        <v>49151</v>
      </c>
      <c r="GGT48" s="74">
        <v>49152</v>
      </c>
      <c r="GGU48" s="74">
        <v>49153</v>
      </c>
      <c r="GGV48" s="74">
        <v>49156</v>
      </c>
      <c r="GGW48" s="74">
        <v>49157</v>
      </c>
      <c r="GGX48" s="74">
        <v>49158</v>
      </c>
      <c r="GGY48" s="74">
        <v>49159</v>
      </c>
      <c r="GGZ48" s="74">
        <v>49160</v>
      </c>
      <c r="GHA48" s="74">
        <v>49163</v>
      </c>
      <c r="GHB48" s="74">
        <v>49164</v>
      </c>
      <c r="GHC48" s="74">
        <v>49165</v>
      </c>
      <c r="GHD48" s="74">
        <v>49166</v>
      </c>
      <c r="GHE48" s="74">
        <v>49167</v>
      </c>
      <c r="GHF48" s="74">
        <v>49170</v>
      </c>
      <c r="GHG48" s="74">
        <v>49171</v>
      </c>
      <c r="GHH48" s="74">
        <v>49172</v>
      </c>
      <c r="GHI48" s="74">
        <v>49173</v>
      </c>
      <c r="GHJ48" s="74">
        <v>49174</v>
      </c>
      <c r="GHK48" s="74">
        <v>49177</v>
      </c>
      <c r="GHL48" s="74">
        <v>49178</v>
      </c>
      <c r="GHM48" s="74">
        <v>49179</v>
      </c>
      <c r="GHN48" s="74">
        <v>49180</v>
      </c>
      <c r="GHO48" s="74">
        <v>49181</v>
      </c>
      <c r="GHP48" s="74">
        <v>49184</v>
      </c>
      <c r="GHQ48" s="74">
        <v>49185</v>
      </c>
      <c r="GHR48" s="74">
        <v>49186</v>
      </c>
      <c r="GHS48" s="74">
        <v>49187</v>
      </c>
      <c r="GHT48" s="74">
        <v>49188</v>
      </c>
      <c r="GHU48" s="74">
        <v>49191</v>
      </c>
      <c r="GHV48" s="74">
        <v>49192</v>
      </c>
      <c r="GHW48" s="74">
        <v>49193</v>
      </c>
      <c r="GHX48" s="74">
        <v>49194</v>
      </c>
      <c r="GHY48" s="74">
        <v>49195</v>
      </c>
      <c r="GHZ48" s="74">
        <v>49198</v>
      </c>
      <c r="GIA48" s="74">
        <v>49199</v>
      </c>
      <c r="GIB48" s="74">
        <v>49200</v>
      </c>
      <c r="GIC48" s="74">
        <v>49201</v>
      </c>
      <c r="GID48" s="74">
        <v>49202</v>
      </c>
      <c r="GIE48" s="74">
        <v>49205</v>
      </c>
      <c r="GIF48" s="74">
        <v>49206</v>
      </c>
      <c r="GIG48" s="74">
        <v>49207</v>
      </c>
      <c r="GIH48" s="74">
        <v>49208</v>
      </c>
      <c r="GII48" s="74">
        <v>49209</v>
      </c>
      <c r="GIJ48" s="74">
        <v>49212</v>
      </c>
      <c r="GIK48" s="74">
        <v>49213</v>
      </c>
      <c r="GIL48" s="74">
        <v>49214</v>
      </c>
      <c r="GIM48" s="74">
        <v>49215</v>
      </c>
      <c r="GIN48" s="74">
        <v>49216</v>
      </c>
      <c r="GIO48" s="74">
        <v>49219</v>
      </c>
      <c r="GIP48" s="74">
        <v>49220</v>
      </c>
      <c r="GIQ48" s="74">
        <v>49221</v>
      </c>
      <c r="GIR48" s="74">
        <v>49222</v>
      </c>
      <c r="GIS48" s="74">
        <v>49223</v>
      </c>
      <c r="GIT48" s="74">
        <v>49226</v>
      </c>
      <c r="GIU48" s="74">
        <v>49227</v>
      </c>
      <c r="GIV48" s="74">
        <v>49228</v>
      </c>
      <c r="GIW48" s="74">
        <v>49229</v>
      </c>
      <c r="GIX48" s="74">
        <v>49230</v>
      </c>
      <c r="GIY48" s="74">
        <v>49233</v>
      </c>
      <c r="GIZ48" s="74">
        <v>49234</v>
      </c>
      <c r="GJA48" s="74">
        <v>49235</v>
      </c>
      <c r="GJB48" s="74">
        <v>49236</v>
      </c>
      <c r="GJC48" s="74">
        <v>49237</v>
      </c>
      <c r="GJD48" s="74">
        <v>49240</v>
      </c>
      <c r="GJE48" s="74">
        <v>49241</v>
      </c>
      <c r="GJF48" s="74">
        <v>49242</v>
      </c>
      <c r="GJG48" s="74">
        <v>49243</v>
      </c>
      <c r="GJH48" s="74">
        <v>49244</v>
      </c>
      <c r="GJI48" s="74">
        <v>49247</v>
      </c>
      <c r="GJJ48" s="74">
        <v>49248</v>
      </c>
      <c r="GJK48" s="74">
        <v>49249</v>
      </c>
      <c r="GJL48" s="74">
        <v>49250</v>
      </c>
      <c r="GJM48" s="74">
        <v>49251</v>
      </c>
      <c r="GJN48" s="74">
        <v>49254</v>
      </c>
      <c r="GJO48" s="74">
        <v>49255</v>
      </c>
      <c r="GJP48" s="74">
        <v>49256</v>
      </c>
      <c r="GJQ48" s="74">
        <v>49257</v>
      </c>
      <c r="GJR48" s="74">
        <v>49258</v>
      </c>
      <c r="GJS48" s="74">
        <v>49261</v>
      </c>
      <c r="GJT48" s="74">
        <v>49262</v>
      </c>
      <c r="GJU48" s="74">
        <v>49263</v>
      </c>
      <c r="GJV48" s="74">
        <v>49264</v>
      </c>
      <c r="GJW48" s="74">
        <v>49265</v>
      </c>
      <c r="GJX48" s="74">
        <v>49268</v>
      </c>
      <c r="GJY48" s="74">
        <v>49269</v>
      </c>
      <c r="GJZ48" s="74">
        <v>49270</v>
      </c>
      <c r="GKA48" s="74">
        <v>49271</v>
      </c>
      <c r="GKB48" s="74">
        <v>49272</v>
      </c>
      <c r="GKC48" s="74">
        <v>49275</v>
      </c>
      <c r="GKD48" s="74">
        <v>49276</v>
      </c>
      <c r="GKE48" s="74">
        <v>49277</v>
      </c>
      <c r="GKF48" s="74">
        <v>49278</v>
      </c>
      <c r="GKG48" s="74">
        <v>49279</v>
      </c>
      <c r="GKH48" s="74">
        <v>49282</v>
      </c>
      <c r="GKI48" s="74">
        <v>49283</v>
      </c>
      <c r="GKJ48" s="74">
        <v>49284</v>
      </c>
      <c r="GKK48" s="74">
        <v>49285</v>
      </c>
      <c r="GKL48" s="74">
        <v>49286</v>
      </c>
      <c r="GKM48" s="74">
        <v>49289</v>
      </c>
      <c r="GKN48" s="74">
        <v>49290</v>
      </c>
      <c r="GKO48" s="74">
        <v>49291</v>
      </c>
      <c r="GKP48" s="74">
        <v>49292</v>
      </c>
      <c r="GKQ48" s="74">
        <v>49293</v>
      </c>
      <c r="GKR48" s="74">
        <v>49296</v>
      </c>
      <c r="GKS48" s="74">
        <v>49297</v>
      </c>
      <c r="GKT48" s="74">
        <v>49298</v>
      </c>
      <c r="GKU48" s="74">
        <v>49299</v>
      </c>
      <c r="GKV48" s="74">
        <v>49300</v>
      </c>
      <c r="GKW48" s="74">
        <v>49303</v>
      </c>
      <c r="GKX48" s="74">
        <v>49304</v>
      </c>
      <c r="GKY48" s="74">
        <v>49305</v>
      </c>
      <c r="GKZ48" s="74">
        <v>49306</v>
      </c>
      <c r="GLA48" s="74">
        <v>49307</v>
      </c>
      <c r="GLB48" s="74">
        <v>49310</v>
      </c>
      <c r="GLC48" s="74">
        <v>49311</v>
      </c>
      <c r="GLD48" s="74">
        <v>49312</v>
      </c>
      <c r="GLE48" s="74">
        <v>49313</v>
      </c>
      <c r="GLF48" s="74">
        <v>49314</v>
      </c>
      <c r="GLG48" s="74">
        <v>49317</v>
      </c>
      <c r="GLH48" s="74">
        <v>49318</v>
      </c>
      <c r="GLI48" s="74">
        <v>49319</v>
      </c>
      <c r="GLJ48" s="74">
        <v>49320</v>
      </c>
      <c r="GLK48" s="74">
        <v>49321</v>
      </c>
      <c r="GLL48" s="74">
        <v>49324</v>
      </c>
      <c r="GLM48" s="74">
        <v>49325</v>
      </c>
      <c r="GLN48" s="74">
        <v>49326</v>
      </c>
      <c r="GLO48" s="74">
        <v>49327</v>
      </c>
      <c r="GLP48" s="74">
        <v>49328</v>
      </c>
      <c r="GLQ48" s="74">
        <v>49331</v>
      </c>
      <c r="GLR48" s="74">
        <v>49332</v>
      </c>
      <c r="GLS48" s="74">
        <v>49333</v>
      </c>
      <c r="GLT48" s="74">
        <v>49334</v>
      </c>
      <c r="GLU48" s="74">
        <v>49335</v>
      </c>
      <c r="GLV48" s="74">
        <v>49338</v>
      </c>
      <c r="GLW48" s="74">
        <v>49339</v>
      </c>
      <c r="GLX48" s="74">
        <v>49340</v>
      </c>
      <c r="GLY48" s="74">
        <v>49341</v>
      </c>
      <c r="GLZ48" s="74">
        <v>49342</v>
      </c>
      <c r="GMA48" s="74">
        <v>49345</v>
      </c>
      <c r="GMB48" s="74">
        <v>49346</v>
      </c>
      <c r="GMC48" s="74">
        <v>49347</v>
      </c>
      <c r="GMD48" s="74">
        <v>49348</v>
      </c>
      <c r="GME48" s="74">
        <v>49349</v>
      </c>
      <c r="GMF48" s="74">
        <v>49352</v>
      </c>
      <c r="GMG48" s="74">
        <v>49353</v>
      </c>
      <c r="GMH48" s="74">
        <v>49354</v>
      </c>
      <c r="GMI48" s="74">
        <v>49355</v>
      </c>
      <c r="GMJ48" s="74">
        <v>49356</v>
      </c>
      <c r="GMK48" s="74">
        <v>49359</v>
      </c>
      <c r="GML48" s="74">
        <v>49360</v>
      </c>
      <c r="GMM48" s="74">
        <v>49361</v>
      </c>
      <c r="GMN48" s="74">
        <v>49362</v>
      </c>
      <c r="GMO48" s="74">
        <v>49363</v>
      </c>
    </row>
    <row r="49" spans="1:5085">
      <c r="A49" s="74">
        <v>44774</v>
      </c>
      <c r="B49" s="15">
        <v>43.140748260000002</v>
      </c>
      <c r="C49" s="15">
        <v>44.851059839999991</v>
      </c>
      <c r="D49" s="15">
        <v>45.5819373</v>
      </c>
      <c r="E49" s="15">
        <v>44.262534000000009</v>
      </c>
      <c r="F49" s="15">
        <v>42.754743980000001</v>
      </c>
      <c r="G49" s="15">
        <v>44.074939499999992</v>
      </c>
      <c r="H49" s="15">
        <v>42.42670528</v>
      </c>
      <c r="I49" s="15">
        <v>43.350409550000002</v>
      </c>
      <c r="J49" s="15">
        <v>42.606537750000001</v>
      </c>
      <c r="K49" s="15">
        <v>41.946324480000001</v>
      </c>
      <c r="L49" s="15">
        <v>42.669624979999995</v>
      </c>
      <c r="M49" s="15">
        <v>44.176869199999999</v>
      </c>
      <c r="N49" s="15">
        <v>43.5470112</v>
      </c>
      <c r="O49" s="15">
        <v>41.865150580000005</v>
      </c>
      <c r="P49" s="15">
        <v>43.38544392</v>
      </c>
      <c r="Q49" s="15">
        <v>44.101129</v>
      </c>
      <c r="R49" s="15">
        <v>42.82636299</v>
      </c>
      <c r="S49" s="15">
        <v>42.742600249999995</v>
      </c>
      <c r="T49" s="15">
        <v>43.245192000000003</v>
      </c>
      <c r="U49" s="15">
        <v>42.244723</v>
      </c>
      <c r="V49" s="15">
        <v>42.720248649999995</v>
      </c>
      <c r="W49" s="15">
        <v>43.368437370000002</v>
      </c>
      <c r="X49" s="15">
        <v>42.868600140000005</v>
      </c>
      <c r="Y49" s="15">
        <v>42.694355059999999</v>
      </c>
      <c r="Z49" s="15">
        <v>43.856738970000002</v>
      </c>
      <c r="AA49" s="15">
        <v>46.213269149999995</v>
      </c>
      <c r="AB49" s="15">
        <v>46.008708899999995</v>
      </c>
      <c r="AC49" s="15">
        <v>47.191291620000001</v>
      </c>
      <c r="AD49" s="15">
        <v>46.228362920000002</v>
      </c>
      <c r="AE49" s="15">
        <v>44.176735360000002</v>
      </c>
      <c r="AF49" s="15">
        <v>43.267252770000006</v>
      </c>
      <c r="AG49" s="15">
        <v>43.328105600000001</v>
      </c>
      <c r="AH49" s="15">
        <v>44.122425920000005</v>
      </c>
      <c r="AI49" s="15">
        <v>44.273517419999997</v>
      </c>
      <c r="AJ49" s="15">
        <v>43.200692779999997</v>
      </c>
      <c r="AK49" s="15">
        <v>42.724274399999999</v>
      </c>
      <c r="AL49" s="15">
        <v>42.106649480000002</v>
      </c>
      <c r="AM49" s="15">
        <v>43.116338039999995</v>
      </c>
      <c r="AN49" s="15">
        <v>43.525952260000004</v>
      </c>
      <c r="AO49" s="15">
        <v>42.883637999999998</v>
      </c>
      <c r="AP49" s="15">
        <v>42.497719920000002</v>
      </c>
      <c r="AQ49" s="15">
        <v>44.055862499999996</v>
      </c>
      <c r="AR49" s="15">
        <v>44.295417849999993</v>
      </c>
      <c r="AS49" s="15">
        <v>44.747199519999995</v>
      </c>
      <c r="AT49" s="15">
        <v>44.098076339999999</v>
      </c>
      <c r="AU49" s="15">
        <v>45.863757249999992</v>
      </c>
      <c r="AV49" s="15">
        <v>44.975364550000002</v>
      </c>
      <c r="AW49" s="15">
        <v>44.212287420000003</v>
      </c>
      <c r="AX49" s="15">
        <v>44.146549980000003</v>
      </c>
      <c r="AY49" s="15">
        <v>43.992534550000002</v>
      </c>
      <c r="AZ49" s="15">
        <v>43.980010440000001</v>
      </c>
      <c r="BA49" s="15">
        <v>42.755289389999994</v>
      </c>
      <c r="BB49" s="15">
        <v>41.935919300000002</v>
      </c>
      <c r="BC49" s="15">
        <v>41.569203959999996</v>
      </c>
      <c r="BD49" s="15">
        <v>41.830738510000003</v>
      </c>
      <c r="BE49" s="15">
        <v>41.265665849999998</v>
      </c>
      <c r="BF49" s="15">
        <v>41.532839039999999</v>
      </c>
      <c r="BG49" s="15">
        <v>41.186596439999995</v>
      </c>
      <c r="BH49" s="15">
        <v>41.602618729999996</v>
      </c>
      <c r="BI49" s="15">
        <v>42.435390179999999</v>
      </c>
      <c r="BJ49" s="15">
        <v>43.137049499999996</v>
      </c>
      <c r="BK49" s="15">
        <v>43.623832499999999</v>
      </c>
      <c r="BL49" s="15">
        <v>42.932467719999998</v>
      </c>
      <c r="BM49" s="15">
        <v>42.352164819999992</v>
      </c>
      <c r="BN49" s="15">
        <v>42.124689150000002</v>
      </c>
      <c r="BO49" s="15">
        <v>41.696903669999998</v>
      </c>
      <c r="BP49" s="15">
        <v>40.338583249999999</v>
      </c>
      <c r="BQ49" s="15">
        <v>40.565838640000003</v>
      </c>
      <c r="BR49" s="15">
        <v>39.592223999999995</v>
      </c>
      <c r="BS49" s="15">
        <v>37.44760608</v>
      </c>
      <c r="BT49" s="15">
        <v>37.190707969999998</v>
      </c>
      <c r="BU49" s="15">
        <v>36.752578290000002</v>
      </c>
      <c r="BV49" s="15">
        <v>36.152529120000004</v>
      </c>
      <c r="BW49" s="15">
        <v>34.463948099999996</v>
      </c>
      <c r="BX49" s="15">
        <v>34.196333039999999</v>
      </c>
      <c r="BY49" s="15">
        <v>35.152456130000004</v>
      </c>
      <c r="BZ49" s="15">
        <v>34.303451360000004</v>
      </c>
      <c r="CA49" s="15">
        <v>34.077898400000002</v>
      </c>
      <c r="CB49" s="15">
        <v>33.722147820000004</v>
      </c>
      <c r="CC49" s="15">
        <v>33.139468979999997</v>
      </c>
      <c r="CD49" s="15">
        <v>33.15552048</v>
      </c>
      <c r="CE49" s="15">
        <v>34.707481599999994</v>
      </c>
      <c r="CF49" s="15">
        <v>34.57591326</v>
      </c>
      <c r="CG49" s="15">
        <v>34.530286560000008</v>
      </c>
      <c r="CH49" s="15">
        <v>33.33179964</v>
      </c>
      <c r="CI49" s="15">
        <v>34.274693880000001</v>
      </c>
      <c r="CJ49" s="15">
        <v>33.582248399999997</v>
      </c>
      <c r="CK49" s="15">
        <v>34.585288920000004</v>
      </c>
      <c r="CL49" s="15">
        <v>34.962716879999995</v>
      </c>
      <c r="CM49" s="15">
        <v>34.531897399999998</v>
      </c>
      <c r="CN49" s="15">
        <v>34.054665989999997</v>
      </c>
      <c r="CO49" s="15">
        <v>31.953503550000001</v>
      </c>
      <c r="CP49" s="15">
        <v>31.117869549999998</v>
      </c>
      <c r="CQ49" s="15">
        <v>30.571746460000004</v>
      </c>
      <c r="CR49" s="15">
        <v>28.735939610000003</v>
      </c>
      <c r="CS49" s="15">
        <v>28.366888420000002</v>
      </c>
      <c r="CT49" s="15">
        <v>27.798502160000002</v>
      </c>
      <c r="CU49" s="15">
        <v>28.636014080000002</v>
      </c>
      <c r="CV49" s="15">
        <v>25.757845749999998</v>
      </c>
      <c r="CW49" s="15">
        <v>26.380397620000004</v>
      </c>
      <c r="CX49" s="15">
        <v>26.324710330000002</v>
      </c>
      <c r="CY49" s="15">
        <v>25.438200480000003</v>
      </c>
      <c r="CZ49" s="15">
        <v>27.384870239999998</v>
      </c>
      <c r="DA49" s="15">
        <v>29.701134500000002</v>
      </c>
      <c r="DB49" s="15">
        <v>27.712902959999997</v>
      </c>
      <c r="DC49" s="15">
        <v>28.630673159999997</v>
      </c>
      <c r="DD49" s="15">
        <v>30.337609419999996</v>
      </c>
      <c r="DE49" s="15">
        <v>32.304965460000005</v>
      </c>
      <c r="DF49" s="15">
        <v>33.122324480000003</v>
      </c>
      <c r="DG49" s="15">
        <v>31.312263690000002</v>
      </c>
      <c r="DH49" s="15">
        <v>29.796794719999998</v>
      </c>
      <c r="DI49" s="15">
        <v>32.073837919999995</v>
      </c>
      <c r="DJ49" s="15">
        <v>30.7609618</v>
      </c>
      <c r="DK49" s="15">
        <v>30.537977519999998</v>
      </c>
      <c r="DL49" s="15">
        <v>29.76451716</v>
      </c>
      <c r="DM49" s="15">
        <v>27.216045360000003</v>
      </c>
      <c r="DN49" s="15">
        <v>27.638578239999998</v>
      </c>
      <c r="DO49" s="15">
        <v>27.4165782</v>
      </c>
      <c r="DP49" s="15">
        <v>29.2600427</v>
      </c>
      <c r="DQ49" s="15">
        <v>30.490389919999995</v>
      </c>
      <c r="DR49" s="15">
        <v>28.96497312</v>
      </c>
      <c r="DS49" s="15">
        <v>31.301921500000002</v>
      </c>
      <c r="DT49" s="15">
        <v>30.604965769999996</v>
      </c>
      <c r="DU49" s="15">
        <v>29.820386880000001</v>
      </c>
      <c r="DV49" s="15">
        <v>31.41238336</v>
      </c>
      <c r="DW49" s="15">
        <v>29.834913680000003</v>
      </c>
      <c r="DX49" s="15">
        <v>31.201221640000004</v>
      </c>
      <c r="DY49" s="15">
        <v>31.768338599999993</v>
      </c>
      <c r="DZ49" s="15">
        <v>32.416596519999999</v>
      </c>
      <c r="EA49" s="15">
        <v>33.712200720000006</v>
      </c>
      <c r="EB49" s="15">
        <v>33.684802740000002</v>
      </c>
      <c r="EC49" s="15">
        <v>34.198389960000007</v>
      </c>
      <c r="ED49" s="15">
        <v>33.873044379999996</v>
      </c>
      <c r="EE49" s="15">
        <v>35.295730050000003</v>
      </c>
      <c r="EF49" s="15">
        <v>37.155750170000005</v>
      </c>
      <c r="EG49" s="15">
        <v>35.72624759</v>
      </c>
      <c r="EH49" s="15">
        <v>37.082785919999999</v>
      </c>
      <c r="EI49" s="15">
        <v>36.002348590000004</v>
      </c>
      <c r="EJ49" s="15">
        <v>36.03370898</v>
      </c>
      <c r="EK49" s="15">
        <v>35.743220100000002</v>
      </c>
      <c r="EL49" s="15">
        <v>35.043196319999993</v>
      </c>
      <c r="EM49" s="15">
        <v>36.254446249999994</v>
      </c>
      <c r="EN49" s="15">
        <v>36.566057700000002</v>
      </c>
      <c r="EO49" s="15">
        <v>36.487626400000003</v>
      </c>
      <c r="EP49" s="15">
        <v>36.768954599999994</v>
      </c>
      <c r="EQ49" s="15">
        <v>37.019570000000009</v>
      </c>
      <c r="ER49" s="15">
        <v>36.250576049999999</v>
      </c>
      <c r="ES49" s="15">
        <v>36.287885759999995</v>
      </c>
      <c r="ET49" s="15">
        <v>36.287885759999995</v>
      </c>
      <c r="EU49" s="15">
        <v>35.800269449999995</v>
      </c>
      <c r="EV49" s="15">
        <v>35.099028899999993</v>
      </c>
      <c r="EW49" s="15">
        <v>35.165113169999998</v>
      </c>
      <c r="EX49" s="15">
        <v>35.215640069999999</v>
      </c>
      <c r="EY49" s="15">
        <v>34.037037290000001</v>
      </c>
      <c r="EZ49" s="15">
        <v>33.000929640000003</v>
      </c>
      <c r="FA49" s="15">
        <v>33.677631420000004</v>
      </c>
      <c r="FB49" s="15">
        <v>34.929026800000003</v>
      </c>
      <c r="FC49" s="15">
        <v>34.826911199999998</v>
      </c>
      <c r="FD49" s="15">
        <v>37.115921440000001</v>
      </c>
      <c r="FE49" s="15">
        <v>37.385313660000001</v>
      </c>
      <c r="FF49" s="15">
        <v>38.899378500000005</v>
      </c>
      <c r="FG49" s="15">
        <v>38.915237499999996</v>
      </c>
      <c r="FH49" s="15">
        <v>38.844006249999993</v>
      </c>
      <c r="FI49" s="15">
        <v>36.424004799999999</v>
      </c>
      <c r="FJ49" s="15">
        <v>38.080929060000003</v>
      </c>
      <c r="FK49" s="15">
        <v>38.477419140000009</v>
      </c>
      <c r="FL49" s="15">
        <v>40.208233800000002</v>
      </c>
      <c r="FM49" s="15">
        <v>39.603179089999998</v>
      </c>
      <c r="FN49" s="15">
        <v>40.158349600000001</v>
      </c>
      <c r="FO49" s="15">
        <v>39.694743899999999</v>
      </c>
      <c r="FP49" s="15">
        <v>41.00819053</v>
      </c>
      <c r="FQ49" s="15">
        <v>41.759490789999994</v>
      </c>
      <c r="FR49" s="15">
        <v>42.112259950000002</v>
      </c>
      <c r="FS49" s="15">
        <v>41.279978880000002</v>
      </c>
      <c r="FT49" s="15">
        <v>39.840205019999999</v>
      </c>
      <c r="FU49" s="15">
        <v>39.23594636</v>
      </c>
      <c r="FV49" s="15">
        <v>39.060270369999998</v>
      </c>
      <c r="FW49" s="15">
        <v>39.64206888999999</v>
      </c>
      <c r="FX49" s="15">
        <v>39.613071750000003</v>
      </c>
      <c r="FY49" s="15">
        <v>38.103180210000005</v>
      </c>
      <c r="FZ49" s="15">
        <v>39.849045989999993</v>
      </c>
      <c r="GA49" s="15">
        <v>41.450184790000002</v>
      </c>
      <c r="GB49" s="15">
        <v>41.994022649999998</v>
      </c>
      <c r="GC49" s="15">
        <v>42.350743050000005</v>
      </c>
      <c r="GD49" s="15">
        <v>43.3148178</v>
      </c>
      <c r="GE49" s="15">
        <v>43.516212849999995</v>
      </c>
      <c r="GF49" s="15">
        <v>43.007219640000002</v>
      </c>
      <c r="GG49" s="15">
        <v>43.578772970000003</v>
      </c>
      <c r="GH49" s="15">
        <v>43.547668259999995</v>
      </c>
      <c r="GI49" s="15">
        <v>43.135854070000001</v>
      </c>
      <c r="GJ49" s="15">
        <v>43.913793169999991</v>
      </c>
      <c r="GK49" s="15">
        <v>44.649847039999997</v>
      </c>
      <c r="GL49" s="15">
        <v>44.105706349999998</v>
      </c>
      <c r="GM49" s="15">
        <v>44.998451680000009</v>
      </c>
      <c r="GN49" s="15">
        <v>45.124785020000004</v>
      </c>
      <c r="GO49" s="15">
        <v>44.473397210000002</v>
      </c>
      <c r="GP49" s="15">
        <v>44.502134599999998</v>
      </c>
      <c r="GQ49" s="15">
        <v>44.722204869999992</v>
      </c>
      <c r="GR49" s="15">
        <v>43.970888940000002</v>
      </c>
      <c r="GS49" s="15">
        <v>44.3848001</v>
      </c>
      <c r="GT49" s="15">
        <v>45.330040759999996</v>
      </c>
      <c r="GU49" s="15">
        <v>46.245644169999991</v>
      </c>
      <c r="GV49" s="15">
        <v>45.746313030000003</v>
      </c>
      <c r="GW49" s="15">
        <v>44.593957760000002</v>
      </c>
      <c r="GX49" s="15">
        <v>44.228151659999995</v>
      </c>
      <c r="GY49" s="15">
        <v>43.934004250000001</v>
      </c>
      <c r="GZ49" s="15">
        <v>43.248792840000007</v>
      </c>
      <c r="HA49" s="15">
        <v>42.093949560000006</v>
      </c>
      <c r="HB49" s="15">
        <v>43.881385519999995</v>
      </c>
      <c r="HC49" s="15">
        <v>44.438585840000002</v>
      </c>
      <c r="HD49" s="15">
        <v>45.177904360000007</v>
      </c>
      <c r="HE49" s="15">
        <v>44.194308479999997</v>
      </c>
      <c r="HF49" s="15">
        <v>45.037640159999995</v>
      </c>
      <c r="HG49" s="15">
        <v>43.551814450000002</v>
      </c>
      <c r="HH49" s="15">
        <v>43.258030919999996</v>
      </c>
      <c r="HI49" s="15">
        <v>44.061333839999996</v>
      </c>
      <c r="HJ49" s="15">
        <v>45.87046101</v>
      </c>
      <c r="HK49" s="15">
        <v>44.754513320000001</v>
      </c>
      <c r="HL49" s="15">
        <v>45.481485929999998</v>
      </c>
      <c r="HM49" s="15">
        <v>44.911357359999997</v>
      </c>
      <c r="HN49" s="15">
        <v>43.352235360000002</v>
      </c>
      <c r="HO49" s="15">
        <v>44.212619000000004</v>
      </c>
      <c r="HP49" s="15">
        <v>41.950760100000004</v>
      </c>
      <c r="HQ49" s="15">
        <v>41.968391190000006</v>
      </c>
      <c r="HR49" s="15">
        <v>41.698348299999999</v>
      </c>
      <c r="HS49" s="15">
        <v>43.515959110000004</v>
      </c>
      <c r="HT49" s="15">
        <v>41.905709010000002</v>
      </c>
      <c r="HU49" s="15">
        <v>42.424250959999995</v>
      </c>
      <c r="HV49" s="15">
        <v>43.168802580000005</v>
      </c>
      <c r="HW49" s="15">
        <v>42.47437</v>
      </c>
      <c r="HX49" s="15">
        <v>42.392021880000001</v>
      </c>
      <c r="HY49" s="15">
        <v>42.781212600000003</v>
      </c>
      <c r="HZ49" s="15">
        <v>41.989442080000003</v>
      </c>
      <c r="IA49" s="15">
        <v>41.639707340000001</v>
      </c>
      <c r="IB49" s="15">
        <v>40.696201699999989</v>
      </c>
      <c r="IC49" s="15">
        <v>40.566265440000002</v>
      </c>
      <c r="ID49" s="15">
        <v>39.437666400000005</v>
      </c>
      <c r="IE49" s="15">
        <v>38.931742299999996</v>
      </c>
      <c r="IF49" s="15">
        <v>38.739083280000003</v>
      </c>
      <c r="IG49" s="15">
        <v>37.774697000000003</v>
      </c>
      <c r="IH49" s="15">
        <v>37.366359119999998</v>
      </c>
      <c r="II49" s="15">
        <v>38.852601149999998</v>
      </c>
      <c r="IJ49" s="15">
        <v>39.655251790000001</v>
      </c>
      <c r="IK49" s="15">
        <v>39.953047460000001</v>
      </c>
      <c r="IL49" s="15">
        <v>40.769321249999997</v>
      </c>
      <c r="IM49" s="15">
        <v>40.460762879999997</v>
      </c>
      <c r="IN49" s="15">
        <v>39.263659109999999</v>
      </c>
      <c r="IO49" s="15">
        <v>41.09672956</v>
      </c>
      <c r="IP49" s="15">
        <v>42.186223439999999</v>
      </c>
      <c r="IQ49" s="15">
        <v>42.938132479999993</v>
      </c>
      <c r="IR49" s="15">
        <v>43.419160109999993</v>
      </c>
      <c r="IS49" s="15">
        <v>44.139967830000003</v>
      </c>
      <c r="IT49" s="15">
        <v>44.906408160000005</v>
      </c>
      <c r="IU49" s="15">
        <v>44.849652389999996</v>
      </c>
      <c r="IV49" s="15">
        <v>43.320511080000003</v>
      </c>
      <c r="IW49" s="15">
        <v>43.757443500000001</v>
      </c>
      <c r="IX49" s="15">
        <v>43.506093919999998</v>
      </c>
      <c r="IY49" s="15">
        <v>43.999307520000002</v>
      </c>
      <c r="IZ49" s="15">
        <v>44.005165040000001</v>
      </c>
      <c r="JA49" s="15">
        <v>44.049448239999997</v>
      </c>
      <c r="JB49" s="15">
        <v>43.6443358</v>
      </c>
      <c r="JC49" s="15">
        <v>42.145923919999994</v>
      </c>
      <c r="JD49" s="15">
        <v>40.918452799999997</v>
      </c>
      <c r="JE49" s="15">
        <v>41.746936200000007</v>
      </c>
      <c r="JF49" s="15">
        <v>42.51939797</v>
      </c>
      <c r="JG49" s="15">
        <v>42.112293469999997</v>
      </c>
      <c r="JH49" s="15">
        <v>43.166561459999997</v>
      </c>
      <c r="JI49" s="15">
        <v>44.064023759999998</v>
      </c>
      <c r="JJ49" s="15">
        <v>42.670457440000007</v>
      </c>
      <c r="JK49" s="15">
        <v>42.905545240000002</v>
      </c>
      <c r="JL49" s="15">
        <v>41.949810359999994</v>
      </c>
      <c r="JM49" s="15">
        <v>40.878381060000002</v>
      </c>
      <c r="JN49" s="15">
        <v>41.248655940000006</v>
      </c>
      <c r="JO49" s="15">
        <v>41.189665659999996</v>
      </c>
      <c r="JP49" s="15">
        <v>41.044422599999997</v>
      </c>
      <c r="JQ49" s="15">
        <v>41.341028699999995</v>
      </c>
      <c r="JR49" s="15">
        <v>42.226208639999996</v>
      </c>
      <c r="JS49" s="15">
        <v>42.202671440000003</v>
      </c>
      <c r="JT49" s="15">
        <v>40.964377800000001</v>
      </c>
      <c r="JU49" s="15">
        <v>41.63300027999999</v>
      </c>
      <c r="JV49" s="15">
        <v>41.269966159999996</v>
      </c>
      <c r="JW49" s="15">
        <v>43.6600745</v>
      </c>
      <c r="JX49" s="15">
        <v>44.169395199999997</v>
      </c>
      <c r="JY49" s="15">
        <v>44.491900000000008</v>
      </c>
      <c r="JZ49" s="15">
        <v>45.257596479999997</v>
      </c>
      <c r="KA49" s="15">
        <v>45.958059039999995</v>
      </c>
      <c r="KB49" s="15">
        <v>46.053564059999999</v>
      </c>
      <c r="KC49" s="15">
        <v>47.069863750000003</v>
      </c>
      <c r="KD49" s="15">
        <v>46.213011099999996</v>
      </c>
      <c r="KE49" s="15">
        <v>47.405201220000002</v>
      </c>
      <c r="KF49" s="15">
        <v>47.465762180000006</v>
      </c>
      <c r="KG49" s="15">
        <v>46.892166759999995</v>
      </c>
      <c r="KH49" s="15">
        <v>47.078543609999997</v>
      </c>
      <c r="KI49" s="15">
        <v>47.175911819999996</v>
      </c>
      <c r="KJ49" s="15">
        <v>46.988742449999997</v>
      </c>
      <c r="KK49" s="15">
        <v>47.466752049999997</v>
      </c>
      <c r="KL49" s="15">
        <v>47.886948199999999</v>
      </c>
      <c r="KM49" s="15">
        <v>47.016289759999999</v>
      </c>
      <c r="KN49" s="15">
        <v>47.750918890000001</v>
      </c>
      <c r="KO49" s="15">
        <v>47.25069534</v>
      </c>
      <c r="KP49" s="15">
        <v>46.27286325</v>
      </c>
      <c r="KQ49" s="15">
        <v>45.733932729999999</v>
      </c>
      <c r="KR49" s="15">
        <v>46.031978020000004</v>
      </c>
      <c r="KS49" s="15">
        <v>46.353748019999991</v>
      </c>
      <c r="KT49" s="15">
        <v>44.243737000000003</v>
      </c>
      <c r="KU49" s="15">
        <v>43.355818800000002</v>
      </c>
      <c r="KV49" s="15">
        <v>42.318746099999991</v>
      </c>
      <c r="KW49" s="15">
        <v>41.705371960000001</v>
      </c>
      <c r="KX49" s="15">
        <v>40.951180899999997</v>
      </c>
      <c r="KY49" s="15">
        <v>41.9593287</v>
      </c>
      <c r="KZ49" s="15">
        <v>41.461091199999991</v>
      </c>
      <c r="LA49" s="15">
        <v>42.449973239999998</v>
      </c>
      <c r="LB49" s="15">
        <v>41.961571299999996</v>
      </c>
      <c r="LC49" s="15">
        <v>41.031762359999995</v>
      </c>
      <c r="LD49" s="15">
        <v>41.686102500000004</v>
      </c>
      <c r="LE49" s="15">
        <v>43.724670269999997</v>
      </c>
      <c r="LF49" s="15">
        <v>43.383763719999997</v>
      </c>
      <c r="LG49" s="15">
        <v>43.08600744000001</v>
      </c>
      <c r="LH49" s="15">
        <v>44.295229640000009</v>
      </c>
      <c r="LI49" s="15">
        <v>46.11908802</v>
      </c>
      <c r="LJ49" s="15">
        <v>46.279505870000001</v>
      </c>
      <c r="LK49" s="15">
        <v>46.391934819999996</v>
      </c>
      <c r="LL49" s="15">
        <v>46.253612160000003</v>
      </c>
      <c r="LM49" s="15">
        <v>43.934183640000001</v>
      </c>
      <c r="LN49" s="15">
        <v>45.358791779999997</v>
      </c>
      <c r="LO49" s="15">
        <v>44.474790719999994</v>
      </c>
      <c r="LP49" s="15">
        <v>48.529423799999996</v>
      </c>
      <c r="LQ49" s="15">
        <v>50.878772260000005</v>
      </c>
      <c r="LR49" s="15">
        <v>51.020104379999999</v>
      </c>
      <c r="LS49" s="15">
        <v>50.508162169999999</v>
      </c>
      <c r="LT49" s="15">
        <v>50.198002440000003</v>
      </c>
      <c r="LU49" s="15">
        <v>49.222040070000006</v>
      </c>
      <c r="LV49" s="15">
        <v>50.841077300000002</v>
      </c>
      <c r="LW49" s="15">
        <v>51.523218730000004</v>
      </c>
      <c r="LX49" s="15">
        <v>52.231682399999997</v>
      </c>
      <c r="LY49" s="15">
        <v>51.884204809999993</v>
      </c>
      <c r="LZ49" s="15">
        <v>50.398964069999998</v>
      </c>
      <c r="MA49" s="15">
        <v>52.011542179999999</v>
      </c>
      <c r="MB49" s="15">
        <v>53.105340080000005</v>
      </c>
      <c r="MC49" s="15">
        <v>52.735475200000003</v>
      </c>
      <c r="MD49" s="15">
        <v>53.507430810000002</v>
      </c>
      <c r="ME49" s="15">
        <v>52.238086500000001</v>
      </c>
      <c r="MF49" s="15">
        <v>52.455413550000003</v>
      </c>
      <c r="MG49" s="15">
        <v>52.592847720000002</v>
      </c>
      <c r="MH49" s="15">
        <v>52.592847720000002</v>
      </c>
      <c r="MI49" s="15">
        <v>53.614470420000004</v>
      </c>
      <c r="MJ49" s="15">
        <v>53.77143366</v>
      </c>
      <c r="MK49" s="15">
        <v>54.282837960000002</v>
      </c>
      <c r="ML49" s="15">
        <v>53.899030199999999</v>
      </c>
      <c r="MM49" s="15">
        <v>53.785259159999995</v>
      </c>
      <c r="MN49" s="15">
        <v>53.466870400000005</v>
      </c>
      <c r="MO49" s="15">
        <v>53.878075519999996</v>
      </c>
      <c r="MP49" s="15">
        <v>53.629561199999998</v>
      </c>
      <c r="MQ49" s="15">
        <v>53.698890400000003</v>
      </c>
      <c r="MR49" s="15">
        <v>51.897092940000007</v>
      </c>
      <c r="MS49" s="15">
        <v>50.623124580000002</v>
      </c>
      <c r="MT49" s="15">
        <v>52.815606629999998</v>
      </c>
      <c r="MU49" s="15">
        <v>52.639996719999999</v>
      </c>
      <c r="MV49" s="15">
        <v>52.272915040000001</v>
      </c>
      <c r="MW49" s="15">
        <v>52.484652659999995</v>
      </c>
      <c r="MX49" s="15">
        <v>51.863308079999996</v>
      </c>
      <c r="MY49" s="15">
        <v>50.703724559999998</v>
      </c>
      <c r="MZ49" s="15">
        <v>51.038975839999999</v>
      </c>
      <c r="NA49" s="15">
        <v>51.926762450000005</v>
      </c>
      <c r="NB49" s="15">
        <v>51.514472959999999</v>
      </c>
      <c r="NC49" s="15">
        <v>51.287767999999993</v>
      </c>
      <c r="ND49" s="15">
        <v>51.452224750000006</v>
      </c>
      <c r="NE49" s="15">
        <v>52.640958239999996</v>
      </c>
      <c r="NF49" s="15">
        <v>51.786448560000004</v>
      </c>
      <c r="NG49" s="15">
        <v>51.725739799999999</v>
      </c>
      <c r="NH49" s="15">
        <v>51.281566919999996</v>
      </c>
      <c r="NI49" s="15">
        <v>52.588507319999998</v>
      </c>
      <c r="NJ49" s="15">
        <v>52.496183369999997</v>
      </c>
      <c r="NK49" s="15">
        <v>52.599872499999996</v>
      </c>
      <c r="NL49" s="15">
        <v>52.011190139999997</v>
      </c>
      <c r="NM49" s="15">
        <v>51.134529449999995</v>
      </c>
      <c r="NN49" s="15">
        <v>51.498995519999994</v>
      </c>
      <c r="NO49" s="15">
        <v>52.229333000000004</v>
      </c>
      <c r="NP49" s="15">
        <v>53.315741760000002</v>
      </c>
      <c r="NQ49" s="15">
        <v>52.472774549999997</v>
      </c>
      <c r="NR49" s="15">
        <v>52.811427690000002</v>
      </c>
      <c r="NS49" s="15">
        <v>52.64105725999999</v>
      </c>
      <c r="NT49" s="15">
        <v>52.272497819999998</v>
      </c>
      <c r="NU49" s="15">
        <v>52.391926820000002</v>
      </c>
      <c r="NV49" s="15">
        <v>52.819889100000005</v>
      </c>
      <c r="NW49" s="15">
        <v>53.756004479999994</v>
      </c>
      <c r="NX49" s="15">
        <v>53.265064319999993</v>
      </c>
      <c r="NY49" s="15">
        <v>53.292412800000001</v>
      </c>
      <c r="NZ49" s="15">
        <v>52.92835822</v>
      </c>
      <c r="OA49" s="15">
        <v>53.154296850000001</v>
      </c>
      <c r="OB49" s="15">
        <v>53.096184960000009</v>
      </c>
      <c r="OC49" s="15">
        <v>53.287256249999999</v>
      </c>
      <c r="OD49" s="15">
        <v>52.268064660000007</v>
      </c>
      <c r="OE49" s="15">
        <v>52.790556960000004</v>
      </c>
      <c r="OF49" s="15">
        <v>52.774093820000004</v>
      </c>
      <c r="OG49" s="15">
        <v>52.540054650000002</v>
      </c>
      <c r="OH49" s="15">
        <v>50.331589770000001</v>
      </c>
      <c r="OI49" s="15">
        <v>49.484912400000006</v>
      </c>
      <c r="OJ49" s="15">
        <v>48.120844319999996</v>
      </c>
      <c r="OK49" s="15">
        <v>48.101979399999998</v>
      </c>
      <c r="OL49" s="15">
        <v>48.689516640000001</v>
      </c>
      <c r="OM49" s="15">
        <v>48.915880000000001</v>
      </c>
      <c r="ON49" s="15">
        <v>48.162797419999997</v>
      </c>
      <c r="OO49" s="15">
        <v>48.159026369999999</v>
      </c>
      <c r="OP49" s="15">
        <v>48.058782399999998</v>
      </c>
      <c r="OQ49" s="15">
        <v>47.012006580000005</v>
      </c>
      <c r="OR49" s="15">
        <v>46.956423839999999</v>
      </c>
      <c r="OS49" s="15">
        <v>46.787809740000007</v>
      </c>
      <c r="OT49" s="15">
        <v>47.179695899999999</v>
      </c>
      <c r="OU49" s="15">
        <v>46.662703020000002</v>
      </c>
      <c r="OV49" s="15">
        <v>47.232582749999992</v>
      </c>
      <c r="OW49" s="15">
        <v>48.762813860000001</v>
      </c>
      <c r="OX49" s="15">
        <v>49.417772599999999</v>
      </c>
      <c r="OY49" s="15">
        <v>50.180000910000004</v>
      </c>
      <c r="OZ49" s="15">
        <v>49.828690760000001</v>
      </c>
      <c r="PA49" s="15">
        <v>50.867465280000005</v>
      </c>
      <c r="PB49" s="15">
        <v>50.614253340000005</v>
      </c>
      <c r="PC49" s="15">
        <v>51.484850219999998</v>
      </c>
      <c r="PD49" s="15">
        <v>51.963850620000002</v>
      </c>
      <c r="PE49" s="15">
        <v>52.816290299999999</v>
      </c>
      <c r="PF49" s="15">
        <v>52.942586089999999</v>
      </c>
      <c r="PG49" s="15">
        <v>52.344655799999998</v>
      </c>
      <c r="PH49" s="15">
        <v>52.336350519999996</v>
      </c>
      <c r="PI49" s="15">
        <v>52.289293919999999</v>
      </c>
      <c r="PJ49" s="15">
        <v>52.016104980000001</v>
      </c>
      <c r="PK49" s="15">
        <v>51.212760899999999</v>
      </c>
      <c r="PL49" s="15">
        <v>49.512360749999999</v>
      </c>
      <c r="PM49" s="15">
        <v>49.208194860000006</v>
      </c>
      <c r="PN49" s="15">
        <v>48.587213970000001</v>
      </c>
      <c r="PO49" s="15">
        <v>47.505075600000005</v>
      </c>
      <c r="PP49" s="15">
        <v>47.55628608</v>
      </c>
      <c r="PQ49" s="15">
        <v>47.30379885</v>
      </c>
      <c r="PR49" s="15">
        <v>47.890330399999996</v>
      </c>
      <c r="PS49" s="15">
        <v>47.596318279999998</v>
      </c>
      <c r="PT49" s="15">
        <v>47.098714620000003</v>
      </c>
      <c r="PU49" s="15">
        <v>46.874285499999999</v>
      </c>
      <c r="PV49" s="15">
        <v>46.351284480000004</v>
      </c>
      <c r="PW49" s="15">
        <v>44.125720800000003</v>
      </c>
      <c r="PX49" s="15">
        <v>44.960175</v>
      </c>
      <c r="PY49" s="15">
        <v>45.206747319999998</v>
      </c>
      <c r="PZ49" s="15">
        <v>44.954533439999999</v>
      </c>
      <c r="QA49" s="15">
        <v>46.232411999999997</v>
      </c>
      <c r="QB49" s="15">
        <v>46.705900319999991</v>
      </c>
      <c r="QC49" s="15">
        <v>46.479884229999996</v>
      </c>
      <c r="QD49" s="15">
        <v>47.155791669999999</v>
      </c>
      <c r="QE49" s="15">
        <v>46.212835239999997</v>
      </c>
      <c r="QF49" s="15">
        <v>46.705264580000005</v>
      </c>
      <c r="QG49" s="15">
        <v>47.148687299999999</v>
      </c>
      <c r="QH49" s="15">
        <v>48.048240239999998</v>
      </c>
      <c r="QI49" s="15">
        <v>47.748565969999994</v>
      </c>
      <c r="QJ49" s="15">
        <v>48.21231968</v>
      </c>
      <c r="QK49" s="15">
        <v>48.131233219999999</v>
      </c>
      <c r="QL49" s="15">
        <v>45.74155038</v>
      </c>
      <c r="QM49" s="15">
        <v>46.673794800000003</v>
      </c>
      <c r="QN49" s="15">
        <v>46.685132920000001</v>
      </c>
      <c r="QO49" s="15">
        <v>46.665152639999995</v>
      </c>
      <c r="QP49" s="15">
        <v>45.309019800000002</v>
      </c>
      <c r="QQ49" s="15">
        <v>44.844331860000004</v>
      </c>
      <c r="QR49" s="15">
        <v>44.301554099999997</v>
      </c>
      <c r="QS49" s="15">
        <v>43.936883039999998</v>
      </c>
      <c r="QT49" s="15">
        <v>44.347793359999997</v>
      </c>
      <c r="QU49" s="15">
        <v>42.770239339999996</v>
      </c>
      <c r="QV49" s="15">
        <v>42.648381020000002</v>
      </c>
      <c r="QW49" s="15">
        <v>42.981021380000001</v>
      </c>
      <c r="QX49" s="15">
        <v>43.063751519999997</v>
      </c>
      <c r="QY49" s="15">
        <v>43.028586579999995</v>
      </c>
      <c r="QZ49" s="15">
        <v>41.574690269999998</v>
      </c>
      <c r="RA49" s="15">
        <v>41.946188970000009</v>
      </c>
      <c r="RB49" s="15">
        <v>42.211022790000008</v>
      </c>
      <c r="RC49" s="15">
        <v>41.905421999999994</v>
      </c>
      <c r="RD49" s="15">
        <v>41.162978999999993</v>
      </c>
      <c r="RE49" s="15">
        <v>40.168698239999998</v>
      </c>
      <c r="RF49" s="15">
        <v>40.573599659999999</v>
      </c>
      <c r="RG49" s="15">
        <v>40.785707760000001</v>
      </c>
      <c r="RH49" s="15">
        <v>40.983765179999992</v>
      </c>
      <c r="RI49" s="15">
        <v>40.898406239999993</v>
      </c>
      <c r="RJ49" s="15">
        <v>41.740724069999992</v>
      </c>
      <c r="RK49" s="15">
        <v>41.552549319999997</v>
      </c>
      <c r="RL49" s="15">
        <v>42.935426899999996</v>
      </c>
      <c r="RM49" s="15">
        <v>43.587252100000001</v>
      </c>
      <c r="RN49" s="15">
        <v>43.738720649999991</v>
      </c>
      <c r="RO49" s="15">
        <v>42.651580800000005</v>
      </c>
      <c r="RP49" s="15">
        <v>42.049889200000003</v>
      </c>
      <c r="RQ49" s="15">
        <v>41.076285939999998</v>
      </c>
      <c r="RR49" s="15">
        <v>41.252151419999997</v>
      </c>
      <c r="RS49" s="15">
        <v>42.122757299999996</v>
      </c>
      <c r="RT49" s="15">
        <v>41.761894550000001</v>
      </c>
      <c r="RU49" s="15">
        <v>42.397389750000002</v>
      </c>
      <c r="RV49" s="15">
        <v>42.812832529999994</v>
      </c>
      <c r="RW49" s="15">
        <v>42.141071760000003</v>
      </c>
      <c r="RX49" s="15">
        <v>42.03255128</v>
      </c>
      <c r="RY49" s="15">
        <v>43.017773949999999</v>
      </c>
      <c r="RZ49" s="15">
        <v>42.332837500000004</v>
      </c>
      <c r="SA49" s="15">
        <v>41.022578280000005</v>
      </c>
      <c r="SB49" s="15">
        <v>41.774366719999996</v>
      </c>
      <c r="SC49" s="15">
        <v>43.465965339999997</v>
      </c>
      <c r="SD49" s="15">
        <v>43.738432959999997</v>
      </c>
      <c r="SE49" s="15">
        <v>44.222535280000002</v>
      </c>
      <c r="SF49" s="15">
        <v>44.607124399999996</v>
      </c>
      <c r="SG49" s="15">
        <v>44.622539360000005</v>
      </c>
      <c r="SH49" s="15">
        <v>43.547838200000001</v>
      </c>
      <c r="SI49" s="15">
        <v>44.083681680000005</v>
      </c>
      <c r="SJ49" s="15">
        <v>43.707398240000003</v>
      </c>
      <c r="SK49" s="15">
        <v>44.5389847</v>
      </c>
      <c r="SL49" s="15">
        <v>44.296557250000006</v>
      </c>
      <c r="SM49" s="15">
        <v>44.244671580000002</v>
      </c>
      <c r="SN49" s="15">
        <v>44.975319640000002</v>
      </c>
      <c r="SO49" s="15">
        <v>44.095490999999996</v>
      </c>
      <c r="SP49" s="15">
        <v>44.065665240000001</v>
      </c>
      <c r="SQ49" s="15">
        <v>43.102628760000002</v>
      </c>
      <c r="SR49" s="15">
        <v>43.461217359999999</v>
      </c>
      <c r="SS49" s="15">
        <v>43.036581329999997</v>
      </c>
      <c r="ST49" s="15">
        <v>43.253119529999999</v>
      </c>
      <c r="SU49" s="15">
        <v>44.959809239999998</v>
      </c>
      <c r="SV49" s="15">
        <v>43.740233070000002</v>
      </c>
      <c r="SW49" s="15">
        <v>43.869274150000003</v>
      </c>
      <c r="SX49" s="15">
        <v>44.435054999999998</v>
      </c>
      <c r="SY49" s="15">
        <v>44.142328889999995</v>
      </c>
      <c r="SZ49" s="15">
        <v>44.086924120000006</v>
      </c>
      <c r="TA49" s="15">
        <v>43.469526949999995</v>
      </c>
      <c r="TB49" s="15">
        <v>43.189772080000004</v>
      </c>
      <c r="TC49" s="15">
        <v>42.474088229999992</v>
      </c>
      <c r="TD49" s="15">
        <v>44.343530080000001</v>
      </c>
      <c r="TE49" s="15">
        <v>44.397692280000001</v>
      </c>
      <c r="TF49" s="15">
        <v>43.796193299999999</v>
      </c>
      <c r="TG49" s="15">
        <v>44.554400000000001</v>
      </c>
      <c r="TH49" s="15">
        <v>45.359343149999994</v>
      </c>
      <c r="TI49" s="15">
        <v>45.379980370000006</v>
      </c>
      <c r="TJ49" s="15">
        <v>44.690312639999995</v>
      </c>
      <c r="TK49" s="15">
        <v>44.978525900000001</v>
      </c>
      <c r="TL49" s="15">
        <v>45.350730749999997</v>
      </c>
      <c r="TM49" s="15">
        <v>46.188081919999995</v>
      </c>
      <c r="TN49" s="15">
        <v>46.552981410000008</v>
      </c>
      <c r="TO49" s="15">
        <v>46.374400479999991</v>
      </c>
      <c r="TP49" s="15">
        <v>46.334011949999997</v>
      </c>
      <c r="TQ49" s="15">
        <v>46.222543779999995</v>
      </c>
      <c r="TR49" s="15">
        <v>46.823929870000001</v>
      </c>
      <c r="TS49" s="15">
        <v>47.330662500000003</v>
      </c>
      <c r="TT49" s="15">
        <v>47.422525919999998</v>
      </c>
      <c r="TU49" s="15">
        <v>49.787224940000002</v>
      </c>
      <c r="TV49" s="15">
        <v>49.742891100000008</v>
      </c>
      <c r="TW49" s="15">
        <v>49.132681840000004</v>
      </c>
      <c r="TX49" s="15">
        <v>48.534200000000006</v>
      </c>
      <c r="TY49" s="15">
        <v>47.952993889999995</v>
      </c>
      <c r="TZ49" s="15">
        <v>47.724944789999995</v>
      </c>
      <c r="UA49" s="15">
        <v>47.386106599999998</v>
      </c>
      <c r="UB49" s="15">
        <v>47.383429359999994</v>
      </c>
      <c r="UC49" s="15">
        <v>48.623505279999996</v>
      </c>
      <c r="UD49" s="15">
        <v>47.304481499999994</v>
      </c>
      <c r="UE49" s="15">
        <v>47.505847199999998</v>
      </c>
      <c r="UF49" s="15">
        <v>47.839869219999997</v>
      </c>
      <c r="UG49" s="15">
        <v>47.8405877</v>
      </c>
      <c r="UH49" s="15">
        <v>47.602577129999993</v>
      </c>
      <c r="UI49" s="15">
        <v>48.295398559999995</v>
      </c>
      <c r="UJ49" s="15">
        <v>49.069705929999998</v>
      </c>
      <c r="UK49" s="15">
        <v>49.395847949999997</v>
      </c>
      <c r="UL49" s="15">
        <v>49.403488820000007</v>
      </c>
      <c r="UM49" s="15">
        <v>48.306425579999996</v>
      </c>
      <c r="UN49" s="15">
        <v>49.096445040000006</v>
      </c>
      <c r="UO49" s="15">
        <v>48.788772600000001</v>
      </c>
      <c r="UP49" s="15">
        <v>49.757683360000009</v>
      </c>
      <c r="UQ49" s="15">
        <v>49.396711360000005</v>
      </c>
      <c r="UR49" s="15">
        <v>50.754033000000007</v>
      </c>
      <c r="US49" s="15">
        <v>52.303015180000003</v>
      </c>
      <c r="UT49" s="15">
        <v>52.049015599999997</v>
      </c>
      <c r="UU49" s="15">
        <v>52.482942840000007</v>
      </c>
      <c r="UV49" s="15">
        <v>52.020802920000001</v>
      </c>
      <c r="UW49" s="15">
        <v>51.972409470000002</v>
      </c>
      <c r="UX49" s="15">
        <v>53.427993900000004</v>
      </c>
      <c r="UY49" s="15">
        <v>55.26499733</v>
      </c>
      <c r="UZ49" s="15">
        <v>54.887059259999994</v>
      </c>
      <c r="VA49" s="15">
        <v>54.766740600000006</v>
      </c>
      <c r="VB49" s="15">
        <v>54.873114849999993</v>
      </c>
      <c r="VC49" s="15">
        <v>54.568054360000005</v>
      </c>
      <c r="VD49" s="15">
        <v>54.070037140000004</v>
      </c>
      <c r="VE49" s="15">
        <v>52.328894379999994</v>
      </c>
      <c r="VF49" s="15">
        <v>52.38540252</v>
      </c>
      <c r="VG49" s="15">
        <v>52.121454319999998</v>
      </c>
      <c r="VH49" s="15">
        <v>53.225237919999998</v>
      </c>
      <c r="VI49" s="15">
        <v>52.832246040000001</v>
      </c>
      <c r="VJ49" s="15">
        <v>53.507307079999997</v>
      </c>
      <c r="VK49" s="15">
        <v>53.654586720000005</v>
      </c>
      <c r="VL49" s="15">
        <v>53.535974400000001</v>
      </c>
      <c r="VM49" s="15">
        <v>53.380219319999995</v>
      </c>
      <c r="VN49" s="15">
        <v>53.463119040000002</v>
      </c>
      <c r="VO49" s="15">
        <v>53.34734847</v>
      </c>
      <c r="VP49" s="15">
        <v>52.833198060000001</v>
      </c>
      <c r="VQ49" s="15">
        <v>52.5349152</v>
      </c>
      <c r="VR49" s="15">
        <v>53.604655879999996</v>
      </c>
      <c r="VS49" s="15">
        <v>52.683553260000004</v>
      </c>
      <c r="VT49" s="15">
        <v>52.926486619999999</v>
      </c>
      <c r="VU49" s="15">
        <v>51.904295119999993</v>
      </c>
      <c r="VV49" s="15">
        <v>52.629320800000002</v>
      </c>
      <c r="VW49" s="15">
        <v>53.873961050000005</v>
      </c>
      <c r="VX49" s="15">
        <v>54.868386320000006</v>
      </c>
      <c r="VY49" s="15">
        <v>54.37570277999999</v>
      </c>
      <c r="VZ49" s="15">
        <v>53.378697959999997</v>
      </c>
      <c r="WA49" s="15">
        <v>53.789658140000007</v>
      </c>
      <c r="WB49" s="15">
        <v>53.835389620000001</v>
      </c>
      <c r="WC49" s="15">
        <v>53.655036180000003</v>
      </c>
      <c r="WD49" s="15">
        <v>54.062050400000004</v>
      </c>
      <c r="WE49" s="15">
        <v>54.247860039999999</v>
      </c>
      <c r="WF49" s="15">
        <v>54.485645400000003</v>
      </c>
      <c r="WG49" s="15">
        <v>54.934945229999997</v>
      </c>
      <c r="WH49" s="15">
        <v>54.943395459999991</v>
      </c>
      <c r="WI49" s="15">
        <v>55.136957299999999</v>
      </c>
      <c r="WJ49" s="15">
        <v>55.38316665</v>
      </c>
      <c r="WK49" s="15">
        <v>55.42802837</v>
      </c>
      <c r="WL49" s="15">
        <v>55.463014799999996</v>
      </c>
      <c r="WM49" s="15">
        <v>55.463014799999996</v>
      </c>
      <c r="WN49" s="15">
        <v>55.193025599999999</v>
      </c>
      <c r="WO49" s="15">
        <v>56.481086550000001</v>
      </c>
      <c r="WP49" s="15">
        <v>56.254395390000013</v>
      </c>
      <c r="WQ49" s="15">
        <v>56.303722619999995</v>
      </c>
      <c r="WR49" s="15">
        <v>56.660928480000003</v>
      </c>
      <c r="WS49" s="15">
        <v>57.954738220000003</v>
      </c>
      <c r="WT49" s="15">
        <v>57.638857199999997</v>
      </c>
      <c r="WU49" s="15">
        <v>57.363434099999992</v>
      </c>
      <c r="WV49" s="15">
        <v>57.456850780000003</v>
      </c>
      <c r="WW49" s="15">
        <v>57.190601430000001</v>
      </c>
      <c r="WX49" s="15">
        <v>56.637091559999995</v>
      </c>
      <c r="WY49" s="15">
        <v>56.695962069999993</v>
      </c>
      <c r="WZ49" s="15">
        <v>56.448395429999998</v>
      </c>
      <c r="XA49" s="15">
        <v>56.214952879999998</v>
      </c>
      <c r="XB49" s="15">
        <v>56.491070669999999</v>
      </c>
      <c r="XC49" s="15">
        <v>56.772141090000012</v>
      </c>
      <c r="XD49" s="15">
        <v>57.09094056</v>
      </c>
      <c r="XE49" s="15">
        <v>55.994558080000004</v>
      </c>
      <c r="XF49" s="15">
        <v>56.669498339999997</v>
      </c>
      <c r="XG49" s="15">
        <v>56.164795400000003</v>
      </c>
      <c r="XH49" s="15">
        <v>54.828157199999993</v>
      </c>
      <c r="XI49" s="15">
        <v>55.259864360000009</v>
      </c>
      <c r="XJ49" s="15">
        <v>55.899891320000002</v>
      </c>
      <c r="XK49" s="15">
        <v>54.852427439999992</v>
      </c>
      <c r="XL49" s="15">
        <v>53.864735700000004</v>
      </c>
      <c r="XM49" s="15">
        <v>54.429073630000005</v>
      </c>
      <c r="XN49" s="15">
        <v>53.141904539999999</v>
      </c>
      <c r="XO49" s="15">
        <v>52.376093399999995</v>
      </c>
      <c r="XP49" s="15">
        <v>51.092001660000001</v>
      </c>
      <c r="XQ49" s="15">
        <v>51.018272740000008</v>
      </c>
      <c r="XR49" s="15">
        <v>50.623153649999992</v>
      </c>
      <c r="XS49" s="15">
        <v>51.859905859999998</v>
      </c>
      <c r="XT49" s="15">
        <v>51.644687300000008</v>
      </c>
      <c r="XU49" s="15">
        <v>52.094653499999993</v>
      </c>
      <c r="XV49" s="15">
        <v>52.918142399999994</v>
      </c>
      <c r="XW49" s="15">
        <v>52.686161139999996</v>
      </c>
      <c r="XX49" s="15">
        <v>52.778099420000004</v>
      </c>
      <c r="XY49" s="15">
        <v>53.709394959999997</v>
      </c>
      <c r="XZ49" s="15">
        <v>54.734674630000008</v>
      </c>
      <c r="YA49" s="15">
        <v>54.966415900000001</v>
      </c>
      <c r="YB49" s="15">
        <v>54.171078000000001</v>
      </c>
      <c r="YC49" s="15">
        <v>53.064381040000001</v>
      </c>
      <c r="YD49" s="15">
        <v>52.682995040000002</v>
      </c>
      <c r="YE49" s="15">
        <v>52.40244065000001</v>
      </c>
      <c r="YF49" s="15">
        <v>53.184042120000001</v>
      </c>
      <c r="YG49" s="15">
        <v>52.806476959999998</v>
      </c>
      <c r="YH49" s="15">
        <v>52.029829170000006</v>
      </c>
      <c r="YI49" s="15">
        <v>51.790586650000002</v>
      </c>
      <c r="YJ49" s="15">
        <v>53.20019434000001</v>
      </c>
      <c r="YK49" s="15">
        <v>52.693094170000002</v>
      </c>
      <c r="YL49" s="15">
        <v>52.198127370000002</v>
      </c>
      <c r="YM49" s="15">
        <v>52.502109660000002</v>
      </c>
      <c r="YN49" s="15">
        <v>52.757575000000003</v>
      </c>
      <c r="YO49" s="15">
        <v>53.827345199999989</v>
      </c>
      <c r="YP49" s="15">
        <v>53.600972700000007</v>
      </c>
      <c r="YQ49" s="15">
        <v>55.04622479999999</v>
      </c>
      <c r="YR49" s="15">
        <v>56.89015598000001</v>
      </c>
      <c r="YS49" s="15">
        <v>55.92072701</v>
      </c>
      <c r="YT49" s="15">
        <v>56.852716469999997</v>
      </c>
      <c r="YU49" s="15">
        <v>56.27710458</v>
      </c>
      <c r="YV49" s="15">
        <v>56.111340349999992</v>
      </c>
      <c r="YW49" s="15">
        <v>56.537929329999997</v>
      </c>
      <c r="YX49" s="15">
        <v>56.37270831</v>
      </c>
      <c r="YY49" s="15">
        <v>56.60037827</v>
      </c>
      <c r="YZ49" s="15">
        <v>54.835717500000001</v>
      </c>
      <c r="ZA49" s="15">
        <v>55.5157022</v>
      </c>
      <c r="ZB49" s="15">
        <v>55.492300499999999</v>
      </c>
      <c r="ZC49" s="15">
        <v>55.992164139999993</v>
      </c>
      <c r="ZD49" s="15">
        <v>54.642586999999999</v>
      </c>
      <c r="ZE49" s="15">
        <v>55.681931099999993</v>
      </c>
      <c r="ZF49" s="15">
        <v>57.481809829999996</v>
      </c>
      <c r="ZG49" s="15">
        <v>58.072595120000003</v>
      </c>
      <c r="ZH49" s="15">
        <v>58.567075420000002</v>
      </c>
      <c r="ZI49" s="15">
        <v>58.846406580000007</v>
      </c>
      <c r="ZJ49" s="15">
        <v>57.857905799999997</v>
      </c>
      <c r="ZK49" s="15">
        <v>58.05821859000001</v>
      </c>
      <c r="ZL49" s="15">
        <v>59.57823299999999</v>
      </c>
      <c r="ZM49" s="15">
        <v>59.500988190000001</v>
      </c>
      <c r="ZN49" s="15">
        <v>59.950339520000007</v>
      </c>
      <c r="ZO49" s="15">
        <v>61.380457970000009</v>
      </c>
      <c r="ZP49" s="15">
        <v>60.46092114999999</v>
      </c>
      <c r="ZQ49" s="15">
        <v>60.825636960000004</v>
      </c>
      <c r="ZR49" s="15">
        <v>61.652746120000003</v>
      </c>
      <c r="ZS49" s="15">
        <v>61.47173016</v>
      </c>
      <c r="ZT49" s="15">
        <v>61.753055579999995</v>
      </c>
      <c r="ZU49" s="15">
        <v>61.161839790000002</v>
      </c>
      <c r="ZV49" s="15">
        <v>61.096463249999999</v>
      </c>
      <c r="ZW49" s="15">
        <v>61.62727069999999</v>
      </c>
      <c r="ZX49" s="15">
        <v>62.813808719999997</v>
      </c>
      <c r="ZY49" s="15">
        <v>63.368131500000004</v>
      </c>
      <c r="ZZ49" s="15">
        <v>64.057364440000001</v>
      </c>
      <c r="AAA49" s="15">
        <v>65.227081699999999</v>
      </c>
      <c r="AAB49" s="15">
        <v>65.213161420000006</v>
      </c>
      <c r="AAC49" s="15">
        <v>64.425618</v>
      </c>
      <c r="AAD49" s="15">
        <v>65.555448419999991</v>
      </c>
      <c r="AAE49" s="15">
        <v>65.840486799999994</v>
      </c>
      <c r="AAF49" s="15">
        <v>67.2803404</v>
      </c>
      <c r="AAG49" s="15">
        <v>67.427103830000007</v>
      </c>
      <c r="AAH49" s="15">
        <v>66.796967159999994</v>
      </c>
      <c r="AAI49" s="15">
        <v>67.571623200000005</v>
      </c>
      <c r="AAJ49" s="15">
        <v>67.448074649999995</v>
      </c>
      <c r="AAK49" s="15">
        <v>68.045132760000001</v>
      </c>
      <c r="AAL49" s="15">
        <v>67.212538800000004</v>
      </c>
      <c r="AAM49" s="15">
        <v>65.322432939999999</v>
      </c>
      <c r="AAN49" s="15">
        <v>64.787873190000013</v>
      </c>
      <c r="AAO49" s="15">
        <v>65.202376200000003</v>
      </c>
      <c r="AAP49" s="15">
        <v>67.031215440000011</v>
      </c>
      <c r="AAQ49" s="15">
        <v>66.461079240000004</v>
      </c>
      <c r="AAR49" s="15">
        <v>65.652036839999994</v>
      </c>
      <c r="AAS49" s="15">
        <v>64.421009949999998</v>
      </c>
      <c r="AAT49" s="15">
        <v>64.229976450000009</v>
      </c>
      <c r="AAU49" s="15">
        <v>64.340859199999997</v>
      </c>
      <c r="AAV49" s="15">
        <v>65.471461720000008</v>
      </c>
      <c r="AAW49" s="15">
        <v>64.907397590000002</v>
      </c>
      <c r="AAX49" s="15">
        <v>64.667762849999988</v>
      </c>
      <c r="AAY49" s="15">
        <v>63.982670239999997</v>
      </c>
      <c r="AAZ49" s="15">
        <v>64.987670510000001</v>
      </c>
      <c r="ABA49" s="15">
        <v>65.133039719999999</v>
      </c>
      <c r="ABB49" s="15">
        <v>62.873343280000007</v>
      </c>
      <c r="ABC49" s="15">
        <v>64.958894479999998</v>
      </c>
      <c r="ABD49" s="15">
        <v>64.899712649999998</v>
      </c>
      <c r="ABE49" s="15">
        <v>64.127497500000004</v>
      </c>
      <c r="ABF49" s="15">
        <v>63.229081109999996</v>
      </c>
      <c r="ABG49" s="15">
        <v>65.114268119999991</v>
      </c>
      <c r="ABH49" s="15">
        <v>63.982558249999997</v>
      </c>
      <c r="ABI49" s="15">
        <v>65.680885979999999</v>
      </c>
      <c r="ABJ49" s="15">
        <v>66.620709000000005</v>
      </c>
      <c r="ABK49" s="15">
        <v>66.88547007999999</v>
      </c>
      <c r="ABL49" s="15">
        <v>67.84288973999999</v>
      </c>
      <c r="ABM49" s="15">
        <v>66.729835699999995</v>
      </c>
      <c r="ABN49" s="15">
        <v>66.783986800000008</v>
      </c>
      <c r="ABO49" s="15">
        <v>67.113266249999995</v>
      </c>
      <c r="ABP49" s="15">
        <v>66.247989459999999</v>
      </c>
      <c r="ABQ49" s="15">
        <v>65.575169099999997</v>
      </c>
      <c r="ABR49" s="15">
        <v>66.456884400000007</v>
      </c>
      <c r="ABS49" s="15">
        <v>67.266761040000006</v>
      </c>
      <c r="ABT49" s="15">
        <v>63.211365299999997</v>
      </c>
      <c r="ABU49" s="15">
        <v>63.7254741</v>
      </c>
      <c r="ABV49" s="15">
        <v>64.12687523999999</v>
      </c>
      <c r="ABW49" s="15">
        <v>61.31964387</v>
      </c>
      <c r="ABX49" s="15">
        <v>61.259983649999988</v>
      </c>
      <c r="ABY49" s="15">
        <v>62.74425209999999</v>
      </c>
      <c r="ABZ49" s="15">
        <v>62.441333910000004</v>
      </c>
      <c r="ACA49" s="15">
        <v>62.327544409999994</v>
      </c>
      <c r="ACB49" s="15">
        <v>62.275175079999997</v>
      </c>
      <c r="ACC49" s="15">
        <v>62.978922279999999</v>
      </c>
      <c r="ACD49" s="15">
        <v>63.725523989999999</v>
      </c>
      <c r="ACE49" s="15">
        <v>63.887838299999999</v>
      </c>
      <c r="ACF49" s="15">
        <v>63.788891050000004</v>
      </c>
      <c r="ACG49" s="15">
        <v>64.295808600000001</v>
      </c>
      <c r="ACH49" s="15">
        <v>63.390428880000002</v>
      </c>
      <c r="ACI49" s="15">
        <v>62.163167840000007</v>
      </c>
      <c r="ACJ49" s="15">
        <v>63.193241639999997</v>
      </c>
      <c r="ACK49" s="15">
        <v>63.270077290000003</v>
      </c>
      <c r="ACL49" s="15">
        <v>63.670215180000007</v>
      </c>
      <c r="ACM49" s="15">
        <v>64.216708159999996</v>
      </c>
      <c r="ACN49" s="15">
        <v>62.222609800000001</v>
      </c>
      <c r="ACO49" s="15">
        <v>62.216496000000006</v>
      </c>
      <c r="ACP49" s="15">
        <v>63.791798069999999</v>
      </c>
      <c r="ACQ49" s="15">
        <v>63.770179200000001</v>
      </c>
      <c r="ACR49" s="15">
        <v>63.45129824</v>
      </c>
      <c r="ACS49" s="15">
        <v>62.585642399999998</v>
      </c>
      <c r="ACT49" s="15">
        <v>62.643233279999997</v>
      </c>
      <c r="ACU49" s="15">
        <v>62.897711760000007</v>
      </c>
      <c r="ACV49" s="15">
        <v>63.039556929999989</v>
      </c>
      <c r="ACW49" s="15">
        <v>63.182574180000003</v>
      </c>
      <c r="ACX49" s="15">
        <v>64.542794799999996</v>
      </c>
      <c r="ACY49" s="15">
        <v>64.535645700000003</v>
      </c>
      <c r="ACZ49" s="15">
        <v>65.018267999999992</v>
      </c>
      <c r="ADA49" s="15">
        <v>65.32708264</v>
      </c>
      <c r="ADB49" s="15">
        <v>64.754358599999989</v>
      </c>
      <c r="ADC49" s="15">
        <v>66.08230850999999</v>
      </c>
      <c r="ADD49" s="15">
        <v>66.669537240000011</v>
      </c>
      <c r="ADE49" s="15">
        <v>66.746906159999995</v>
      </c>
      <c r="ADF49" s="15">
        <v>67.070909919999991</v>
      </c>
      <c r="ADG49" s="15">
        <v>67.370533649999999</v>
      </c>
      <c r="ADH49" s="15">
        <v>66.336927360000004</v>
      </c>
      <c r="ADI49" s="15">
        <v>65.881416420000008</v>
      </c>
      <c r="ADJ49" s="15">
        <v>66.482501970000015</v>
      </c>
      <c r="ADK49" s="15">
        <v>66.606357880000004</v>
      </c>
      <c r="ADL49" s="15">
        <v>68.594371559999999</v>
      </c>
      <c r="ADM49" s="15">
        <v>68.541931199999993</v>
      </c>
      <c r="ADN49" s="15">
        <v>67.172062560000001</v>
      </c>
      <c r="ADO49" s="15">
        <v>66.90094775</v>
      </c>
      <c r="ADP49" s="15">
        <v>66.675253859999998</v>
      </c>
      <c r="ADQ49" s="15">
        <v>67.430201929999996</v>
      </c>
      <c r="ADR49" s="15">
        <v>67.946376150000006</v>
      </c>
      <c r="ADS49" s="15">
        <v>66.9191012</v>
      </c>
      <c r="ADT49" s="15">
        <v>66.89341567999999</v>
      </c>
      <c r="ADU49" s="15">
        <v>69.019010440000002</v>
      </c>
      <c r="ADV49" s="15">
        <v>69.130227919999996</v>
      </c>
      <c r="ADW49" s="15">
        <v>69.509726939999993</v>
      </c>
      <c r="ADX49" s="15">
        <v>69.606891520000005</v>
      </c>
      <c r="ADY49" s="15">
        <v>71.330204600000002</v>
      </c>
      <c r="ADZ49" s="15">
        <v>73.322076680000009</v>
      </c>
      <c r="AEA49" s="15">
        <v>73.203255510000005</v>
      </c>
      <c r="AEB49" s="15">
        <v>74.536286000000004</v>
      </c>
      <c r="AEC49" s="15">
        <v>73.665462599999998</v>
      </c>
      <c r="AED49" s="15">
        <v>72.968160279999992</v>
      </c>
      <c r="AEE49" s="15">
        <v>73.000687500000012</v>
      </c>
      <c r="AEF49" s="15">
        <v>73.97884830000001</v>
      </c>
      <c r="AEG49" s="15">
        <v>71.63237015</v>
      </c>
      <c r="AEH49" s="15">
        <v>69.463675600000002</v>
      </c>
      <c r="AEI49" s="15">
        <v>69.636319400000019</v>
      </c>
      <c r="AEJ49" s="15">
        <v>69.684514019999995</v>
      </c>
      <c r="AEK49" s="15">
        <v>70.420137550000007</v>
      </c>
      <c r="AEL49" s="15">
        <v>69.630055200000001</v>
      </c>
      <c r="AEM49" s="15">
        <v>69.025237820000001</v>
      </c>
      <c r="AEN49" s="15">
        <v>69.572042639999992</v>
      </c>
      <c r="AEO49" s="15">
        <v>69.715364879999996</v>
      </c>
      <c r="AEP49" s="15">
        <v>66.457247250000009</v>
      </c>
      <c r="AEQ49" s="15">
        <v>66.374175640000004</v>
      </c>
      <c r="AER49" s="15">
        <v>67.305224070000008</v>
      </c>
      <c r="AES49" s="15">
        <v>68.308357229999999</v>
      </c>
      <c r="AET49" s="15">
        <v>67.430553599999996</v>
      </c>
      <c r="AEU49" s="15">
        <v>67.004037539999999</v>
      </c>
      <c r="AEV49" s="15">
        <v>65.822368919999988</v>
      </c>
      <c r="AEW49" s="15">
        <v>63.797499039999984</v>
      </c>
      <c r="AEX49" s="15">
        <v>63.760567499999993</v>
      </c>
      <c r="AEY49" s="15">
        <v>63.769168499999999</v>
      </c>
      <c r="AEZ49" s="15">
        <v>62.748544680000002</v>
      </c>
      <c r="AFA49" s="15">
        <v>62.74957272000001</v>
      </c>
      <c r="AFB49" s="15">
        <v>62.083779460000002</v>
      </c>
      <c r="AFC49" s="15">
        <v>61.320321319999998</v>
      </c>
      <c r="AFD49" s="15">
        <v>61.292337599999989</v>
      </c>
      <c r="AFE49" s="15">
        <v>57.914130379999996</v>
      </c>
      <c r="AFF49" s="15">
        <v>58.180070700000002</v>
      </c>
      <c r="AFG49" s="15">
        <v>58.874440800000002</v>
      </c>
      <c r="AFH49" s="15">
        <v>58.791495839999989</v>
      </c>
      <c r="AFI49" s="15">
        <v>58.462508159999992</v>
      </c>
      <c r="AFJ49" s="15">
        <v>54.699207780000002</v>
      </c>
      <c r="AFK49" s="15">
        <v>55.669656649999993</v>
      </c>
      <c r="AFL49" s="15">
        <v>54.8084706</v>
      </c>
      <c r="AFM49" s="15">
        <v>52.045117920000003</v>
      </c>
      <c r="AFN49" s="15">
        <v>53.265129199999997</v>
      </c>
      <c r="AFO49" s="15">
        <v>53.899652149999994</v>
      </c>
      <c r="AFP49" s="15">
        <v>51.94450303</v>
      </c>
      <c r="AFQ49" s="15">
        <v>52.421727769999997</v>
      </c>
      <c r="AFR49" s="15">
        <v>52.232270579999998</v>
      </c>
      <c r="AFS49" s="15">
        <v>54.522999370000001</v>
      </c>
      <c r="AFT49" s="15">
        <v>53.984064479999994</v>
      </c>
      <c r="AFU49" s="15">
        <v>54.23681156</v>
      </c>
      <c r="AFV49" s="15">
        <v>52.905799240000007</v>
      </c>
      <c r="AFW49" s="15">
        <v>53.875863819999999</v>
      </c>
      <c r="AFX49" s="15">
        <v>52.53812885</v>
      </c>
      <c r="AFY49" s="15">
        <v>53.379828450000005</v>
      </c>
      <c r="AFZ49" s="15">
        <v>52.956185229999996</v>
      </c>
      <c r="AGA49" s="15">
        <v>54.329124150000005</v>
      </c>
      <c r="AGB49" s="15">
        <v>53.348111039999999</v>
      </c>
      <c r="AGC49" s="15">
        <v>51.821963287999999</v>
      </c>
      <c r="AGD49" s="15">
        <v>49.241015505</v>
      </c>
      <c r="AGE49" s="15">
        <v>49.606875482999996</v>
      </c>
      <c r="AGF49" s="15">
        <v>48.145609332000006</v>
      </c>
      <c r="AGG49" s="15">
        <v>47.066170445000004</v>
      </c>
      <c r="AGH49" s="15">
        <v>44.486770125</v>
      </c>
      <c r="AGI49" s="15">
        <v>44.486770125</v>
      </c>
      <c r="AGJ49" s="15">
        <v>48.436540463999997</v>
      </c>
      <c r="AGK49" s="15">
        <v>46.978312567000003</v>
      </c>
      <c r="AGL49" s="15">
        <v>46.399912575999998</v>
      </c>
      <c r="AGM49" s="15">
        <v>47.361247416000005</v>
      </c>
      <c r="AGN49" s="15">
        <v>47.361247416000005</v>
      </c>
      <c r="AGO49" s="15">
        <v>48.281293267999999</v>
      </c>
      <c r="AGP49" s="15">
        <v>48.834270287999999</v>
      </c>
      <c r="AGQ49" s="15">
        <v>50.354552275999993</v>
      </c>
      <c r="AGR49" s="15">
        <v>50.318885078000001</v>
      </c>
      <c r="AGS49" s="15">
        <v>51.323673942000006</v>
      </c>
      <c r="AGT49" s="15">
        <v>53.287274826000001</v>
      </c>
      <c r="AGU49" s="15">
        <v>53.174527894999997</v>
      </c>
      <c r="AGV49" s="15">
        <v>52.795476919999992</v>
      </c>
      <c r="AGW49" s="15">
        <v>51.747132229999998</v>
      </c>
      <c r="AGX49" s="15">
        <v>53.015506389999999</v>
      </c>
      <c r="AGY49" s="15">
        <v>53.790839871999992</v>
      </c>
      <c r="AGZ49" s="15">
        <v>53.729938766000004</v>
      </c>
      <c r="AHA49" s="15">
        <v>54.987004777999992</v>
      </c>
      <c r="AHB49" s="15">
        <v>55.130017247999994</v>
      </c>
      <c r="AHC49" s="15">
        <v>54.056268117000002</v>
      </c>
      <c r="AHD49" s="15">
        <v>53.433527224000002</v>
      </c>
      <c r="AHE49" s="15">
        <v>53.856540755999994</v>
      </c>
      <c r="AHF49" s="15">
        <v>53.898935598000001</v>
      </c>
      <c r="AHG49" s="15">
        <v>52.538157599999998</v>
      </c>
      <c r="AHH49" s="15">
        <v>53.657449999999997</v>
      </c>
      <c r="AHI49" s="15">
        <v>54.072018300000003</v>
      </c>
      <c r="AHJ49" s="15">
        <v>53.318247639999996</v>
      </c>
      <c r="AHK49" s="15">
        <v>54.708778080000002</v>
      </c>
      <c r="AHL49" s="15">
        <v>54.950313999999999</v>
      </c>
      <c r="AHM49" s="15">
        <v>54.408401919999996</v>
      </c>
      <c r="AHN49" s="15">
        <v>54.980856000000003</v>
      </c>
      <c r="AHO49" s="15">
        <v>54.279690880000004</v>
      </c>
      <c r="AHP49" s="15">
        <v>54.802237440000006</v>
      </c>
      <c r="AHQ49" s="15">
        <v>54.584940450000005</v>
      </c>
      <c r="AHR49" s="15">
        <v>55.382987099999994</v>
      </c>
      <c r="AHS49" s="15">
        <v>56.36324831999999</v>
      </c>
      <c r="AHT49" s="15">
        <v>57.294902799999988</v>
      </c>
      <c r="AHU49" s="15">
        <v>58.898244159999997</v>
      </c>
      <c r="AHV49" s="15">
        <v>58.786599759999994</v>
      </c>
      <c r="AHW49" s="15">
        <v>58.617487280000006</v>
      </c>
      <c r="AHX49" s="15">
        <v>59.168215250000003</v>
      </c>
      <c r="AHY49" s="15">
        <v>58.990941939999999</v>
      </c>
      <c r="AHZ49" s="15">
        <v>59.085490999999998</v>
      </c>
      <c r="AIA49" s="15">
        <v>57.043377230000004</v>
      </c>
      <c r="AIB49" s="15">
        <v>57.771716760000011</v>
      </c>
      <c r="AIC49" s="15">
        <v>58.212192920000007</v>
      </c>
      <c r="AID49" s="15">
        <v>58.250608020000008</v>
      </c>
      <c r="AIE49" s="15">
        <v>56.974761279999996</v>
      </c>
      <c r="AIF49" s="15">
        <v>57.898676250000001</v>
      </c>
      <c r="AIG49" s="15">
        <v>57.99830424999999</v>
      </c>
      <c r="AIH49" s="15">
        <v>58.25489091</v>
      </c>
      <c r="AII49" s="15">
        <v>58.816719179999993</v>
      </c>
      <c r="AIJ49" s="15">
        <v>58.453852049999995</v>
      </c>
      <c r="AIK49" s="15">
        <v>59.337136799999996</v>
      </c>
      <c r="AIL49" s="15">
        <v>59.230988459999999</v>
      </c>
      <c r="AIM49" s="15">
        <v>59.78157332</v>
      </c>
      <c r="AIN49" s="15">
        <v>59.418783510000004</v>
      </c>
      <c r="AIO49" s="15">
        <v>59.173566479999991</v>
      </c>
      <c r="AIP49" s="15">
        <v>59.431114019999995</v>
      </c>
      <c r="AIQ49" s="15">
        <v>59.630720140000001</v>
      </c>
      <c r="AIR49" s="15">
        <v>60.130370520000007</v>
      </c>
      <c r="AIS49" s="15">
        <v>59.583648669999995</v>
      </c>
      <c r="AIT49" s="15">
        <v>59.345911440000002</v>
      </c>
      <c r="AIU49" s="15">
        <v>59.368502339999999</v>
      </c>
      <c r="AIV49" s="15">
        <v>60.281047999999998</v>
      </c>
      <c r="AIW49" s="15">
        <v>60.291511040000003</v>
      </c>
      <c r="AIX49" s="15">
        <v>60.525168000000001</v>
      </c>
      <c r="AIY49" s="15">
        <v>60.195045690000008</v>
      </c>
      <c r="AIZ49" s="15">
        <v>61.643335620000002</v>
      </c>
      <c r="AJA49" s="15">
        <v>62.150923250000005</v>
      </c>
      <c r="AJB49" s="15">
        <v>61.890583999999997</v>
      </c>
      <c r="AJC49" s="15">
        <v>61.74833744</v>
      </c>
      <c r="AJD49" s="15">
        <v>62.728300800000007</v>
      </c>
      <c r="AJE49" s="15">
        <v>63.09105005</v>
      </c>
      <c r="AJF49" s="15">
        <v>62.787168499999993</v>
      </c>
      <c r="AJG49" s="15">
        <v>63.603243599999999</v>
      </c>
      <c r="AJH49" s="15">
        <v>62.937971249999997</v>
      </c>
      <c r="AJI49" s="15">
        <v>63.196061499999999</v>
      </c>
      <c r="AJJ49" s="15">
        <v>62.991262880000001</v>
      </c>
      <c r="AJK49" s="15">
        <v>63.557539919999989</v>
      </c>
      <c r="AJL49" s="15">
        <v>63.366511200000012</v>
      </c>
      <c r="AJM49" s="15">
        <v>63.974757790000005</v>
      </c>
      <c r="AJN49" s="15">
        <v>63.974757790000005</v>
      </c>
      <c r="AJO49" s="15">
        <v>65.970679500000003</v>
      </c>
      <c r="AJP49" s="15">
        <v>66.333507659999995</v>
      </c>
      <c r="AJQ49" s="15">
        <v>66.520874159999991</v>
      </c>
      <c r="AJR49" s="15">
        <v>66.672659199999998</v>
      </c>
      <c r="AJS49" s="15">
        <v>64.125444060000007</v>
      </c>
      <c r="AJT49" s="15">
        <v>64.463560480000012</v>
      </c>
      <c r="AJU49" s="15">
        <v>63.942146339999987</v>
      </c>
      <c r="AJV49" s="15">
        <v>64.107458399999999</v>
      </c>
      <c r="AJW49" s="15">
        <v>62.860432200000005</v>
      </c>
      <c r="AJX49" s="15">
        <v>63.284934</v>
      </c>
      <c r="AJY49" s="15">
        <v>63.349715520000004</v>
      </c>
      <c r="AJZ49" s="15">
        <v>62.415101449999995</v>
      </c>
      <c r="AKA49" s="15">
        <v>62.738815439999996</v>
      </c>
      <c r="AKB49" s="15">
        <v>62.549562879999996</v>
      </c>
      <c r="AKC49" s="15">
        <v>62.931325880000003</v>
      </c>
      <c r="AKD49" s="15">
        <v>62.207573479999994</v>
      </c>
      <c r="AKE49" s="15">
        <v>63.271527879999994</v>
      </c>
      <c r="AKF49" s="15">
        <v>64.19486766</v>
      </c>
      <c r="AKG49" s="15">
        <v>65.08629384000001</v>
      </c>
      <c r="AKH49" s="15">
        <v>64.59963273000001</v>
      </c>
      <c r="AKI49" s="15">
        <v>64.54097136</v>
      </c>
      <c r="AKJ49" s="15">
        <v>64.392048000000003</v>
      </c>
      <c r="AKK49" s="15">
        <v>63.510822760000003</v>
      </c>
      <c r="AKL49" s="15">
        <v>60.968610780000006</v>
      </c>
      <c r="AKM49" s="15">
        <v>61.781480360000003</v>
      </c>
      <c r="AKN49" s="15">
        <v>62.535715049999993</v>
      </c>
      <c r="AKO49" s="15">
        <v>62.779690250000002</v>
      </c>
      <c r="AKP49" s="15">
        <v>62.544335849999996</v>
      </c>
      <c r="AKQ49" s="15">
        <v>59.88404564999999</v>
      </c>
      <c r="AKR49" s="15">
        <v>55.350645119999996</v>
      </c>
      <c r="AKS49" s="15">
        <v>54.340962060000003</v>
      </c>
      <c r="AKT49" s="15">
        <v>54.678172280000005</v>
      </c>
      <c r="AKU49" s="15">
        <v>53.764888099999993</v>
      </c>
      <c r="AKV49" s="15">
        <v>55.147328160000008</v>
      </c>
      <c r="AKW49" s="15">
        <v>55.814795119999999</v>
      </c>
      <c r="AKX49" s="15">
        <v>55.112707880000002</v>
      </c>
      <c r="AKY49" s="15">
        <v>54.849993319999996</v>
      </c>
      <c r="AKZ49" s="15">
        <v>52.789175279999995</v>
      </c>
      <c r="ALA49" s="15">
        <v>54.4333764</v>
      </c>
      <c r="ALB49" s="15">
        <v>55.269512759999998</v>
      </c>
      <c r="ALC49" s="15">
        <v>54.275773770000008</v>
      </c>
      <c r="ALD49" s="15">
        <v>55.679254199999995</v>
      </c>
      <c r="ALE49" s="15">
        <v>55.494615520000011</v>
      </c>
      <c r="ALF49" s="15">
        <v>57.249127039999998</v>
      </c>
      <c r="ALG49" s="15">
        <v>57.674117370000005</v>
      </c>
      <c r="ALH49" s="15">
        <v>56.85940952</v>
      </c>
      <c r="ALI49" s="15">
        <v>57.781707340000004</v>
      </c>
      <c r="ALJ49" s="15">
        <v>58.286821549999999</v>
      </c>
      <c r="ALK49" s="15">
        <v>58.336663679999987</v>
      </c>
      <c r="ALL49" s="15">
        <v>56.550734800000001</v>
      </c>
      <c r="ALM49" s="15">
        <v>57.609594839999993</v>
      </c>
      <c r="ALN49" s="15">
        <v>55.58208466</v>
      </c>
      <c r="ALO49" s="15">
        <v>56.570494739999994</v>
      </c>
      <c r="ALP49" s="15">
        <v>55.983002879999994</v>
      </c>
      <c r="ALQ49" s="15">
        <v>57.402536140000002</v>
      </c>
      <c r="ALR49" s="15">
        <v>56.956877240000011</v>
      </c>
      <c r="ALS49" s="15">
        <v>57.538018719999997</v>
      </c>
      <c r="ALT49" s="15">
        <v>59.256962699999995</v>
      </c>
      <c r="ALU49" s="15">
        <v>59.344180560000005</v>
      </c>
      <c r="ALV49" s="15">
        <v>59.417880260000004</v>
      </c>
      <c r="ALW49" s="15">
        <v>58.746242719999991</v>
      </c>
      <c r="ALX49" s="15">
        <v>57.343987679999998</v>
      </c>
      <c r="ALY49" s="15">
        <v>56.647816110000001</v>
      </c>
      <c r="ALZ49" s="15">
        <v>55.729390200000005</v>
      </c>
      <c r="AMA49" s="15">
        <v>55.970430670000006</v>
      </c>
      <c r="AMB49" s="15">
        <v>56.386719760000005</v>
      </c>
      <c r="AMC49" s="15">
        <v>57.596413420000005</v>
      </c>
      <c r="AMD49" s="15">
        <v>56.618480160000004</v>
      </c>
      <c r="AME49" s="15">
        <v>56.575717140000002</v>
      </c>
      <c r="AMF49" s="15">
        <v>56.88220394999999</v>
      </c>
      <c r="AMG49" s="15">
        <v>57.305874080000002</v>
      </c>
      <c r="AMH49" s="15">
        <v>58.332935880000008</v>
      </c>
      <c r="AMI49" s="15">
        <v>57.670211499999994</v>
      </c>
      <c r="AMJ49" s="15">
        <v>55.197373280000001</v>
      </c>
      <c r="AMK49" s="15">
        <v>55.143241580000002</v>
      </c>
      <c r="AML49" s="15">
        <v>53.652240549999995</v>
      </c>
      <c r="AMM49" s="15">
        <v>52.375651650000002</v>
      </c>
      <c r="AMN49" s="15">
        <v>51.232657580000009</v>
      </c>
      <c r="AMO49" s="15">
        <v>51.560181749999998</v>
      </c>
      <c r="AMP49" s="15">
        <v>52.010915879999999</v>
      </c>
      <c r="AMQ49" s="15">
        <v>52.009980750000004</v>
      </c>
      <c r="AMR49" s="15">
        <v>54.469086099999998</v>
      </c>
      <c r="AMS49" s="15">
        <v>52.860987340000001</v>
      </c>
      <c r="AMT49" s="15">
        <v>52.518368080000009</v>
      </c>
      <c r="AMU49" s="15">
        <v>52.825441759999997</v>
      </c>
      <c r="AMV49" s="15">
        <v>53.832618179999997</v>
      </c>
      <c r="AMW49" s="15">
        <v>54.215915399999993</v>
      </c>
      <c r="AMX49" s="15">
        <v>54.446311599999994</v>
      </c>
      <c r="AMY49" s="15">
        <v>54.167209720000002</v>
      </c>
      <c r="AMZ49" s="15">
        <v>53.238537680000007</v>
      </c>
      <c r="ANA49" s="15">
        <v>52.953641949999998</v>
      </c>
      <c r="ANB49" s="15">
        <v>54.121265599999994</v>
      </c>
      <c r="ANC49" s="15">
        <v>54.561884419999998</v>
      </c>
      <c r="AND49" s="15">
        <v>55.039981479999994</v>
      </c>
      <c r="ANE49" s="15">
        <v>53.629964539999996</v>
      </c>
      <c r="ANF49" s="15">
        <v>53.430601000000003</v>
      </c>
      <c r="ANG49" s="15">
        <v>53.07185418000001</v>
      </c>
      <c r="ANH49" s="15">
        <v>54.798469959999998</v>
      </c>
      <c r="ANI49" s="15">
        <v>55.000677400000001</v>
      </c>
      <c r="ANJ49" s="15">
        <v>55.813522119999995</v>
      </c>
      <c r="ANK49" s="15">
        <v>56.651866560000002</v>
      </c>
      <c r="ANL49" s="15">
        <v>56.7702162</v>
      </c>
      <c r="ANM49" s="15">
        <v>55.424212050000001</v>
      </c>
      <c r="ANN49" s="15">
        <v>54.802579650000006</v>
      </c>
      <c r="ANO49" s="15">
        <v>54.240324119999997</v>
      </c>
      <c r="ANP49" s="15">
        <v>61.750427179999996</v>
      </c>
      <c r="ANQ49" s="15">
        <v>58.047854520000001</v>
      </c>
      <c r="ANR49" s="15">
        <v>57.461909999999996</v>
      </c>
      <c r="ANS49" s="15">
        <v>58.608035999999998</v>
      </c>
      <c r="ANT49" s="15">
        <v>58.684071420000002</v>
      </c>
      <c r="ANU49" s="15">
        <v>58.533038680000004</v>
      </c>
      <c r="ANV49" s="15">
        <v>56.688193259999998</v>
      </c>
      <c r="ANW49" s="15">
        <v>57.072440499999999</v>
      </c>
      <c r="ANX49" s="15">
        <v>57.176774559999998</v>
      </c>
      <c r="ANY49" s="15">
        <v>56.533482389999996</v>
      </c>
      <c r="ANZ49" s="15">
        <v>54.448731680000009</v>
      </c>
      <c r="AOA49" s="15">
        <v>54.224891200000002</v>
      </c>
      <c r="AOB49" s="15">
        <v>52.56952218</v>
      </c>
      <c r="AOC49" s="15">
        <v>52.492164839999994</v>
      </c>
      <c r="AOD49" s="15">
        <v>53.262882240000003</v>
      </c>
      <c r="AOE49" s="15">
        <v>53.09684352</v>
      </c>
      <c r="AOF49" s="15">
        <v>53.055250999999998</v>
      </c>
      <c r="AOG49" s="15">
        <v>53.105657569999998</v>
      </c>
      <c r="AOH49" s="15">
        <v>54.042791040000012</v>
      </c>
      <c r="AOI49" s="15">
        <v>54.965542499999998</v>
      </c>
      <c r="AOJ49" s="15">
        <v>53.693689600000006</v>
      </c>
      <c r="AOK49" s="15">
        <v>53.318217700000005</v>
      </c>
      <c r="AOL49" s="15">
        <v>53.463618879999999</v>
      </c>
      <c r="AOM49" s="15">
        <v>53.850295439999996</v>
      </c>
      <c r="AON49" s="15">
        <v>53.224988740000001</v>
      </c>
      <c r="AOO49" s="15">
        <v>52.967322720000006</v>
      </c>
      <c r="AOP49" s="15">
        <v>53.499243599999993</v>
      </c>
      <c r="AOQ49" s="15">
        <v>54.929820239999998</v>
      </c>
      <c r="AOR49" s="15">
        <v>55.265894319999994</v>
      </c>
      <c r="AOS49" s="15">
        <v>55.856102400000005</v>
      </c>
      <c r="AOT49" s="15">
        <v>55.505970700000006</v>
      </c>
      <c r="AOU49" s="15">
        <v>55.346160400000009</v>
      </c>
      <c r="AOV49" s="15">
        <v>54.472712420000001</v>
      </c>
      <c r="AOW49" s="15">
        <v>52.6150406</v>
      </c>
      <c r="AOX49" s="15">
        <v>55.194936749999989</v>
      </c>
      <c r="AOY49" s="15">
        <v>55.685548279999999</v>
      </c>
      <c r="AOZ49" s="15">
        <v>56.797127499999995</v>
      </c>
      <c r="APA49" s="15">
        <v>55.779298320000009</v>
      </c>
      <c r="APB49" s="15">
        <v>56.453435800000001</v>
      </c>
      <c r="APC49" s="15">
        <v>56.83696776</v>
      </c>
      <c r="APD49" s="15">
        <v>56.414000250000001</v>
      </c>
      <c r="APE49" s="15">
        <v>56.263335640000001</v>
      </c>
      <c r="APF49" s="15">
        <v>56.796374180000001</v>
      </c>
      <c r="APG49" s="15">
        <v>56.719540799999997</v>
      </c>
      <c r="APH49" s="15">
        <v>57.401400159999994</v>
      </c>
      <c r="API49" s="15">
        <v>56.186287960000001</v>
      </c>
      <c r="APJ49" s="15">
        <v>54.876134400000005</v>
      </c>
      <c r="APK49" s="15">
        <v>56.434129050000003</v>
      </c>
      <c r="APL49" s="15">
        <v>57.493679040000004</v>
      </c>
      <c r="APM49" s="15">
        <v>57.615461670000002</v>
      </c>
      <c r="APN49" s="15">
        <v>57.709754999999994</v>
      </c>
      <c r="APO49" s="15">
        <v>58.214163280000001</v>
      </c>
      <c r="APP49" s="15">
        <v>57.329863920000001</v>
      </c>
      <c r="APQ49" s="15">
        <v>57.475126039999999</v>
      </c>
      <c r="APR49" s="15">
        <v>55.097030249999996</v>
      </c>
      <c r="APS49" s="15">
        <v>54.964978680000002</v>
      </c>
      <c r="APT49" s="15">
        <v>55.181120719999996</v>
      </c>
      <c r="APU49" s="15">
        <v>56.829790169999995</v>
      </c>
      <c r="APV49" s="15">
        <v>57.0295226</v>
      </c>
      <c r="APW49" s="15">
        <v>58.204344289999995</v>
      </c>
      <c r="APX49" s="15">
        <v>57.85264732000001</v>
      </c>
      <c r="APY49" s="15">
        <v>57.868185149999995</v>
      </c>
      <c r="APZ49" s="15">
        <v>57.696972840000001</v>
      </c>
      <c r="AQA49" s="15">
        <v>57.944694860000006</v>
      </c>
      <c r="AQB49" s="15">
        <v>58.276825200000005</v>
      </c>
      <c r="AQC49" s="15">
        <v>58.603844359999989</v>
      </c>
      <c r="AQD49" s="15">
        <v>58.968066599999993</v>
      </c>
      <c r="AQE49" s="15">
        <v>59.410415599999993</v>
      </c>
      <c r="AQF49" s="15">
        <v>59.8659842</v>
      </c>
      <c r="AQG49" s="15">
        <v>59.557962399999994</v>
      </c>
      <c r="AQH49" s="15">
        <v>59.995518839999988</v>
      </c>
      <c r="AQI49" s="15">
        <v>60.595113600000005</v>
      </c>
      <c r="AQJ49" s="15">
        <v>60.595113600000005</v>
      </c>
      <c r="AQK49" s="15">
        <v>61.206492390000008</v>
      </c>
      <c r="AQL49" s="15">
        <v>61.067844889999996</v>
      </c>
      <c r="AQM49" s="15">
        <v>59.490323699999998</v>
      </c>
      <c r="AQN49" s="15">
        <v>58.797353999999999</v>
      </c>
      <c r="AQO49" s="15">
        <v>58.797353999999999</v>
      </c>
      <c r="AQP49" s="15">
        <v>59.173259559999998</v>
      </c>
      <c r="AQQ49" s="15">
        <v>61.44200159999999</v>
      </c>
      <c r="AQR49" s="15">
        <v>61.289603099999994</v>
      </c>
      <c r="AQS49" s="15">
        <v>61.329249850000004</v>
      </c>
      <c r="AQT49" s="15">
        <v>59.193308219999999</v>
      </c>
      <c r="AQU49" s="15">
        <v>58.779551480000009</v>
      </c>
      <c r="AQV49" s="15">
        <v>58.505451139999991</v>
      </c>
      <c r="AQW49" s="15">
        <v>57.697156</v>
      </c>
      <c r="AQX49" s="15">
        <v>57.93281437000001</v>
      </c>
      <c r="AQY49" s="15">
        <v>57.588642800000002</v>
      </c>
      <c r="AQZ49" s="15">
        <v>58.017308800000002</v>
      </c>
      <c r="ARA49" s="15">
        <v>58.684098769999999</v>
      </c>
      <c r="ARB49" s="15">
        <v>58.849506060000003</v>
      </c>
      <c r="ARC49" s="15">
        <v>58.1185635</v>
      </c>
      <c r="ARD49" s="15">
        <v>56.557280159999998</v>
      </c>
      <c r="ARE49" s="15">
        <v>56.167665839999998</v>
      </c>
      <c r="ARF49" s="15">
        <v>55.020379140000003</v>
      </c>
      <c r="ARG49" s="15">
        <v>53.484675099999997</v>
      </c>
      <c r="ARH49" s="15">
        <v>54.579362000000003</v>
      </c>
      <c r="ARI49" s="15">
        <v>54.161937549999998</v>
      </c>
      <c r="ARJ49" s="15">
        <v>53.538768640000001</v>
      </c>
      <c r="ARK49" s="15">
        <v>51.109896960000007</v>
      </c>
      <c r="ARL49" s="15">
        <v>48.998441519999993</v>
      </c>
      <c r="ARM49" s="15">
        <v>48.729436799999995</v>
      </c>
      <c r="ARN49" s="15">
        <v>50.51810708</v>
      </c>
      <c r="ARO49" s="15">
        <v>50.220894020000003</v>
      </c>
      <c r="ARP49" s="15">
        <v>50.282749879999997</v>
      </c>
      <c r="ARQ49" s="15">
        <v>48.846597760000002</v>
      </c>
      <c r="ARR49" s="15">
        <v>49.709105279999996</v>
      </c>
      <c r="ARS49" s="15">
        <v>51.663524899999999</v>
      </c>
      <c r="ART49" s="15">
        <v>52.025601839999993</v>
      </c>
      <c r="ARU49" s="15">
        <v>52.869830940000007</v>
      </c>
      <c r="ARV49" s="15">
        <v>53.118484539999997</v>
      </c>
      <c r="ARW49" s="15">
        <v>53.266178699999998</v>
      </c>
      <c r="ARX49" s="15">
        <v>55.001135839999996</v>
      </c>
      <c r="ARY49" s="15">
        <v>54.667471559999996</v>
      </c>
      <c r="ARZ49" s="15">
        <v>53.861032049999999</v>
      </c>
      <c r="ASA49" s="15">
        <v>51.74779126</v>
      </c>
      <c r="ASB49" s="15">
        <v>50.605186420000003</v>
      </c>
      <c r="ASC49" s="15">
        <v>49.201590240000009</v>
      </c>
      <c r="ASD49" s="15">
        <v>46.814106070000001</v>
      </c>
      <c r="ASE49" s="15">
        <v>45.6097374</v>
      </c>
      <c r="ASF49" s="15">
        <v>47.666557120000007</v>
      </c>
      <c r="ASG49" s="15">
        <v>46.242597660000001</v>
      </c>
      <c r="ASH49" s="15">
        <v>46.270506749999996</v>
      </c>
      <c r="ASI49" s="15">
        <v>44.740374099999997</v>
      </c>
      <c r="ASJ49" s="15">
        <v>40.236938339999995</v>
      </c>
      <c r="ASK49" s="15">
        <v>29.1632076</v>
      </c>
      <c r="ASL49" s="15">
        <v>33.399428759999999</v>
      </c>
      <c r="ASM49" s="15">
        <v>31.780080640000001</v>
      </c>
      <c r="ASN49" s="15">
        <v>29.689124499999998</v>
      </c>
      <c r="ASO49" s="15">
        <v>31.357847039999999</v>
      </c>
      <c r="ASP49" s="15">
        <v>26.772008339999999</v>
      </c>
      <c r="ASQ49" s="15">
        <v>26.266865020000001</v>
      </c>
      <c r="ASR49" s="15">
        <v>23.3534939</v>
      </c>
      <c r="ASS49" s="15">
        <v>26.270665521567999</v>
      </c>
      <c r="AST49" s="15">
        <v>25.669237369014002</v>
      </c>
      <c r="ASU49" s="15">
        <v>25.639763492209998</v>
      </c>
      <c r="ASV49" s="15">
        <v>25.680668968962003</v>
      </c>
      <c r="ASW49" s="15">
        <v>25.208548293383998</v>
      </c>
      <c r="ASX49" s="15">
        <v>24.156203880704002</v>
      </c>
      <c r="ASY49" s="15">
        <v>23.295847005774</v>
      </c>
      <c r="ASZ49" s="15">
        <v>20.617425659999999</v>
      </c>
      <c r="ATA49" s="15">
        <v>23.62268448</v>
      </c>
      <c r="ATB49" s="15">
        <v>23.379724640000003</v>
      </c>
      <c r="ATC49" s="15">
        <v>30.174448920000003</v>
      </c>
      <c r="ATD49" s="15">
        <v>32.310058949999998</v>
      </c>
      <c r="ATE49" s="15">
        <v>30.899068760000002</v>
      </c>
      <c r="ATF49" s="15">
        <v>29.764758109999999</v>
      </c>
      <c r="ATG49" s="15">
        <v>30.910860119999999</v>
      </c>
      <c r="ATH49" s="15">
        <v>29.071623599999999</v>
      </c>
      <c r="ATI49" s="15">
        <v>29.071623599999999</v>
      </c>
      <c r="ATJ49" s="15">
        <v>29.20966576</v>
      </c>
      <c r="ATK49" s="15">
        <v>27.358916600000004</v>
      </c>
      <c r="ATL49" s="15">
        <v>25.639627560000001</v>
      </c>
      <c r="ATM49" s="15">
        <v>26.250044480000003</v>
      </c>
      <c r="ATN49" s="15">
        <v>25.989531400000001</v>
      </c>
      <c r="ATO49" s="15">
        <v>23.912145819999999</v>
      </c>
      <c r="ATP49" s="15">
        <v>18.10062778</v>
      </c>
      <c r="ATQ49" s="15">
        <v>19.145689019999999</v>
      </c>
      <c r="ATR49" s="15">
        <v>19.920585240000001</v>
      </c>
      <c r="ATS49" s="15">
        <v>20.3283129</v>
      </c>
      <c r="ATT49" s="15">
        <v>18.430890660000003</v>
      </c>
      <c r="ATU49" s="15">
        <v>19.322387630000001</v>
      </c>
      <c r="ATV49" s="15">
        <v>20.933344640000001</v>
      </c>
      <c r="ATW49" s="15">
        <v>24.294717119999998</v>
      </c>
      <c r="ATX49" s="15">
        <v>24.154063509999997</v>
      </c>
      <c r="ATY49" s="15">
        <v>25.640099549999999</v>
      </c>
      <c r="ATZ49" s="15">
        <v>29.472820650000003</v>
      </c>
      <c r="AUA49" s="15">
        <v>27.580449199999997</v>
      </c>
      <c r="AUB49" s="15">
        <v>27.29761178</v>
      </c>
      <c r="AUC49" s="15">
        <v>28.36515168</v>
      </c>
      <c r="AUD49" s="15">
        <v>27.889159720000006</v>
      </c>
      <c r="AUE49" s="15">
        <v>27.054131860000002</v>
      </c>
      <c r="AUF49" s="15">
        <v>27.225748939999999</v>
      </c>
      <c r="AUG49" s="15">
        <v>29.0932642</v>
      </c>
      <c r="AUH49" s="15">
        <v>30.392397840000001</v>
      </c>
      <c r="AUI49" s="15">
        <v>32.61338902</v>
      </c>
      <c r="AUJ49" s="15">
        <v>31.523194009999997</v>
      </c>
      <c r="AUK49" s="15">
        <v>32.567653800000002</v>
      </c>
      <c r="AUL49" s="15">
        <v>32.801701389999998</v>
      </c>
      <c r="AUM49" s="15">
        <v>32.395189680000001</v>
      </c>
      <c r="AUN49" s="15">
        <v>32.624973660000002</v>
      </c>
      <c r="AUO49" s="15">
        <v>32.791671479999998</v>
      </c>
      <c r="AUP49" s="15">
        <v>31.194757439999997</v>
      </c>
      <c r="AUQ49" s="15">
        <v>31.984074720000002</v>
      </c>
      <c r="AUR49" s="15">
        <v>33.838284719999997</v>
      </c>
      <c r="AUS49" s="15">
        <v>34.621790079999997</v>
      </c>
      <c r="AUT49" s="15">
        <v>35.339337280000002</v>
      </c>
      <c r="AUU49" s="15">
        <v>35.144156150000001</v>
      </c>
      <c r="AUV49" s="15">
        <v>35.155137240000002</v>
      </c>
      <c r="AUW49" s="15">
        <v>37.000053999999999</v>
      </c>
      <c r="AUX49" s="15">
        <v>36.085284060000006</v>
      </c>
      <c r="AUY49" s="15">
        <v>35.985728879999996</v>
      </c>
      <c r="AUZ49" s="15">
        <v>36.434106720000003</v>
      </c>
      <c r="AVA49" s="15">
        <v>33.634989959999999</v>
      </c>
      <c r="AVB49" s="15">
        <v>34.624124039999998</v>
      </c>
      <c r="AVC49" s="15">
        <v>35.318627740000004</v>
      </c>
      <c r="AVD49" s="15">
        <v>36.218034600000003</v>
      </c>
      <c r="AVE49" s="15">
        <v>36.123856180000004</v>
      </c>
      <c r="AVF49" s="15">
        <v>36.935679199999996</v>
      </c>
      <c r="AVG49" s="15">
        <v>37.465890600000002</v>
      </c>
      <c r="AVH49" s="15">
        <v>38.209520859999998</v>
      </c>
      <c r="AVI49" s="15">
        <v>37.358275600000006</v>
      </c>
      <c r="AVJ49" s="15">
        <v>35.714617330000003</v>
      </c>
      <c r="AVK49" s="15">
        <v>36.93761044</v>
      </c>
      <c r="AVL49" s="15">
        <v>36.314954639999996</v>
      </c>
      <c r="AVM49" s="15">
        <v>37.062064400000004</v>
      </c>
      <c r="AVN49" s="15">
        <v>37.038684799999999</v>
      </c>
      <c r="AVO49" s="15">
        <v>37.367923679999997</v>
      </c>
      <c r="AVP49" s="15">
        <v>38.117294800000003</v>
      </c>
      <c r="AVQ49" s="15">
        <v>38.034250319999998</v>
      </c>
      <c r="AVR49" s="15">
        <v>38.05609209</v>
      </c>
      <c r="AVS49" s="15">
        <v>38.101998999999999</v>
      </c>
      <c r="AVT49" s="15">
        <v>38.260855380000002</v>
      </c>
      <c r="AVU49" s="15">
        <v>37.125808396739991</v>
      </c>
      <c r="AVV49" s="15">
        <v>37.880758486658998</v>
      </c>
      <c r="AVW49" s="15">
        <v>37.714187748023996</v>
      </c>
      <c r="AVX49" s="15">
        <v>37.761014880000005</v>
      </c>
      <c r="AVY49" s="15">
        <v>38.202832199999996</v>
      </c>
      <c r="AVZ49" s="15">
        <v>37.869053040000004</v>
      </c>
      <c r="AWA49" s="15">
        <v>37.725424270000005</v>
      </c>
      <c r="AWB49" s="15">
        <v>37.736019420000005</v>
      </c>
      <c r="AWC49" s="15">
        <v>38.257332300000002</v>
      </c>
      <c r="AWD49" s="15">
        <v>38.195440920000003</v>
      </c>
      <c r="AWE49" s="15">
        <v>37.352319710000003</v>
      </c>
      <c r="AWF49" s="15">
        <v>37.2489116</v>
      </c>
      <c r="AWG49" s="15">
        <v>36.917867959999995</v>
      </c>
      <c r="AWH49" s="15">
        <v>36.867461760000005</v>
      </c>
      <c r="AWI49" s="15">
        <v>37.139582889999993</v>
      </c>
      <c r="AWJ49" s="15">
        <v>36.695077840000003</v>
      </c>
      <c r="AWK49" s="15">
        <v>36.887950920000002</v>
      </c>
      <c r="AWL49" s="15">
        <v>37.374344579999999</v>
      </c>
      <c r="AWM49" s="15">
        <v>37.693010460000004</v>
      </c>
      <c r="AWN49" s="15">
        <v>38.140133680000005</v>
      </c>
      <c r="AWO49" s="15">
        <v>38.081583100000003</v>
      </c>
      <c r="AWP49" s="15">
        <v>37.867397759999996</v>
      </c>
      <c r="AWQ49" s="15">
        <v>38.176160400000008</v>
      </c>
      <c r="AWR49" s="15">
        <v>37.830962929999998</v>
      </c>
      <c r="AWS49" s="15">
        <v>38.383686849999997</v>
      </c>
      <c r="AWT49" s="15">
        <v>38.090814570000006</v>
      </c>
      <c r="AWU49" s="15">
        <v>37.982923399999997</v>
      </c>
      <c r="AWV49" s="15">
        <v>38.129324250000003</v>
      </c>
      <c r="AWW49" s="15">
        <v>37.766872820000003</v>
      </c>
      <c r="AWX49" s="15">
        <v>37.956396169999998</v>
      </c>
      <c r="AWY49" s="15">
        <v>37.866841920000006</v>
      </c>
      <c r="AWZ49" s="15">
        <v>37.573730319999996</v>
      </c>
      <c r="AXA49" s="15">
        <v>38.108934779999998</v>
      </c>
      <c r="AXB49" s="15">
        <v>38.905557999999999</v>
      </c>
      <c r="AXC49" s="15">
        <v>38.739173340000001</v>
      </c>
      <c r="AXD49" s="15">
        <v>38.278182880000003</v>
      </c>
      <c r="AXE49" s="15">
        <v>38.544275219999996</v>
      </c>
      <c r="AXF49" s="15">
        <v>38.095221800000004</v>
      </c>
      <c r="AXG49" s="15">
        <v>38.249685759999991</v>
      </c>
      <c r="AXH49" s="15">
        <v>37.481528420000004</v>
      </c>
      <c r="AXI49" s="15">
        <v>37.161564270000007</v>
      </c>
      <c r="AXJ49" s="15">
        <v>35.871997839999999</v>
      </c>
      <c r="AXK49" s="15">
        <v>35.547300360000001</v>
      </c>
      <c r="AXL49" s="15">
        <v>33.673960870000002</v>
      </c>
      <c r="AXM49" s="15">
        <v>34.397503439999994</v>
      </c>
      <c r="AXN49" s="15">
        <v>33.444232800000002</v>
      </c>
      <c r="AXO49" s="15">
        <v>33.631980229999996</v>
      </c>
      <c r="AXP49" s="15">
        <v>33.423178239999999</v>
      </c>
      <c r="AXQ49" s="15">
        <v>34.319216820000001</v>
      </c>
      <c r="AXR49" s="15">
        <v>35.761096799999997</v>
      </c>
      <c r="AXS49" s="15">
        <v>36.637715939999993</v>
      </c>
      <c r="AXT49" s="15">
        <v>36.306900200000001</v>
      </c>
      <c r="AXU49" s="15">
        <v>35.510510700000005</v>
      </c>
      <c r="AXV49" s="15">
        <v>35.675526239999996</v>
      </c>
      <c r="AXW49" s="15">
        <v>35.542035089999999</v>
      </c>
      <c r="AXX49" s="15">
        <v>35.848991099999999</v>
      </c>
      <c r="AXY49" s="15">
        <v>35.958333019999998</v>
      </c>
      <c r="AXZ49" s="15">
        <v>36.462015479999998</v>
      </c>
      <c r="AYA49" s="15">
        <v>34.762584760000003</v>
      </c>
      <c r="AYB49" s="15">
        <v>35.918630279999995</v>
      </c>
      <c r="AYC49" s="15">
        <v>34.6640382</v>
      </c>
      <c r="AYD49" s="15">
        <v>33.39451416</v>
      </c>
      <c r="AYE49" s="15">
        <v>35.183395530000006</v>
      </c>
      <c r="AYF49" s="15">
        <v>35.525610409999999</v>
      </c>
      <c r="AYG49" s="15">
        <v>35.8372788</v>
      </c>
      <c r="AYH49" s="15">
        <v>36.974911679999998</v>
      </c>
      <c r="AYI49" s="15">
        <v>36.209762040000001</v>
      </c>
      <c r="AYJ49" s="15">
        <v>35.34392175</v>
      </c>
      <c r="AYK49" s="15">
        <v>36.137617559999995</v>
      </c>
      <c r="AYL49" s="15">
        <v>36.923325920000003</v>
      </c>
      <c r="AYM49" s="15">
        <v>36.745143630000001</v>
      </c>
      <c r="AYN49" s="15">
        <v>36.518757599999994</v>
      </c>
      <c r="AYO49" s="15">
        <v>36.017979199999999</v>
      </c>
      <c r="AYP49" s="15">
        <v>36.143873480000003</v>
      </c>
      <c r="AYQ49" s="15">
        <v>35.117279700000005</v>
      </c>
      <c r="AYR49" s="15">
        <v>35.874013410000003</v>
      </c>
      <c r="AYS49" s="15">
        <v>35.199200559999994</v>
      </c>
      <c r="AYT49" s="15">
        <v>34.203525260000006</v>
      </c>
      <c r="AYU49" s="15">
        <v>34.386874859999999</v>
      </c>
      <c r="AYV49" s="15">
        <v>33.204264100000003</v>
      </c>
      <c r="AYW49" s="15">
        <v>32.228184690000006</v>
      </c>
      <c r="AYX49" s="15">
        <v>32.502052800000001</v>
      </c>
      <c r="AYY49" s="15">
        <v>33.755857200000008</v>
      </c>
      <c r="AYZ49" s="15">
        <v>34.235556639999992</v>
      </c>
      <c r="AZA49" s="15">
        <v>35.188096000000002</v>
      </c>
      <c r="AZB49" s="15">
        <v>34.448073659999999</v>
      </c>
      <c r="AZC49" s="15">
        <v>33.39931206</v>
      </c>
      <c r="AZD49" s="15">
        <v>35.53786874</v>
      </c>
      <c r="AZE49" s="15">
        <v>37.206552239999994</v>
      </c>
      <c r="AZF49" s="15">
        <v>37.166194500000003</v>
      </c>
      <c r="AZG49" s="15">
        <v>36.611480960000002</v>
      </c>
      <c r="AZH49" s="15">
        <v>36.582077759999997</v>
      </c>
      <c r="AZI49" s="15">
        <v>37.088651599999999</v>
      </c>
      <c r="AZJ49" s="15">
        <v>36.857403900000001</v>
      </c>
      <c r="AZK49" s="15">
        <v>37.150540079999999</v>
      </c>
      <c r="AZL49" s="15">
        <v>37.263531399999998</v>
      </c>
      <c r="AZM49" s="15">
        <v>38.029352760000002</v>
      </c>
      <c r="AZN49" s="15">
        <v>38.752799799999998</v>
      </c>
      <c r="AZO49" s="15">
        <v>40.362201360000007</v>
      </c>
      <c r="AZP49" s="15">
        <v>41.04030084</v>
      </c>
      <c r="AZQ49" s="15">
        <v>40.077301500000004</v>
      </c>
      <c r="AZR49" s="15">
        <v>39.921322500000002</v>
      </c>
      <c r="AZS49" s="15">
        <v>39.842854459999998</v>
      </c>
      <c r="AZT49" s="15">
        <v>39.260313680000003</v>
      </c>
      <c r="AZU49" s="15">
        <v>39.692018879999999</v>
      </c>
      <c r="AZV49" s="15">
        <v>40.148005759999997</v>
      </c>
      <c r="AZW49" s="15">
        <v>40.390373840000002</v>
      </c>
      <c r="AZX49" s="15">
        <v>40.0709023</v>
      </c>
      <c r="AZY49" s="15">
        <v>40.318641</v>
      </c>
      <c r="AZZ49" s="15">
        <v>40.566165120000001</v>
      </c>
      <c r="BAA49" s="15">
        <v>41.559818759999992</v>
      </c>
      <c r="BAB49" s="15">
        <v>41.255403299999998</v>
      </c>
      <c r="BAC49" s="15">
        <v>41.501017439999998</v>
      </c>
      <c r="BAD49" s="15">
        <v>41.703355680000001</v>
      </c>
      <c r="BAE49" s="15">
        <v>41.964461200000002</v>
      </c>
      <c r="BAF49" s="15">
        <v>42.041656799999998</v>
      </c>
      <c r="BAG49" s="15">
        <v>42.747980299999995</v>
      </c>
      <c r="BAH49" s="15">
        <v>41.596716399999998</v>
      </c>
      <c r="BAI49" s="15">
        <v>40.925341199999998</v>
      </c>
      <c r="BAJ49" s="15">
        <v>41.948049599999997</v>
      </c>
      <c r="BAK49" s="15">
        <v>42.097908780000004</v>
      </c>
      <c r="BAL49" s="15">
        <v>42.097908780000004</v>
      </c>
      <c r="BAM49" s="15">
        <v>41.671779099999995</v>
      </c>
      <c r="BAN49" s="15">
        <v>41.759570159999996</v>
      </c>
      <c r="BAO49" s="15">
        <v>41.835693500000005</v>
      </c>
      <c r="BAP49" s="15">
        <v>42.254099800000006</v>
      </c>
      <c r="BAQ49" s="15">
        <v>42.254099800000006</v>
      </c>
      <c r="BAR49" s="15">
        <v>41.240216430000004</v>
      </c>
      <c r="BAS49" s="15">
        <v>43.579174000000002</v>
      </c>
      <c r="BAT49" s="15">
        <v>44.07621858000001</v>
      </c>
      <c r="BAU49" s="15">
        <v>44.471636879999998</v>
      </c>
      <c r="BAV49" s="15">
        <v>45.895893749999992</v>
      </c>
      <c r="BAW49" s="15">
        <v>45.742951379999994</v>
      </c>
      <c r="BAX49" s="15">
        <v>46.650498400000004</v>
      </c>
      <c r="BAY49" s="15">
        <v>45.935633099999997</v>
      </c>
      <c r="BAZ49" s="15">
        <v>46.477153199999997</v>
      </c>
      <c r="BBA49" s="15">
        <v>45.565440900000006</v>
      </c>
      <c r="BBB49" s="15">
        <v>45.31675104</v>
      </c>
      <c r="BBC49" s="15">
        <v>46.126557679999991</v>
      </c>
      <c r="BBD49" s="15">
        <v>45.997526399999998</v>
      </c>
      <c r="BBE49" s="15">
        <v>46.228527870000001</v>
      </c>
      <c r="BBF49" s="15">
        <v>45.520644839999996</v>
      </c>
      <c r="BBG49" s="15">
        <v>46.100559840000003</v>
      </c>
      <c r="BBH49" s="15">
        <v>46.077339740000006</v>
      </c>
      <c r="BBI49" s="15">
        <v>45.93496794</v>
      </c>
      <c r="BBJ49" s="15">
        <v>45.700124800000005</v>
      </c>
      <c r="BBK49" s="15">
        <v>45.271214999999998</v>
      </c>
      <c r="BBL49" s="15">
        <v>46.496983739999997</v>
      </c>
      <c r="BBM49" s="15">
        <v>48.060863789999999</v>
      </c>
      <c r="BBN49" s="15">
        <v>48.865754200000005</v>
      </c>
      <c r="BBO49" s="15">
        <v>49.271607580000001</v>
      </c>
      <c r="BBP49" s="15">
        <v>49.528070960000001</v>
      </c>
      <c r="BBQ49" s="15">
        <v>50.342411200000001</v>
      </c>
      <c r="BBR49" s="15">
        <v>50.630291249999999</v>
      </c>
      <c r="BBS49" s="15">
        <v>50.352397440000004</v>
      </c>
      <c r="BBT49" s="15">
        <v>50.156586099999998</v>
      </c>
      <c r="BBU49" s="15">
        <v>51.689588399999998</v>
      </c>
      <c r="BBV49" s="15">
        <v>52.143067160000001</v>
      </c>
      <c r="BBW49" s="15">
        <v>52.430094539999999</v>
      </c>
      <c r="BBX49" s="15">
        <v>53.895667699999997</v>
      </c>
      <c r="BBY49" s="15">
        <v>52.563600699999995</v>
      </c>
      <c r="BBZ49" s="15">
        <v>51.678058020000002</v>
      </c>
      <c r="BCA49" s="15">
        <v>54.212159399999997</v>
      </c>
      <c r="BCB49" s="15">
        <v>53.521922159999995</v>
      </c>
      <c r="BCC49" s="15">
        <v>55.500079360000001</v>
      </c>
      <c r="BCD49" s="15">
        <v>54.728414700000002</v>
      </c>
      <c r="BCE49" s="15">
        <v>53.072996780000004</v>
      </c>
      <c r="BCF49" s="15">
        <v>52.524567599999997</v>
      </c>
      <c r="BCG49" s="15">
        <v>51.846660640000003</v>
      </c>
      <c r="BCH49" s="15">
        <v>52.996006080000001</v>
      </c>
      <c r="BCI49" s="15">
        <v>55.742891520000001</v>
      </c>
      <c r="BCJ49" s="15">
        <v>58.401204549999996</v>
      </c>
      <c r="BCK49" s="15">
        <v>57.412749040000001</v>
      </c>
      <c r="BCL49" s="15">
        <v>56.633151900000001</v>
      </c>
      <c r="BCM49" s="15">
        <v>57.294137280000001</v>
      </c>
      <c r="BCN49" s="15">
        <v>58.166433449999985</v>
      </c>
      <c r="BCO49" s="15">
        <v>57.941011369999998</v>
      </c>
      <c r="BCP49" s="15">
        <v>57.667968559999998</v>
      </c>
      <c r="BCQ49" s="15">
        <v>57.572847999999993</v>
      </c>
      <c r="BCR49" s="15">
        <v>56.919619680000011</v>
      </c>
      <c r="BCS49" s="15">
        <v>52.729533120000006</v>
      </c>
      <c r="BCT49" s="15">
        <v>54.166853660000008</v>
      </c>
      <c r="BCU49" s="15">
        <v>53.855149320000002</v>
      </c>
      <c r="BCV49" s="15">
        <v>50.876007200000004</v>
      </c>
      <c r="BCW49" s="15">
        <v>54.232715679999998</v>
      </c>
      <c r="BCX49" s="15">
        <v>52.47336559</v>
      </c>
      <c r="BCY49" s="15">
        <v>54.564711009999996</v>
      </c>
      <c r="BCZ49" s="15">
        <v>55.374667179999996</v>
      </c>
      <c r="BDA49" s="15">
        <v>54.538500120000009</v>
      </c>
      <c r="BDB49" s="15">
        <v>53.586344060000002</v>
      </c>
      <c r="BDC49" s="15">
        <v>54.963650559999998</v>
      </c>
      <c r="BDD49" s="15">
        <v>54.963650559999998</v>
      </c>
      <c r="BDE49" s="15">
        <v>52.752445600000001</v>
      </c>
      <c r="BDF49" s="15">
        <v>52.884538260000006</v>
      </c>
      <c r="BDG49" s="15">
        <v>52.871738919999999</v>
      </c>
      <c r="BDH49" s="15">
        <v>53.154042119999993</v>
      </c>
      <c r="BDI49" s="15">
        <v>52.97109244</v>
      </c>
      <c r="BDJ49" s="15">
        <v>53.025413979999996</v>
      </c>
      <c r="BDK49" s="15">
        <v>53.616183659999997</v>
      </c>
      <c r="BDL49" s="15">
        <v>55.358235000000001</v>
      </c>
      <c r="BDM49" s="15">
        <v>55.822898039999998</v>
      </c>
      <c r="BDN49" s="15">
        <v>55.678425300000001</v>
      </c>
      <c r="BDO49" s="15">
        <v>55.842564719999999</v>
      </c>
      <c r="BDP49" s="15">
        <v>55.01100812</v>
      </c>
      <c r="BDQ49" s="15">
        <v>54.054962179999997</v>
      </c>
      <c r="BDR49" s="15">
        <v>54.597645360000001</v>
      </c>
      <c r="BDS49" s="15">
        <v>54.475292400000001</v>
      </c>
      <c r="BDT49" s="15">
        <v>54.425803680000008</v>
      </c>
      <c r="BDU49" s="15">
        <v>55.09251072</v>
      </c>
      <c r="BDV49" s="15">
        <v>55.428259640000007</v>
      </c>
      <c r="BDW49" s="15">
        <v>56.571962039999995</v>
      </c>
      <c r="BDX49" s="15">
        <v>56.919769559999992</v>
      </c>
      <c r="BDY49" s="15">
        <v>56.002343040000007</v>
      </c>
      <c r="BDZ49" s="15">
        <v>57.721075650000003</v>
      </c>
      <c r="BEA49" s="15">
        <v>57.076200720000003</v>
      </c>
      <c r="BEB49" s="15">
        <v>56.580136880000005</v>
      </c>
      <c r="BEC49" s="15">
        <v>56.168701600000006</v>
      </c>
      <c r="BED49" s="15">
        <v>56.101944959999997</v>
      </c>
      <c r="BEE49" s="15">
        <v>56.473297559999999</v>
      </c>
      <c r="BEF49" s="15">
        <v>57.138140999999997</v>
      </c>
      <c r="BEG49" s="15">
        <v>55.482859739999995</v>
      </c>
      <c r="BEH49" s="15">
        <v>55.210813350000002</v>
      </c>
      <c r="BEI49" s="15">
        <v>57.291058720000002</v>
      </c>
      <c r="BEJ49" s="15">
        <v>56.078892119999999</v>
      </c>
      <c r="BEK49" s="15">
        <v>54.570009119999995</v>
      </c>
      <c r="BEL49" s="15">
        <v>53.227452639999996</v>
      </c>
      <c r="BEM49" s="15">
        <v>53.345398919999994</v>
      </c>
      <c r="BEN49" s="15">
        <v>55.994791160000005</v>
      </c>
      <c r="BEO49" s="15">
        <v>56.008805939999995</v>
      </c>
      <c r="BEP49" s="15">
        <v>56.26355251999999</v>
      </c>
      <c r="BEQ49" s="15">
        <v>56.878227400000007</v>
      </c>
      <c r="BER49" s="15">
        <v>56.971639800000005</v>
      </c>
      <c r="BES49" s="15">
        <v>56.794698239999995</v>
      </c>
      <c r="BET49" s="15">
        <v>57.672529200000007</v>
      </c>
      <c r="BEU49" s="15">
        <v>58.337795559999989</v>
      </c>
      <c r="BEV49" s="15">
        <v>58.811909259999993</v>
      </c>
      <c r="BEW49" s="15">
        <v>58.86465119999999</v>
      </c>
      <c r="BEX49" s="15">
        <v>58.628011700000002</v>
      </c>
      <c r="BEY49" s="15">
        <v>59.139200599999995</v>
      </c>
      <c r="BEZ49" s="15">
        <v>59.119409880000013</v>
      </c>
      <c r="BFA49" s="15">
        <v>59.464368039999997</v>
      </c>
      <c r="BFB49" s="15">
        <v>59.766337399999991</v>
      </c>
      <c r="BFC49" s="15">
        <v>60.282877839999998</v>
      </c>
      <c r="BFD49" s="15">
        <v>61.163548800000008</v>
      </c>
      <c r="BFE49" s="15">
        <v>60.945652859999996</v>
      </c>
      <c r="BFF49" s="15">
        <v>61.103691570000002</v>
      </c>
      <c r="BFG49" s="15">
        <v>61.757775099999989</v>
      </c>
      <c r="BFH49" s="15">
        <v>62.815879199999998</v>
      </c>
      <c r="BFI49" s="15">
        <v>62.744786619999999</v>
      </c>
      <c r="BFJ49" s="15">
        <v>63.098414400000003</v>
      </c>
      <c r="BFK49" s="15">
        <v>63.354717639999997</v>
      </c>
      <c r="BFL49" s="15">
        <v>63.224829999999997</v>
      </c>
      <c r="BFM49" s="15">
        <v>62.507863949999994</v>
      </c>
      <c r="BFN49" s="15">
        <v>62.679531460000007</v>
      </c>
      <c r="BFO49" s="15">
        <v>62.939508239999995</v>
      </c>
      <c r="BFP49" s="15">
        <v>63.692285179999999</v>
      </c>
      <c r="BFQ49" s="15">
        <v>63.826759790000011</v>
      </c>
      <c r="BFR49" s="15">
        <v>64.983373119999996</v>
      </c>
      <c r="BFS49" s="15">
        <v>63.347456459999989</v>
      </c>
      <c r="BFT49" s="15">
        <v>62.172159839999999</v>
      </c>
      <c r="BFU49" s="15">
        <v>62.710399080000002</v>
      </c>
      <c r="BFV49" s="15">
        <v>63.685821560000001</v>
      </c>
      <c r="BFW49" s="15">
        <v>63.329966319999997</v>
      </c>
      <c r="BFX49" s="15">
        <v>64.577804719999989</v>
      </c>
      <c r="BFY49" s="15">
        <v>63.067921300000009</v>
      </c>
      <c r="BFZ49" s="15">
        <v>61.979095749999999</v>
      </c>
      <c r="BGA49" s="15">
        <v>62.028979</v>
      </c>
      <c r="BGB49" s="15">
        <v>58.244051880000008</v>
      </c>
      <c r="BGC49" s="15">
        <v>58.295402629999991</v>
      </c>
      <c r="BGD49" s="15">
        <v>61.263070479999996</v>
      </c>
      <c r="BGE49" s="15">
        <v>62.412579199999996</v>
      </c>
      <c r="BGF49" s="15">
        <v>63.078712079999995</v>
      </c>
      <c r="BGG49" s="15">
        <v>63.329910740000003</v>
      </c>
      <c r="BGH49" s="15">
        <v>63.185473600000002</v>
      </c>
      <c r="BGI49" s="15">
        <v>63.324751679999999</v>
      </c>
      <c r="BGJ49" s="15">
        <v>63.839445840000003</v>
      </c>
      <c r="BGK49" s="15">
        <v>63.383405079999996</v>
      </c>
      <c r="BGL49" s="15">
        <v>61.6252469</v>
      </c>
      <c r="BGM49" s="15">
        <v>60.904769380000005</v>
      </c>
      <c r="BGN49" s="15">
        <v>59.336498429999999</v>
      </c>
      <c r="BGO49" s="15">
        <v>60.125888360000005</v>
      </c>
      <c r="BGP49" s="15">
        <v>59.753391799999996</v>
      </c>
      <c r="BGQ49" s="15">
        <v>58.972258120000006</v>
      </c>
      <c r="BGR49" s="15">
        <v>60.446284360000007</v>
      </c>
      <c r="BGS49" s="15">
        <v>60.993247599999997</v>
      </c>
      <c r="BGT49" s="15">
        <v>60.659003649999995</v>
      </c>
      <c r="BGU49" s="15">
        <v>59.54382142</v>
      </c>
      <c r="BGV49" s="15">
        <v>58.998152199999993</v>
      </c>
      <c r="BGW49" s="15">
        <v>58.985177669999999</v>
      </c>
      <c r="BGX49" s="15">
        <v>57.635685000000009</v>
      </c>
      <c r="BGY49" s="15">
        <v>56.939856120000002</v>
      </c>
      <c r="BGZ49" s="15">
        <v>56.954490519999993</v>
      </c>
      <c r="BHA49" s="15">
        <v>58.483832740000004</v>
      </c>
      <c r="BHB49" s="15">
        <v>60.490626559999995</v>
      </c>
      <c r="BHC49" s="15">
        <v>61.158135850000001</v>
      </c>
      <c r="BHD49" s="15">
        <v>60.844781759999996</v>
      </c>
      <c r="BHE49" s="15">
        <v>61.564547840000003</v>
      </c>
      <c r="BHF49" s="15">
        <v>62.174727440000005</v>
      </c>
      <c r="BHG49" s="15">
        <v>60.714165449999996</v>
      </c>
      <c r="BHH49" s="15">
        <v>60.123158189999998</v>
      </c>
      <c r="BHI49" s="15">
        <v>61.37767908</v>
      </c>
      <c r="BHJ49" s="15">
        <v>61.307971200000004</v>
      </c>
      <c r="BHK49" s="15">
        <v>60.768053119999998</v>
      </c>
      <c r="BHL49" s="15">
        <v>60.411095119999999</v>
      </c>
      <c r="BHM49" s="15">
        <v>61.530669960000004</v>
      </c>
      <c r="BHN49" s="15">
        <v>60.368122020000008</v>
      </c>
      <c r="BHO49" s="15">
        <v>61.56575282</v>
      </c>
      <c r="BHP49" s="15">
        <v>62.353933600000005</v>
      </c>
      <c r="BHQ49" s="15">
        <v>62.530110720000003</v>
      </c>
      <c r="BHR49" s="15">
        <v>63.871711550000001</v>
      </c>
      <c r="BHS49" s="15">
        <v>64.2665772</v>
      </c>
      <c r="BHT49" s="15">
        <v>64.411653599999994</v>
      </c>
      <c r="BHU49" s="15">
        <v>63.283547599999999</v>
      </c>
      <c r="BHV49" s="15">
        <v>63.661575599999999</v>
      </c>
      <c r="BHW49" s="15">
        <v>64.635474240000008</v>
      </c>
      <c r="BHX49" s="15">
        <v>65.755985999999993</v>
      </c>
      <c r="BHY49" s="15">
        <v>66.598385160000007</v>
      </c>
      <c r="BHZ49" s="15">
        <v>67.85177496</v>
      </c>
      <c r="BIA49" s="15">
        <v>66.920794920000006</v>
      </c>
      <c r="BIB49" s="15">
        <v>67.521877169999996</v>
      </c>
      <c r="BIC49" s="15">
        <v>67.587040500000001</v>
      </c>
      <c r="BID49" s="15">
        <v>67.546230569999992</v>
      </c>
      <c r="BIE49" s="15">
        <v>69.907084140000009</v>
      </c>
      <c r="BIF49" s="15">
        <v>71.232599620000002</v>
      </c>
      <c r="BIG49" s="15">
        <v>70.036784920000002</v>
      </c>
      <c r="BIH49" s="15">
        <v>71.311754159999992</v>
      </c>
      <c r="BII49" s="15">
        <v>71.332335360000002</v>
      </c>
      <c r="BIJ49" s="15">
        <v>72.257547160000001</v>
      </c>
      <c r="BIK49" s="15">
        <v>72.127470799999998</v>
      </c>
      <c r="BIL49" s="15">
        <v>72.003093120000003</v>
      </c>
      <c r="BIM49" s="15">
        <v>72.557056500000002</v>
      </c>
      <c r="BIN49" s="15">
        <v>72.456989400000012</v>
      </c>
      <c r="BIO49" s="15">
        <v>72.525146120000002</v>
      </c>
      <c r="BIP49" s="15">
        <v>73.090340249999997</v>
      </c>
      <c r="BIQ49" s="15">
        <v>73.715360579999995</v>
      </c>
      <c r="BIR49" s="15">
        <v>72.771773999999994</v>
      </c>
      <c r="BIS49" s="15">
        <v>72.768638250000009</v>
      </c>
      <c r="BIT49" s="15">
        <v>74.003277760000003</v>
      </c>
      <c r="BIU49" s="15">
        <v>74.279791800000012</v>
      </c>
      <c r="BIV49" s="15">
        <v>72.593969880000003</v>
      </c>
      <c r="BIW49" s="15">
        <v>72.384702919999995</v>
      </c>
      <c r="BIX49" s="15">
        <v>73.035253359999999</v>
      </c>
      <c r="BIY49" s="15">
        <v>72.921827519999994</v>
      </c>
      <c r="BIZ49" s="15">
        <v>72.590685480000005</v>
      </c>
      <c r="BJA49" s="15">
        <v>70.128155280000001</v>
      </c>
      <c r="BJB49" s="15">
        <v>70.087886959999992</v>
      </c>
      <c r="BJC49" s="15">
        <v>71.244996479999998</v>
      </c>
      <c r="BJD49" s="15">
        <v>72.197755289999989</v>
      </c>
      <c r="BJE49" s="15">
        <v>73.555146620000002</v>
      </c>
      <c r="BJF49" s="15">
        <v>71.771531230000008</v>
      </c>
      <c r="BJG49" s="15">
        <v>71.972835840000002</v>
      </c>
      <c r="BJH49" s="15">
        <v>71.606434899999996</v>
      </c>
      <c r="BJI49" s="15">
        <v>71.914506340000003</v>
      </c>
      <c r="BJJ49" s="15">
        <v>72.454920319999999</v>
      </c>
      <c r="BJK49" s="15">
        <v>70.905579400000008</v>
      </c>
      <c r="BJL49" s="15">
        <v>71.348658780000008</v>
      </c>
      <c r="BJM49" s="15">
        <v>69.308564279999999</v>
      </c>
      <c r="BJN49" s="15">
        <v>70.688697000000005</v>
      </c>
      <c r="BJO49" s="15">
        <v>72.925863359999994</v>
      </c>
      <c r="BJP49" s="15">
        <v>73.424710559999994</v>
      </c>
      <c r="BJQ49" s="15">
        <v>73.363096639999995</v>
      </c>
      <c r="BJR49" s="15">
        <v>64.389587840000004</v>
      </c>
      <c r="BJS49" s="15">
        <v>65.2083564</v>
      </c>
      <c r="BJT49" s="15">
        <v>62.420037900000004</v>
      </c>
      <c r="BJU49" s="15">
        <v>60.781715890000001</v>
      </c>
      <c r="BJV49" s="15">
        <v>62.222196539999999</v>
      </c>
      <c r="BJW49" s="15">
        <v>61.950366999999993</v>
      </c>
      <c r="BJX49" s="15">
        <v>65.409691839999994</v>
      </c>
      <c r="BJY49" s="15">
        <v>66.9511878</v>
      </c>
      <c r="BJZ49" s="15">
        <v>67.028471280000005</v>
      </c>
      <c r="BKA49" s="15">
        <v>65.588603859999992</v>
      </c>
      <c r="BKB49" s="15">
        <v>65.478314060000002</v>
      </c>
      <c r="BKC49" s="15">
        <v>65.84189696</v>
      </c>
      <c r="BKD49" s="15">
        <v>64.948775920000003</v>
      </c>
      <c r="BKE49" s="15">
        <v>66.097824900000006</v>
      </c>
      <c r="BKF49" s="15">
        <v>65.959148639999995</v>
      </c>
      <c r="BKG49" s="15">
        <v>66.149253059999992</v>
      </c>
      <c r="BKH49" s="15">
        <v>63.811519160000003</v>
      </c>
      <c r="BKI49" s="15">
        <v>65.686989959999991</v>
      </c>
      <c r="BKJ49" s="15">
        <v>66.763796400000004</v>
      </c>
      <c r="BKK49" s="15">
        <v>67.860491339999996</v>
      </c>
      <c r="BKL49" s="15">
        <v>66.978517199999999</v>
      </c>
      <c r="BKM49" s="15">
        <v>69.767625899999999</v>
      </c>
      <c r="BKN49" s="15">
        <v>70.012840699999998</v>
      </c>
      <c r="BKO49" s="15">
        <v>69.811866319999993</v>
      </c>
      <c r="BKP49" s="15">
        <v>69.755566400000006</v>
      </c>
      <c r="BKQ49" s="15">
        <v>69.504061120000003</v>
      </c>
      <c r="BKR49" s="15">
        <v>69.92563367999999</v>
      </c>
      <c r="BKS49" s="15">
        <v>70.878433920000006</v>
      </c>
      <c r="BKT49" s="15">
        <v>70.709616959999991</v>
      </c>
      <c r="BKU49" s="15">
        <v>72.538941860000008</v>
      </c>
      <c r="BKV49" s="15">
        <v>72.092035530000004</v>
      </c>
      <c r="BKW49" s="15">
        <v>71.55791099999999</v>
      </c>
      <c r="BKX49" s="15">
        <v>73.859149200000004</v>
      </c>
      <c r="BKY49" s="15">
        <v>74.269918759999996</v>
      </c>
      <c r="BKZ49" s="15">
        <v>73.347561720000002</v>
      </c>
      <c r="BLA49" s="15">
        <v>73.520809380000017</v>
      </c>
      <c r="BLB49" s="15">
        <v>75.857213000000002</v>
      </c>
      <c r="BLC49" s="15">
        <v>78.03932051999999</v>
      </c>
      <c r="BLD49" s="15">
        <v>77.26755636</v>
      </c>
      <c r="BLE49" s="15">
        <v>77.035640459999996</v>
      </c>
      <c r="BLF49" s="15">
        <v>77.042371799999998</v>
      </c>
      <c r="BLG49" s="15">
        <v>76.947522019999994</v>
      </c>
      <c r="BLH49" s="15">
        <v>78.108955820000006</v>
      </c>
      <c r="BLI49" s="15">
        <v>79.494758320000003</v>
      </c>
      <c r="BLJ49" s="15">
        <v>80.742628820000007</v>
      </c>
      <c r="BLK49" s="15">
        <v>80.623352319999995</v>
      </c>
      <c r="BLL49" s="15">
        <v>79.643206080000013</v>
      </c>
      <c r="BLM49" s="15">
        <v>79.367063040000005</v>
      </c>
      <c r="BLN49" s="15">
        <v>79.051038999999989</v>
      </c>
      <c r="BLO49" s="15">
        <v>79.693409520000003</v>
      </c>
      <c r="BLP49" s="15">
        <v>81.045207779999998</v>
      </c>
      <c r="BLQ49" s="15">
        <v>81.202235639999998</v>
      </c>
      <c r="BLR49" s="15">
        <v>79.921214390000003</v>
      </c>
      <c r="BLS49" s="15">
        <v>80.27295869999999</v>
      </c>
      <c r="BLT49" s="15">
        <v>79.703541999999999</v>
      </c>
      <c r="BLU49" s="15">
        <v>80.150853600000005</v>
      </c>
      <c r="BLV49" s="15">
        <v>84.662020339999998</v>
      </c>
      <c r="BLW49" s="15">
        <v>82.296483379999998</v>
      </c>
      <c r="BLX49" s="15">
        <v>80.848244039999997</v>
      </c>
      <c r="BLY49" s="15">
        <v>81.664292159999988</v>
      </c>
      <c r="BLZ49" s="15">
        <v>81.858699119999997</v>
      </c>
      <c r="BMA49" s="15">
        <v>85.806244149999984</v>
      </c>
      <c r="BMB49" s="15">
        <v>85.26179968000001</v>
      </c>
      <c r="BMC49" s="15">
        <v>86.131819140000005</v>
      </c>
      <c r="BMD49" s="15">
        <v>89.490726359999982</v>
      </c>
      <c r="BME49" s="15">
        <v>87.501708000000008</v>
      </c>
      <c r="BMF49" s="15">
        <v>87.348608429999999</v>
      </c>
      <c r="BMG49" s="15">
        <v>96.342480300000005</v>
      </c>
      <c r="BMH49" s="15">
        <v>103.56444252000001</v>
      </c>
      <c r="BMI49" s="15">
        <v>99.832790200000005</v>
      </c>
      <c r="BMJ49" s="15">
        <v>108.16431122999998</v>
      </c>
      <c r="BMK49" s="15">
        <v>114.34877128000001</v>
      </c>
      <c r="BML49" s="15">
        <v>118.77730679999998</v>
      </c>
      <c r="BMM49" s="15">
        <v>101.38969854</v>
      </c>
      <c r="BMN49" s="15">
        <v>98.942736299999993</v>
      </c>
      <c r="BMO49" s="15">
        <v>102.43925112000001</v>
      </c>
      <c r="BMP49" s="15">
        <v>96.484537180000004</v>
      </c>
      <c r="BMQ49" s="15">
        <v>89.807235300000002</v>
      </c>
      <c r="BMR49" s="15">
        <v>89.10715888</v>
      </c>
      <c r="BMS49" s="15">
        <v>96.233005210000002</v>
      </c>
      <c r="BMT49" s="15">
        <v>97.569779999999994</v>
      </c>
      <c r="BMU49" s="15">
        <v>105.28074393999999</v>
      </c>
      <c r="BMV49" s="15">
        <v>103.82866544000001</v>
      </c>
      <c r="BMW49" s="15">
        <v>110.23042808999999</v>
      </c>
      <c r="BMX49" s="15">
        <v>107.32676394000002</v>
      </c>
      <c r="BMY49" s="15">
        <v>107.55158435999999</v>
      </c>
      <c r="BMZ49" s="15">
        <v>99.804048120000004</v>
      </c>
      <c r="BNA49" s="15">
        <v>100.15761760000001</v>
      </c>
      <c r="BNB49" s="15">
        <v>100.90911136</v>
      </c>
      <c r="BNC49" s="15">
        <v>94.818652499999985</v>
      </c>
      <c r="BND49" s="15">
        <v>94.495500359999994</v>
      </c>
      <c r="BNE49" s="15">
        <v>97.812912800000007</v>
      </c>
      <c r="BNF49" s="15">
        <v>96.174050399999999</v>
      </c>
      <c r="BNG49" s="15">
        <v>92.962147429999987</v>
      </c>
      <c r="BNH49" s="15">
        <v>92.764486079999998</v>
      </c>
      <c r="BNI49" s="15">
        <v>93.934787380000003</v>
      </c>
      <c r="BNJ49" s="15">
        <v>91.107667520000007</v>
      </c>
      <c r="BNK49" s="15">
        <v>96.197168199999993</v>
      </c>
      <c r="BNL49" s="15">
        <v>99.820191879999996</v>
      </c>
      <c r="BNM49" s="15">
        <v>103.16892510000001</v>
      </c>
      <c r="BNN49" s="15">
        <v>102.95549775000001</v>
      </c>
      <c r="BNO49" s="15">
        <v>103.63650024</v>
      </c>
      <c r="BNP49" s="15">
        <v>99.262990949999988</v>
      </c>
      <c r="BNQ49" s="15">
        <v>98.366366720000002</v>
      </c>
      <c r="BNR49" s="15">
        <v>99.949237139999994</v>
      </c>
      <c r="BNS49" s="15">
        <v>98.102157009999999</v>
      </c>
      <c r="BNT49" s="15">
        <v>95.503170499999996</v>
      </c>
      <c r="BNU49" s="15">
        <v>98.633861149999987</v>
      </c>
      <c r="BNV49" s="15">
        <v>99.690960599999983</v>
      </c>
      <c r="BNW49" s="15">
        <v>101.87803318</v>
      </c>
      <c r="BNX49" s="15">
        <v>100.87679504</v>
      </c>
      <c r="BNY49" s="15">
        <v>102.03827452</v>
      </c>
      <c r="BNZ49" s="15">
        <v>100.28945237999999</v>
      </c>
      <c r="BOA49" s="15">
        <v>104.34658014</v>
      </c>
      <c r="BOB49" s="15">
        <v>105.37966431</v>
      </c>
      <c r="BOC49" s="15">
        <v>106.39709119999999</v>
      </c>
      <c r="BOD49" s="15">
        <v>99.544199759999984</v>
      </c>
      <c r="BOE49" s="15">
        <v>95.893046699999999</v>
      </c>
      <c r="BOF49" s="15">
        <v>101.41754672</v>
      </c>
      <c r="BOG49" s="15">
        <v>102.88593791999999</v>
      </c>
      <c r="BOH49" s="15">
        <v>106.10416363</v>
      </c>
      <c r="BOI49" s="15">
        <v>108.45830995999999</v>
      </c>
      <c r="BOJ49" s="15">
        <v>106.9242258</v>
      </c>
      <c r="BOK49" s="15">
        <v>103.80980337</v>
      </c>
      <c r="BOL49" s="15">
        <v>105.06637832</v>
      </c>
      <c r="BOM49" s="15">
        <v>105.37979774000001</v>
      </c>
      <c r="BON49" s="15">
        <v>106.22862886999999</v>
      </c>
      <c r="BOO49" s="15">
        <v>105.90598559999999</v>
      </c>
      <c r="BOP49" s="15">
        <v>107.03679763</v>
      </c>
      <c r="BOQ49" s="15">
        <v>109.43778637000001</v>
      </c>
      <c r="BOR49" s="15">
        <v>109.51449403000001</v>
      </c>
      <c r="BOS49" s="15">
        <v>112.87167728999999</v>
      </c>
      <c r="BOT49" s="15">
        <v>108.49009158000001</v>
      </c>
      <c r="BOU49" s="15">
        <v>108.58216941000001</v>
      </c>
      <c r="BOV49" s="15">
        <v>110.10118859999999</v>
      </c>
      <c r="BOW49" s="15">
        <v>113.09459412000001</v>
      </c>
      <c r="BOX49" s="15">
        <v>111.8417608</v>
      </c>
      <c r="BOY49" s="15">
        <v>112.84850019000001</v>
      </c>
      <c r="BOZ49" s="15">
        <v>115.2215214</v>
      </c>
      <c r="BPA49" s="15">
        <v>115.31852285999999</v>
      </c>
      <c r="BPB49" s="15">
        <v>116.63269686</v>
      </c>
      <c r="BPC49" s="15">
        <v>117.14083767</v>
      </c>
      <c r="BPD49" s="15">
        <v>116.10397503000002</v>
      </c>
      <c r="BPE49" s="15">
        <v>114.09638582000001</v>
      </c>
      <c r="BPF49" s="15">
        <v>113.25267928000002</v>
      </c>
      <c r="BPG49" s="15">
        <v>108.19023813999999</v>
      </c>
      <c r="BPH49" s="15">
        <v>108.36618276</v>
      </c>
      <c r="BPI49" s="15">
        <v>108.46699794</v>
      </c>
      <c r="BPJ49" s="15">
        <v>103.80788</v>
      </c>
      <c r="BPK49" s="15">
        <v>104.14589894999999</v>
      </c>
      <c r="BPL49" s="15">
        <v>103.98789330000002</v>
      </c>
      <c r="BPM49" s="15">
        <v>108.99743069</v>
      </c>
      <c r="BPN49" s="15">
        <v>112.1784706</v>
      </c>
      <c r="BPO49" s="15">
        <v>110.33066935000001</v>
      </c>
      <c r="BPP49" s="15">
        <v>104.41437815999998</v>
      </c>
      <c r="BPQ49" s="15">
        <v>107.1837585</v>
      </c>
      <c r="BPR49" s="15">
        <v>109.14240525000001</v>
      </c>
      <c r="BPS49" s="15">
        <v>101.79654472000001</v>
      </c>
      <c r="BPT49" s="15">
        <v>97.788014490000009</v>
      </c>
      <c r="BPU49" s="15">
        <v>102.24187032</v>
      </c>
      <c r="BPV49" s="15">
        <v>102.20672508</v>
      </c>
      <c r="BPW49" s="15">
        <v>102.51785035881807</v>
      </c>
      <c r="BPX49" s="15">
        <v>95.580407120418997</v>
      </c>
      <c r="BPY49" s="15">
        <v>96.101439018713208</v>
      </c>
      <c r="BPZ49" s="15">
        <v>96.062844063284018</v>
      </c>
      <c r="BQA49" s="15">
        <v>97.268936420446579</v>
      </c>
      <c r="BQB49" s="15">
        <v>101.96787224395194</v>
      </c>
      <c r="BQC49" s="15">
        <v>103.46342676683352</v>
      </c>
      <c r="BQD49" s="15">
        <v>102.75906883025058</v>
      </c>
      <c r="BQE49" s="15">
        <v>100.19250429420865</v>
      </c>
      <c r="BQF49" s="15">
        <v>99.960934561633422</v>
      </c>
      <c r="BQG49" s="15">
        <v>101.17667565765329</v>
      </c>
      <c r="BQH49" s="15">
        <v>100.93545718622077</v>
      </c>
      <c r="BQI49" s="15">
        <v>103.38623685597511</v>
      </c>
      <c r="BQJ49" s="15">
        <v>103.88797127655474</v>
      </c>
      <c r="BQK49" s="15">
        <v>103.88797127655474</v>
      </c>
      <c r="BQL49" s="15">
        <v>96.400549923289532</v>
      </c>
      <c r="BQM49" s="15">
        <v>96.323360012431124</v>
      </c>
      <c r="BQN49" s="15">
        <v>93.602415654672384</v>
      </c>
      <c r="BQO49" s="15">
        <v>90.273600748903704</v>
      </c>
      <c r="BQP49" s="15">
        <v>90.273600748903704</v>
      </c>
      <c r="BQQ49" s="15">
        <v>93.033140062091647</v>
      </c>
      <c r="BQR49" s="15">
        <v>88.585071448876107</v>
      </c>
      <c r="BQS49" s="15">
        <v>88.585071448876107</v>
      </c>
      <c r="BQT49" s="15">
        <v>88.585071448876107</v>
      </c>
      <c r="BQU49" s="15">
        <v>88.585071448876107</v>
      </c>
      <c r="BQV49" s="15">
        <v>88.585071448876107</v>
      </c>
      <c r="BQW49" s="15">
        <v>88.585071448876107</v>
      </c>
      <c r="BQX49" s="15">
        <v>88.585071448876107</v>
      </c>
      <c r="BQY49" s="15">
        <v>88.585071448876107</v>
      </c>
      <c r="BQZ49" s="15">
        <v>88.585071448876107</v>
      </c>
      <c r="BRA49" s="15">
        <v>88.585071448876107</v>
      </c>
      <c r="BRB49" s="15">
        <v>88.585071448876107</v>
      </c>
      <c r="BRC49" s="15">
        <v>88.585071448876107</v>
      </c>
      <c r="BRD49" s="15">
        <v>88.585071448876107</v>
      </c>
      <c r="BRE49" s="15">
        <v>88.585071448876107</v>
      </c>
      <c r="BRF49" s="15">
        <v>88.585071448876107</v>
      </c>
      <c r="BRG49" s="15">
        <v>88.585071448876107</v>
      </c>
      <c r="BRH49" s="15">
        <v>88.585071448876107</v>
      </c>
      <c r="BRI49" s="15">
        <v>88.585071448876107</v>
      </c>
      <c r="BRJ49" s="15">
        <v>88.585071448876107</v>
      </c>
      <c r="BRK49" s="15">
        <v>88.585071448876107</v>
      </c>
      <c r="BRL49" s="15">
        <v>88.585071448876107</v>
      </c>
      <c r="BRM49" s="15">
        <v>88.585071448876107</v>
      </c>
      <c r="BRN49" s="15">
        <v>87.793874862577468</v>
      </c>
      <c r="BRO49" s="15">
        <v>87.793874862577468</v>
      </c>
      <c r="BRP49" s="15">
        <v>87.793874862577468</v>
      </c>
      <c r="BRQ49" s="15">
        <v>87.793874862577468</v>
      </c>
      <c r="BRR49" s="15">
        <v>87.793874862577468</v>
      </c>
      <c r="BRS49" s="15">
        <v>87.793874862577468</v>
      </c>
      <c r="BRT49" s="15">
        <v>87.793874862577468</v>
      </c>
      <c r="BRU49" s="15">
        <v>87.793874862577468</v>
      </c>
      <c r="BRV49" s="15">
        <v>87.793874862577468</v>
      </c>
      <c r="BRW49" s="15">
        <v>87.793874862577468</v>
      </c>
      <c r="BRX49" s="15">
        <v>87.793874862577468</v>
      </c>
      <c r="BRY49" s="15">
        <v>87.793874862577468</v>
      </c>
      <c r="BRZ49" s="15">
        <v>87.793874862577468</v>
      </c>
      <c r="BSA49" s="15">
        <v>87.793874862577468</v>
      </c>
      <c r="BSB49" s="15">
        <v>87.793874862577468</v>
      </c>
      <c r="BSC49" s="15">
        <v>87.793874862577468</v>
      </c>
      <c r="BSD49" s="15">
        <v>87.793874862577468</v>
      </c>
      <c r="BSE49" s="15">
        <v>87.793874862577468</v>
      </c>
      <c r="BSF49" s="15">
        <v>87.793874862577468</v>
      </c>
      <c r="BSG49" s="15">
        <v>87.793874862577468</v>
      </c>
      <c r="BSH49" s="15">
        <v>87.793874862577468</v>
      </c>
      <c r="BSI49" s="15">
        <v>87.793874862577468</v>
      </c>
      <c r="BSJ49" s="15">
        <v>87.108814403709133</v>
      </c>
      <c r="BSK49" s="15">
        <v>87.108814403709133</v>
      </c>
      <c r="BSL49" s="15">
        <v>87.108814403709133</v>
      </c>
      <c r="BSM49" s="15">
        <v>87.108814403709133</v>
      </c>
      <c r="BSN49" s="15">
        <v>87.108814403709133</v>
      </c>
      <c r="BSO49" s="15">
        <v>87.108814403709133</v>
      </c>
      <c r="BSP49" s="15">
        <v>87.108814403709133</v>
      </c>
      <c r="BSQ49" s="15">
        <v>87.108814403709133</v>
      </c>
      <c r="BSR49" s="15">
        <v>87.108814403709133</v>
      </c>
      <c r="BSS49" s="15">
        <v>87.108814403709133</v>
      </c>
      <c r="BST49" s="15">
        <v>87.108814403709133</v>
      </c>
      <c r="BSU49" s="15">
        <v>87.108814403709133</v>
      </c>
      <c r="BSV49" s="15">
        <v>87.108814403709133</v>
      </c>
      <c r="BSW49" s="15">
        <v>87.108814403709133</v>
      </c>
      <c r="BSX49" s="15">
        <v>87.108814403709133</v>
      </c>
      <c r="BSY49" s="15">
        <v>87.108814403709133</v>
      </c>
      <c r="BSZ49" s="15">
        <v>87.108814403709133</v>
      </c>
      <c r="BTA49" s="15">
        <v>87.108814403709133</v>
      </c>
      <c r="BTB49" s="15">
        <v>87.108814403709133</v>
      </c>
      <c r="BTC49" s="15">
        <v>87.108814403709133</v>
      </c>
      <c r="BTD49" s="15">
        <v>87.108814403709133</v>
      </c>
      <c r="BTE49" s="15">
        <v>86.365861511696991</v>
      </c>
      <c r="BTF49" s="15">
        <v>86.365861511696991</v>
      </c>
      <c r="BTG49" s="15">
        <v>86.365861511696991</v>
      </c>
      <c r="BTH49" s="15">
        <v>86.365861511696991</v>
      </c>
      <c r="BTI49" s="15">
        <v>86.365861511696991</v>
      </c>
      <c r="BTJ49" s="15">
        <v>86.365861511696991</v>
      </c>
      <c r="BTK49" s="15">
        <v>86.365861511696991</v>
      </c>
      <c r="BTL49" s="15">
        <v>86.365861511696991</v>
      </c>
      <c r="BTM49" s="15">
        <v>86.365861511696991</v>
      </c>
      <c r="BTN49" s="15">
        <v>86.365861511696991</v>
      </c>
      <c r="BTO49" s="15">
        <v>86.365861511696991</v>
      </c>
      <c r="BTP49" s="15">
        <v>86.365861511696991</v>
      </c>
      <c r="BTQ49" s="15">
        <v>86.365861511696991</v>
      </c>
      <c r="BTR49" s="15">
        <v>86.365861511696991</v>
      </c>
      <c r="BTS49" s="15">
        <v>86.365861511696991</v>
      </c>
      <c r="BTT49" s="15">
        <v>86.365861511696991</v>
      </c>
      <c r="BTU49" s="15">
        <v>86.365861511696991</v>
      </c>
      <c r="BTV49" s="15">
        <v>86.365861511696991</v>
      </c>
      <c r="BTW49" s="15">
        <v>86.365861511696991</v>
      </c>
      <c r="BTX49" s="15">
        <v>86.365861511696991</v>
      </c>
      <c r="BTY49" s="15">
        <v>86.365861511696991</v>
      </c>
      <c r="BTZ49" s="15">
        <v>86.365861511696991</v>
      </c>
      <c r="BUA49" s="15">
        <v>85.632557358542144</v>
      </c>
      <c r="BUB49" s="15">
        <v>85.632557358542144</v>
      </c>
      <c r="BUC49" s="15">
        <v>85.632557358542144</v>
      </c>
      <c r="BUD49" s="15">
        <v>85.632557358542144</v>
      </c>
      <c r="BUE49" s="15">
        <v>85.632557358542144</v>
      </c>
      <c r="BUF49" s="15">
        <v>85.632557358542144</v>
      </c>
      <c r="BUG49" s="15">
        <v>85.632557358542144</v>
      </c>
      <c r="BUH49" s="15">
        <v>85.632557358542144</v>
      </c>
      <c r="BUI49" s="15">
        <v>85.632557358542144</v>
      </c>
      <c r="BUJ49" s="15">
        <v>85.632557358542144</v>
      </c>
      <c r="BUK49" s="15">
        <v>85.632557358542144</v>
      </c>
      <c r="BUL49" s="15">
        <v>85.632557358542144</v>
      </c>
      <c r="BUM49" s="15">
        <v>85.632557358542144</v>
      </c>
      <c r="BUN49" s="15">
        <v>85.632557358542144</v>
      </c>
      <c r="BUO49" s="15">
        <v>85.632557358542144</v>
      </c>
      <c r="BUP49" s="15">
        <v>85.632557358542144</v>
      </c>
      <c r="BUQ49" s="15">
        <v>85.632557358542144</v>
      </c>
      <c r="BUR49" s="15">
        <v>85.632557358542144</v>
      </c>
      <c r="BUS49" s="15">
        <v>85.632557358542144</v>
      </c>
      <c r="BUT49" s="15">
        <v>85.632557358542144</v>
      </c>
      <c r="BUU49" s="15">
        <v>85.632557358542144</v>
      </c>
      <c r="BUV49" s="15">
        <v>85.632557358542144</v>
      </c>
      <c r="BUW49" s="15">
        <v>84.851009511100798</v>
      </c>
      <c r="BUX49" s="15">
        <v>84.851009511100798</v>
      </c>
      <c r="BUY49" s="15">
        <v>84.851009511100798</v>
      </c>
      <c r="BUZ49" s="15">
        <v>84.851009511100798</v>
      </c>
      <c r="BVA49" s="15">
        <v>84.851009511100798</v>
      </c>
      <c r="BVB49" s="15">
        <v>84.851009511100798</v>
      </c>
      <c r="BVC49" s="15">
        <v>84.851009511100798</v>
      </c>
      <c r="BVD49" s="15">
        <v>84.851009511100798</v>
      </c>
      <c r="BVE49" s="15">
        <v>84.851009511100798</v>
      </c>
      <c r="BVF49" s="15">
        <v>84.851009511100798</v>
      </c>
      <c r="BVG49" s="15">
        <v>84.851009511100798</v>
      </c>
      <c r="BVH49" s="15">
        <v>84.851009511100798</v>
      </c>
      <c r="BVI49" s="15">
        <v>84.851009511100798</v>
      </c>
      <c r="BVJ49" s="15">
        <v>84.851009511100798</v>
      </c>
      <c r="BVK49" s="15">
        <v>84.851009511100798</v>
      </c>
      <c r="BVL49" s="15">
        <v>84.851009511100798</v>
      </c>
      <c r="BVM49" s="15">
        <v>84.851009511100798</v>
      </c>
      <c r="BVN49" s="15">
        <v>84.851009511100798</v>
      </c>
      <c r="BVO49" s="15">
        <v>84.851009511100798</v>
      </c>
      <c r="BVP49" s="15">
        <v>84.851009511100798</v>
      </c>
      <c r="BVQ49" s="15">
        <v>84.851009511100798</v>
      </c>
      <c r="BVR49" s="15">
        <v>84.851009511100798</v>
      </c>
      <c r="BVS49" s="15">
        <v>84.108056619088671</v>
      </c>
      <c r="BVT49" s="15">
        <v>84.108056619088671</v>
      </c>
      <c r="BVU49" s="15">
        <v>84.108056619088671</v>
      </c>
      <c r="BVV49" s="15">
        <v>84.108056619088671</v>
      </c>
      <c r="BVW49" s="15">
        <v>84.108056619088671</v>
      </c>
      <c r="BVX49" s="15">
        <v>84.108056619088671</v>
      </c>
      <c r="BVY49" s="15">
        <v>84.108056619088671</v>
      </c>
      <c r="BVZ49" s="15">
        <v>84.108056619088671</v>
      </c>
      <c r="BWA49" s="15">
        <v>84.108056619088671</v>
      </c>
      <c r="BWB49" s="15">
        <v>84.108056619088671</v>
      </c>
      <c r="BWC49" s="15">
        <v>84.108056619088671</v>
      </c>
      <c r="BWD49" s="15">
        <v>84.108056619088671</v>
      </c>
      <c r="BWE49" s="15">
        <v>84.108056619088671</v>
      </c>
      <c r="BWF49" s="15">
        <v>84.108056619088671</v>
      </c>
      <c r="BWG49" s="15">
        <v>84.108056619088671</v>
      </c>
      <c r="BWH49" s="15">
        <v>84.108056619088671</v>
      </c>
      <c r="BWI49" s="15">
        <v>84.108056619088671</v>
      </c>
      <c r="BWJ49" s="15">
        <v>84.108056619088671</v>
      </c>
      <c r="BWK49" s="15">
        <v>84.108056619088671</v>
      </c>
      <c r="BWL49" s="15">
        <v>84.108056619088671</v>
      </c>
      <c r="BWM49" s="15">
        <v>83.374752465933824</v>
      </c>
      <c r="BWN49" s="15">
        <v>83.374752465933824</v>
      </c>
      <c r="BWO49" s="15">
        <v>83.374752465933824</v>
      </c>
      <c r="BWP49" s="15">
        <v>83.374752465933824</v>
      </c>
      <c r="BWQ49" s="15">
        <v>83.374752465933824</v>
      </c>
      <c r="BWR49" s="15">
        <v>83.374752465933824</v>
      </c>
      <c r="BWS49" s="15">
        <v>83.374752465933824</v>
      </c>
      <c r="BWT49" s="15">
        <v>83.374752465933824</v>
      </c>
      <c r="BWU49" s="15">
        <v>83.374752465933824</v>
      </c>
      <c r="BWV49" s="15">
        <v>83.374752465933824</v>
      </c>
      <c r="BWW49" s="15">
        <v>83.374752465933824</v>
      </c>
      <c r="BWX49" s="15">
        <v>83.374752465933824</v>
      </c>
      <c r="BWY49" s="15">
        <v>83.374752465933824</v>
      </c>
      <c r="BWZ49" s="15">
        <v>83.374752465933824</v>
      </c>
      <c r="BXA49" s="15">
        <v>83.374752465933824</v>
      </c>
      <c r="BXB49" s="15">
        <v>83.374752465933824</v>
      </c>
      <c r="BXC49" s="15">
        <v>83.374752465933824</v>
      </c>
      <c r="BXD49" s="15">
        <v>83.374752465933824</v>
      </c>
      <c r="BXE49" s="15">
        <v>83.374752465933824</v>
      </c>
      <c r="BXF49" s="15">
        <v>83.374752465933824</v>
      </c>
      <c r="BXG49" s="15">
        <v>83.374752465933824</v>
      </c>
      <c r="BXH49" s="15">
        <v>83.374752465933824</v>
      </c>
      <c r="BXI49" s="15">
        <v>83.374752465933824</v>
      </c>
      <c r="BXJ49" s="15">
        <v>82.853720567639598</v>
      </c>
      <c r="BXK49" s="15">
        <v>82.853720567639598</v>
      </c>
      <c r="BXL49" s="15">
        <v>82.853720567639598</v>
      </c>
      <c r="BXM49" s="15">
        <v>82.853720567639598</v>
      </c>
      <c r="BXN49" s="15">
        <v>82.853720567639598</v>
      </c>
      <c r="BXO49" s="15">
        <v>82.853720567639598</v>
      </c>
      <c r="BXP49" s="15">
        <v>82.853720567639598</v>
      </c>
      <c r="BXQ49" s="15">
        <v>82.853720567639598</v>
      </c>
      <c r="BXR49" s="15">
        <v>82.853720567639598</v>
      </c>
      <c r="BXS49" s="15">
        <v>82.853720567639598</v>
      </c>
      <c r="BXT49" s="15">
        <v>82.853720567639598</v>
      </c>
      <c r="BXU49" s="15">
        <v>82.853720567639598</v>
      </c>
      <c r="BXV49" s="15">
        <v>82.853720567639598</v>
      </c>
      <c r="BXW49" s="15">
        <v>82.853720567639598</v>
      </c>
      <c r="BXX49" s="15">
        <v>82.853720567639598</v>
      </c>
      <c r="BXY49" s="15">
        <v>82.853720567639598</v>
      </c>
      <c r="BXZ49" s="15">
        <v>82.853720567639598</v>
      </c>
      <c r="BYA49" s="15">
        <v>82.853720567639598</v>
      </c>
      <c r="BYB49" s="15">
        <v>82.853720567639598</v>
      </c>
      <c r="BYC49" s="15">
        <v>82.853720567639598</v>
      </c>
      <c r="BYD49" s="15">
        <v>82.187957586485865</v>
      </c>
      <c r="BYE49" s="15">
        <v>82.187957586485865</v>
      </c>
      <c r="BYF49" s="15">
        <v>82.187957586485865</v>
      </c>
      <c r="BYG49" s="15">
        <v>82.187957586485865</v>
      </c>
      <c r="BYH49" s="15">
        <v>82.187957586485865</v>
      </c>
      <c r="BYI49" s="15">
        <v>82.187957586485865</v>
      </c>
      <c r="BYJ49" s="15">
        <v>82.187957586485865</v>
      </c>
      <c r="BYK49" s="15">
        <v>82.187957586485865</v>
      </c>
      <c r="BYL49" s="15">
        <v>82.187957586485865</v>
      </c>
      <c r="BYM49" s="15">
        <v>82.187957586485865</v>
      </c>
      <c r="BYN49" s="15">
        <v>82.187957586485865</v>
      </c>
      <c r="BYO49" s="15">
        <v>82.187957586485865</v>
      </c>
      <c r="BYP49" s="15">
        <v>82.187957586485865</v>
      </c>
      <c r="BYQ49" s="15">
        <v>82.187957586485865</v>
      </c>
      <c r="BYR49" s="15">
        <v>82.187957586485865</v>
      </c>
      <c r="BYS49" s="15">
        <v>82.187957586485865</v>
      </c>
      <c r="BYT49" s="15">
        <v>82.187957586485865</v>
      </c>
      <c r="BYU49" s="15">
        <v>82.187957586485865</v>
      </c>
      <c r="BYV49" s="15">
        <v>82.187957586485865</v>
      </c>
      <c r="BYW49" s="15">
        <v>82.187957586485865</v>
      </c>
      <c r="BYX49" s="15">
        <v>82.187957586485865</v>
      </c>
      <c r="BYY49" s="15">
        <v>82.187957586485865</v>
      </c>
      <c r="BYZ49" s="15">
        <v>82.187957586485865</v>
      </c>
      <c r="BZA49" s="15">
        <v>81.609033255047834</v>
      </c>
      <c r="BZB49" s="15">
        <v>81.609033255047834</v>
      </c>
      <c r="BZC49" s="15">
        <v>81.609033255047834</v>
      </c>
      <c r="BZD49" s="15">
        <v>81.609033255047834</v>
      </c>
      <c r="BZE49" s="15">
        <v>81.609033255047834</v>
      </c>
      <c r="BZF49" s="15">
        <v>81.609033255047834</v>
      </c>
      <c r="BZG49" s="15">
        <v>81.609033255047834</v>
      </c>
      <c r="BZH49" s="15">
        <v>81.609033255047834</v>
      </c>
      <c r="BZI49" s="15">
        <v>81.609033255047834</v>
      </c>
      <c r="BZJ49" s="15">
        <v>81.609033255047834</v>
      </c>
      <c r="BZK49" s="15">
        <v>81.609033255047834</v>
      </c>
      <c r="BZL49" s="15">
        <v>81.609033255047834</v>
      </c>
      <c r="BZM49" s="15">
        <v>81.609033255047834</v>
      </c>
      <c r="BZN49" s="15">
        <v>81.609033255047834</v>
      </c>
      <c r="BZO49" s="15">
        <v>81.609033255047834</v>
      </c>
      <c r="BZP49" s="15">
        <v>81.609033255047834</v>
      </c>
      <c r="BZQ49" s="15">
        <v>81.609033255047834</v>
      </c>
      <c r="BZR49" s="15">
        <v>81.609033255047834</v>
      </c>
      <c r="BZS49" s="15">
        <v>81.609033255047834</v>
      </c>
      <c r="BZT49" s="15">
        <v>81.609033255047834</v>
      </c>
      <c r="BZU49" s="15">
        <v>81.609033255047834</v>
      </c>
      <c r="BZV49" s="15">
        <v>81.609033255047834</v>
      </c>
      <c r="BZW49" s="15">
        <v>79.843314044161829</v>
      </c>
      <c r="BZX49" s="15">
        <v>79.843314044161829</v>
      </c>
      <c r="BZY49" s="15">
        <v>79.843314044161829</v>
      </c>
      <c r="BZZ49" s="15">
        <v>79.843314044161829</v>
      </c>
      <c r="CAA49" s="15">
        <v>79.843314044161829</v>
      </c>
      <c r="CAB49" s="15">
        <v>79.843314044161829</v>
      </c>
      <c r="CAC49" s="15">
        <v>79.843314044161829</v>
      </c>
      <c r="CAD49" s="15">
        <v>79.843314044161829</v>
      </c>
      <c r="CAE49" s="15">
        <v>79.843314044161829</v>
      </c>
      <c r="CAF49" s="15">
        <v>79.843314044161829</v>
      </c>
      <c r="CAG49" s="15">
        <v>79.843314044161829</v>
      </c>
      <c r="CAH49" s="15">
        <v>79.843314044161829</v>
      </c>
      <c r="CAI49" s="15">
        <v>79.843314044161829</v>
      </c>
      <c r="CAJ49" s="15">
        <v>79.843314044161829</v>
      </c>
      <c r="CAK49" s="15">
        <v>79.843314044161829</v>
      </c>
      <c r="CAL49" s="15">
        <v>79.843314044161829</v>
      </c>
      <c r="CAM49" s="15">
        <v>79.843314044161829</v>
      </c>
      <c r="CAN49" s="15">
        <v>79.843314044161829</v>
      </c>
      <c r="CAO49" s="15">
        <v>79.843314044161829</v>
      </c>
      <c r="CAP49" s="15">
        <v>79.843314044161829</v>
      </c>
      <c r="CAQ49" s="15">
        <v>79.843314044161829</v>
      </c>
      <c r="CAR49" s="15">
        <v>80.132776209880845</v>
      </c>
      <c r="CAS49" s="15">
        <v>80.132776209880845</v>
      </c>
      <c r="CAT49" s="15">
        <v>80.132776209880845</v>
      </c>
      <c r="CAU49" s="15">
        <v>80.132776209880845</v>
      </c>
      <c r="CAV49" s="15">
        <v>80.132776209880845</v>
      </c>
      <c r="CAW49" s="15">
        <v>80.132776209880845</v>
      </c>
      <c r="CAX49" s="15">
        <v>80.132776209880845</v>
      </c>
      <c r="CAY49" s="15">
        <v>80.132776209880845</v>
      </c>
      <c r="CAZ49" s="15">
        <v>80.132776209880845</v>
      </c>
      <c r="CBA49" s="15">
        <v>80.132776209880845</v>
      </c>
      <c r="CBB49" s="15">
        <v>80.132776209880845</v>
      </c>
      <c r="CBC49" s="15">
        <v>80.132776209880845</v>
      </c>
      <c r="CBD49" s="15">
        <v>80.132776209880845</v>
      </c>
      <c r="CBE49" s="15">
        <v>80.132776209880845</v>
      </c>
      <c r="CBF49" s="15">
        <v>80.132776209880845</v>
      </c>
      <c r="CBG49" s="15">
        <v>80.132776209880845</v>
      </c>
      <c r="CBH49" s="15">
        <v>80.132776209880845</v>
      </c>
      <c r="CBI49" s="15">
        <v>80.132776209880845</v>
      </c>
      <c r="CBJ49" s="15">
        <v>80.132776209880845</v>
      </c>
      <c r="CBK49" s="15">
        <v>80.132776209880845</v>
      </c>
      <c r="CBL49" s="15">
        <v>80.132776209880845</v>
      </c>
      <c r="CBM49" s="15">
        <v>80.132776209880845</v>
      </c>
      <c r="CBN49" s="15">
        <v>80.132776209880845</v>
      </c>
      <c r="CBO49" s="15">
        <v>78.859142680717184</v>
      </c>
      <c r="CBP49" s="15">
        <v>78.859142680717184</v>
      </c>
      <c r="CBQ49" s="15">
        <v>78.859142680717184</v>
      </c>
      <c r="CBR49" s="15">
        <v>78.859142680717184</v>
      </c>
      <c r="CBS49" s="15">
        <v>78.859142680717184</v>
      </c>
      <c r="CBT49" s="15">
        <v>78.859142680717184</v>
      </c>
      <c r="CBU49" s="15">
        <v>78.859142680717184</v>
      </c>
      <c r="CBV49" s="15">
        <v>78.859142680717184</v>
      </c>
      <c r="CBW49" s="15">
        <v>78.859142680717184</v>
      </c>
      <c r="CBX49" s="15">
        <v>78.859142680717184</v>
      </c>
      <c r="CBY49" s="15">
        <v>78.859142680717184</v>
      </c>
      <c r="CBZ49" s="15">
        <v>78.859142680717184</v>
      </c>
      <c r="CCA49" s="15">
        <v>78.859142680717184</v>
      </c>
      <c r="CCB49" s="15">
        <v>78.859142680717184</v>
      </c>
      <c r="CCC49" s="15">
        <v>78.859142680717184</v>
      </c>
      <c r="CCD49" s="15">
        <v>78.859142680717184</v>
      </c>
      <c r="CCE49" s="15">
        <v>78.859142680717184</v>
      </c>
      <c r="CCF49" s="15">
        <v>78.859142680717184</v>
      </c>
      <c r="CCG49" s="15">
        <v>78.859142680717184</v>
      </c>
      <c r="CCH49" s="15">
        <v>78.859142680717184</v>
      </c>
      <c r="CCI49" s="15">
        <v>78.859142680717184</v>
      </c>
      <c r="CCJ49" s="15">
        <v>78.396003215566751</v>
      </c>
      <c r="CCK49" s="15">
        <v>78.396003215566751</v>
      </c>
      <c r="CCL49" s="15">
        <v>78.396003215566751</v>
      </c>
      <c r="CCM49" s="15">
        <v>78.396003215566751</v>
      </c>
      <c r="CCN49" s="15">
        <v>78.396003215566751</v>
      </c>
      <c r="CCO49" s="15">
        <v>78.396003215566751</v>
      </c>
      <c r="CCP49" s="15">
        <v>78.396003215566751</v>
      </c>
      <c r="CCQ49" s="15">
        <v>78.396003215566751</v>
      </c>
      <c r="CCR49" s="15">
        <v>78.396003215566751</v>
      </c>
      <c r="CCS49" s="15">
        <v>78.396003215566751</v>
      </c>
      <c r="CCT49" s="15">
        <v>78.396003215566751</v>
      </c>
      <c r="CCU49" s="15">
        <v>78.396003215566751</v>
      </c>
      <c r="CCV49" s="15">
        <v>78.396003215566751</v>
      </c>
      <c r="CCW49" s="15">
        <v>78.396003215566751</v>
      </c>
      <c r="CCX49" s="15">
        <v>78.396003215566751</v>
      </c>
      <c r="CCY49" s="15">
        <v>78.396003215566751</v>
      </c>
      <c r="CCZ49" s="15">
        <v>78.396003215566751</v>
      </c>
      <c r="CDA49" s="15">
        <v>78.396003215566751</v>
      </c>
      <c r="CDB49" s="15">
        <v>78.396003215566751</v>
      </c>
      <c r="CDC49" s="15">
        <v>78.396003215566751</v>
      </c>
      <c r="CDD49" s="15">
        <v>78.396003215566751</v>
      </c>
      <c r="CDE49" s="15">
        <v>78.396003215566751</v>
      </c>
      <c r="CDF49" s="15">
        <v>79.071414935577792</v>
      </c>
      <c r="CDG49" s="15">
        <v>79.071414935577792</v>
      </c>
      <c r="CDH49" s="15">
        <v>79.071414935577792</v>
      </c>
      <c r="CDI49" s="15">
        <v>79.071414935577792</v>
      </c>
      <c r="CDJ49" s="15">
        <v>79.071414935577792</v>
      </c>
      <c r="CDK49" s="15">
        <v>79.071414935577792</v>
      </c>
      <c r="CDL49" s="15">
        <v>79.071414935577792</v>
      </c>
      <c r="CDM49" s="15">
        <v>79.071414935577792</v>
      </c>
      <c r="CDN49" s="15">
        <v>79.071414935577792</v>
      </c>
      <c r="CDO49" s="15">
        <v>79.071414935577792</v>
      </c>
      <c r="CDP49" s="15">
        <v>79.071414935577792</v>
      </c>
      <c r="CDQ49" s="15">
        <v>79.071414935577792</v>
      </c>
      <c r="CDR49" s="15">
        <v>79.071414935577792</v>
      </c>
      <c r="CDS49" s="15">
        <v>79.071414935577792</v>
      </c>
      <c r="CDT49" s="15">
        <v>79.071414935577792</v>
      </c>
      <c r="CDU49" s="15">
        <v>79.071414935577792</v>
      </c>
      <c r="CDV49" s="15">
        <v>79.071414935577792</v>
      </c>
      <c r="CDW49" s="15">
        <v>79.071414935577792</v>
      </c>
      <c r="CDX49" s="15">
        <v>79.071414935577792</v>
      </c>
      <c r="CDY49" s="15">
        <v>79.071414935577792</v>
      </c>
      <c r="CDZ49" s="15">
        <v>79.071414935577792</v>
      </c>
      <c r="CEA49" s="15">
        <v>79.071414935577792</v>
      </c>
      <c r="CEB49" s="15">
        <v>77.479373024123205</v>
      </c>
      <c r="CEC49" s="15">
        <v>77.479373024123205</v>
      </c>
      <c r="CED49" s="15">
        <v>77.479373024123205</v>
      </c>
      <c r="CEE49" s="15">
        <v>77.479373024123205</v>
      </c>
      <c r="CEF49" s="15">
        <v>77.479373024123205</v>
      </c>
      <c r="CEG49" s="15">
        <v>77.479373024123205</v>
      </c>
      <c r="CEH49" s="15">
        <v>77.479373024123205</v>
      </c>
      <c r="CEI49" s="15">
        <v>77.479373024123205</v>
      </c>
      <c r="CEJ49" s="15">
        <v>77.479373024123205</v>
      </c>
      <c r="CEK49" s="15">
        <v>77.479373024123205</v>
      </c>
      <c r="CEL49" s="15">
        <v>77.479373024123205</v>
      </c>
      <c r="CEM49" s="15">
        <v>77.479373024123205</v>
      </c>
      <c r="CEN49" s="15">
        <v>77.479373024123205</v>
      </c>
      <c r="CEO49" s="15">
        <v>77.479373024123205</v>
      </c>
      <c r="CEP49" s="15">
        <v>77.479373024123205</v>
      </c>
      <c r="CEQ49" s="15">
        <v>77.479373024123205</v>
      </c>
      <c r="CER49" s="15">
        <v>77.479373024123205</v>
      </c>
      <c r="CES49" s="15">
        <v>77.479373024123205</v>
      </c>
      <c r="CET49" s="15">
        <v>77.479373024123205</v>
      </c>
      <c r="CEU49" s="15">
        <v>77.479373024123205</v>
      </c>
      <c r="CEV49" s="15">
        <v>77.479373024123205</v>
      </c>
      <c r="CEW49" s="15">
        <v>77.006584820115478</v>
      </c>
      <c r="CEX49" s="15">
        <v>77.006584820115478</v>
      </c>
      <c r="CEY49" s="15">
        <v>77.006584820115478</v>
      </c>
      <c r="CEZ49" s="15">
        <v>77.006584820115478</v>
      </c>
      <c r="CFA49" s="15">
        <v>77.006584820115478</v>
      </c>
      <c r="CFB49" s="15">
        <v>77.006584820115478</v>
      </c>
      <c r="CFC49" s="15">
        <v>77.006584820115478</v>
      </c>
      <c r="CFD49" s="15">
        <v>77.006584820115478</v>
      </c>
      <c r="CFE49" s="15">
        <v>77.006584820115478</v>
      </c>
      <c r="CFF49" s="15">
        <v>77.006584820115478</v>
      </c>
      <c r="CFG49" s="15">
        <v>77.006584820115478</v>
      </c>
      <c r="CFH49" s="15">
        <v>77.006584820115478</v>
      </c>
      <c r="CFI49" s="15">
        <v>77.006584820115478</v>
      </c>
      <c r="CFJ49" s="15">
        <v>77.006584820115478</v>
      </c>
      <c r="CFK49" s="15">
        <v>77.006584820115478</v>
      </c>
      <c r="CFL49" s="15">
        <v>77.006584820115478</v>
      </c>
      <c r="CFM49" s="15">
        <v>77.006584820115478</v>
      </c>
      <c r="CFN49" s="15">
        <v>77.006584820115478</v>
      </c>
      <c r="CFO49" s="15">
        <v>77.006584820115478</v>
      </c>
      <c r="CFP49" s="15">
        <v>77.006584820115478</v>
      </c>
      <c r="CFQ49" s="15">
        <v>77.006584820115478</v>
      </c>
      <c r="CFR49" s="15">
        <v>77.006584820115478</v>
      </c>
      <c r="CFS49" s="15">
        <v>77.006584820115478</v>
      </c>
      <c r="CFT49" s="15">
        <v>76.562742832679646</v>
      </c>
      <c r="CFU49" s="15">
        <v>76.562742832679646</v>
      </c>
      <c r="CFV49" s="15">
        <v>76.562742832679646</v>
      </c>
      <c r="CFW49" s="15">
        <v>76.562742832679646</v>
      </c>
      <c r="CFX49" s="15">
        <v>76.562742832679646</v>
      </c>
      <c r="CFY49" s="15">
        <v>76.562742832679646</v>
      </c>
      <c r="CFZ49" s="15">
        <v>76.562742832679646</v>
      </c>
      <c r="CGA49" s="15">
        <v>76.562742832679646</v>
      </c>
      <c r="CGB49" s="15">
        <v>76.562742832679646</v>
      </c>
      <c r="CGC49" s="15">
        <v>76.562742832679646</v>
      </c>
      <c r="CGD49" s="15">
        <v>76.562742832679646</v>
      </c>
      <c r="CGE49" s="15">
        <v>76.562742832679646</v>
      </c>
      <c r="CGF49" s="15">
        <v>76.562742832679646</v>
      </c>
      <c r="CGG49" s="15">
        <v>76.562742832679646</v>
      </c>
      <c r="CGH49" s="15">
        <v>76.562742832679646</v>
      </c>
      <c r="CGI49" s="15">
        <v>76.562742832679646</v>
      </c>
      <c r="CGJ49" s="15">
        <v>76.562742832679646</v>
      </c>
      <c r="CGK49" s="15">
        <v>76.562742832679646</v>
      </c>
      <c r="CGL49" s="15">
        <v>76.562742832679646</v>
      </c>
      <c r="CGM49" s="15">
        <v>76.562742832679646</v>
      </c>
      <c r="CGN49" s="15">
        <v>76.562742832679646</v>
      </c>
      <c r="CGO49" s="15">
        <v>76.147847061815739</v>
      </c>
      <c r="CGP49" s="15">
        <v>76.147847061815739</v>
      </c>
      <c r="CGQ49" s="15">
        <v>76.147847061815739</v>
      </c>
      <c r="CGR49" s="15">
        <v>76.147847061815739</v>
      </c>
      <c r="CGS49" s="15">
        <v>76.147847061815739</v>
      </c>
      <c r="CGT49" s="15">
        <v>76.147847061815739</v>
      </c>
      <c r="CGU49" s="15">
        <v>76.147847061815739</v>
      </c>
      <c r="CGV49" s="15">
        <v>76.147847061815739</v>
      </c>
      <c r="CGW49" s="15">
        <v>76.147847061815739</v>
      </c>
      <c r="CGX49" s="15">
        <v>76.147847061815739</v>
      </c>
      <c r="CGY49" s="15">
        <v>76.147847061815739</v>
      </c>
      <c r="CGZ49" s="15">
        <v>76.147847061815739</v>
      </c>
      <c r="CHA49" s="15">
        <v>76.147847061815739</v>
      </c>
      <c r="CHB49" s="15">
        <v>76.147847061815739</v>
      </c>
      <c r="CHC49" s="15">
        <v>76.147847061815739</v>
      </c>
      <c r="CHD49" s="15">
        <v>76.147847061815739</v>
      </c>
      <c r="CHE49" s="15">
        <v>76.147847061815739</v>
      </c>
      <c r="CHF49" s="15">
        <v>76.147847061815739</v>
      </c>
      <c r="CHG49" s="15">
        <v>76.147847061815739</v>
      </c>
      <c r="CHH49" s="15">
        <v>76.147847061815739</v>
      </c>
      <c r="CHI49" s="15">
        <v>76.147847061815739</v>
      </c>
      <c r="CHJ49" s="15">
        <v>75.771546246381021</v>
      </c>
      <c r="CHK49" s="15">
        <v>75.771546246381021</v>
      </c>
      <c r="CHL49" s="15">
        <v>75.771546246381021</v>
      </c>
      <c r="CHM49" s="15">
        <v>75.771546246381021</v>
      </c>
      <c r="CHN49" s="15">
        <v>75.771546246381021</v>
      </c>
      <c r="CHO49" s="15">
        <v>75.771546246381021</v>
      </c>
      <c r="CHP49" s="15">
        <v>75.771546246381021</v>
      </c>
      <c r="CHQ49" s="15">
        <v>75.771546246381021</v>
      </c>
      <c r="CHR49" s="15">
        <v>75.771546246381021</v>
      </c>
      <c r="CHS49" s="15">
        <v>75.771546246381021</v>
      </c>
      <c r="CHT49" s="15">
        <v>75.771546246381021</v>
      </c>
      <c r="CHU49" s="15">
        <v>75.771546246381021</v>
      </c>
      <c r="CHV49" s="15">
        <v>75.771546246381021</v>
      </c>
      <c r="CHW49" s="15">
        <v>75.771546246381021</v>
      </c>
      <c r="CHX49" s="15">
        <v>75.771546246381021</v>
      </c>
      <c r="CHY49" s="15">
        <v>75.771546246381021</v>
      </c>
      <c r="CHZ49" s="15">
        <v>75.771546246381021</v>
      </c>
      <c r="CIA49" s="15">
        <v>75.771546246381021</v>
      </c>
      <c r="CIB49" s="15">
        <v>75.771546246381021</v>
      </c>
      <c r="CIC49" s="15">
        <v>75.771546246381021</v>
      </c>
      <c r="CID49" s="15">
        <v>75.771546246381021</v>
      </c>
      <c r="CIE49" s="15">
        <v>75.771546246381021</v>
      </c>
      <c r="CIF49" s="15">
        <v>76.485552921821252</v>
      </c>
      <c r="CIG49" s="15">
        <v>76.485552921821252</v>
      </c>
      <c r="CIH49" s="15">
        <v>76.485552921821252</v>
      </c>
      <c r="CII49" s="15">
        <v>76.485552921821252</v>
      </c>
      <c r="CIJ49" s="15">
        <v>76.485552921821252</v>
      </c>
      <c r="CIK49" s="15">
        <v>76.485552921821252</v>
      </c>
      <c r="CIL49" s="15">
        <v>76.485552921821252</v>
      </c>
      <c r="CIM49" s="15">
        <v>76.485552921821252</v>
      </c>
      <c r="CIN49" s="15">
        <v>76.485552921821252</v>
      </c>
      <c r="CIO49" s="15">
        <v>76.485552921821252</v>
      </c>
      <c r="CIP49" s="15">
        <v>76.485552921821252</v>
      </c>
      <c r="CIQ49" s="15">
        <v>76.485552921821252</v>
      </c>
      <c r="CIR49" s="15">
        <v>76.485552921821252</v>
      </c>
      <c r="CIS49" s="15">
        <v>76.485552921821252</v>
      </c>
      <c r="CIT49" s="15">
        <v>76.485552921821252</v>
      </c>
      <c r="CIU49" s="15">
        <v>76.485552921821252</v>
      </c>
      <c r="CIV49" s="15">
        <v>76.485552921821252</v>
      </c>
      <c r="CIW49" s="15">
        <v>76.485552921821252</v>
      </c>
      <c r="CIX49" s="15">
        <v>76.485552921821252</v>
      </c>
      <c r="CIY49" s="15">
        <v>76.485552921821252</v>
      </c>
      <c r="CIZ49" s="15">
        <v>76.485552921821252</v>
      </c>
      <c r="CJA49" s="15">
        <v>76.485552921821252</v>
      </c>
      <c r="CJB49" s="15">
        <v>76.485552921821252</v>
      </c>
      <c r="CJC49" s="15">
        <v>74.99964713779697</v>
      </c>
      <c r="CJD49" s="15">
        <v>74.99964713779697</v>
      </c>
      <c r="CJE49" s="15">
        <v>74.99964713779697</v>
      </c>
      <c r="CJF49" s="15">
        <v>74.99964713779697</v>
      </c>
      <c r="CJG49" s="15">
        <v>74.99964713779697</v>
      </c>
      <c r="CJH49" s="15">
        <v>74.99964713779697</v>
      </c>
      <c r="CJI49" s="15">
        <v>74.99964713779697</v>
      </c>
      <c r="CJJ49" s="15">
        <v>74.99964713779697</v>
      </c>
      <c r="CJK49" s="15">
        <v>74.99964713779697</v>
      </c>
      <c r="CJL49" s="15">
        <v>74.99964713779697</v>
      </c>
      <c r="CJM49" s="15">
        <v>74.99964713779697</v>
      </c>
      <c r="CJN49" s="15">
        <v>74.99964713779697</v>
      </c>
      <c r="CJO49" s="15">
        <v>74.99964713779697</v>
      </c>
      <c r="CJP49" s="15">
        <v>74.99964713779697</v>
      </c>
      <c r="CJQ49" s="15">
        <v>74.99964713779697</v>
      </c>
      <c r="CJR49" s="15">
        <v>74.99964713779697</v>
      </c>
      <c r="CJS49" s="15">
        <v>74.99964713779697</v>
      </c>
      <c r="CJT49" s="15">
        <v>74.99964713779697</v>
      </c>
      <c r="CJU49" s="15">
        <v>74.99964713779697</v>
      </c>
      <c r="CJV49" s="15">
        <v>74.99964713779697</v>
      </c>
      <c r="CJW49" s="15">
        <v>74.584751366933048</v>
      </c>
      <c r="CJX49" s="15">
        <v>74.584751366933048</v>
      </c>
      <c r="CJY49" s="15">
        <v>74.584751366933048</v>
      </c>
      <c r="CJZ49" s="15">
        <v>74.584751366933048</v>
      </c>
      <c r="CKA49" s="15">
        <v>74.584751366933048</v>
      </c>
      <c r="CKB49" s="15">
        <v>74.584751366933048</v>
      </c>
      <c r="CKC49" s="15">
        <v>74.584751366933048</v>
      </c>
      <c r="CKD49" s="15">
        <v>74.584751366933048</v>
      </c>
      <c r="CKE49" s="15">
        <v>74.584751366933048</v>
      </c>
      <c r="CKF49" s="15">
        <v>74.584751366933048</v>
      </c>
      <c r="CKG49" s="15">
        <v>74.584751366933048</v>
      </c>
      <c r="CKH49" s="15">
        <v>74.584751366933048</v>
      </c>
      <c r="CKI49" s="15">
        <v>74.584751366933048</v>
      </c>
      <c r="CKJ49" s="15">
        <v>74.584751366933048</v>
      </c>
      <c r="CKK49" s="15">
        <v>74.584751366933048</v>
      </c>
      <c r="CKL49" s="15">
        <v>74.584751366933048</v>
      </c>
      <c r="CKM49" s="15">
        <v>74.584751366933048</v>
      </c>
      <c r="CKN49" s="15">
        <v>74.584751366933048</v>
      </c>
      <c r="CKO49" s="15">
        <v>74.584751366933048</v>
      </c>
      <c r="CKP49" s="15">
        <v>74.584751366933048</v>
      </c>
      <c r="CKQ49" s="15">
        <v>74.584751366933048</v>
      </c>
      <c r="CKR49" s="15">
        <v>74.584751366933048</v>
      </c>
      <c r="CKS49" s="15">
        <v>74.584751366933048</v>
      </c>
      <c r="CKT49" s="15">
        <v>74.208450551498331</v>
      </c>
      <c r="CKU49" s="15">
        <v>74.208450551498331</v>
      </c>
      <c r="CKV49" s="15">
        <v>74.208450551498331</v>
      </c>
      <c r="CKW49" s="15">
        <v>74.208450551498331</v>
      </c>
      <c r="CKX49" s="15">
        <v>74.208450551498331</v>
      </c>
      <c r="CKY49" s="15">
        <v>74.208450551498331</v>
      </c>
      <c r="CKZ49" s="15">
        <v>74.208450551498331</v>
      </c>
      <c r="CLA49" s="15">
        <v>74.208450551498331</v>
      </c>
      <c r="CLB49" s="15">
        <v>74.208450551498331</v>
      </c>
      <c r="CLC49" s="15">
        <v>74.208450551498331</v>
      </c>
      <c r="CLD49" s="15">
        <v>74.208450551498331</v>
      </c>
      <c r="CLE49" s="15">
        <v>74.208450551498331</v>
      </c>
      <c r="CLF49" s="15">
        <v>74.208450551498331</v>
      </c>
      <c r="CLG49" s="15">
        <v>74.208450551498331</v>
      </c>
      <c r="CLH49" s="15">
        <v>74.208450551498331</v>
      </c>
      <c r="CLI49" s="15">
        <v>74.208450551498331</v>
      </c>
      <c r="CLJ49" s="15">
        <v>74.208450551498331</v>
      </c>
      <c r="CLK49" s="15">
        <v>74.208450551498331</v>
      </c>
      <c r="CLL49" s="15">
        <v>74.208450551498331</v>
      </c>
      <c r="CLM49" s="15">
        <v>74.208450551498331</v>
      </c>
      <c r="CLN49" s="15">
        <v>74.208450551498331</v>
      </c>
      <c r="CLO49" s="15">
        <v>74.208450551498331</v>
      </c>
      <c r="CLP49" s="15">
        <v>73.851447213778215</v>
      </c>
      <c r="CLQ49" s="15">
        <v>73.851447213778215</v>
      </c>
      <c r="CLR49" s="15">
        <v>73.851447213778215</v>
      </c>
      <c r="CLS49" s="15">
        <v>73.851447213778215</v>
      </c>
      <c r="CLT49" s="15">
        <v>73.851447213778215</v>
      </c>
      <c r="CLU49" s="15">
        <v>73.851447213778215</v>
      </c>
      <c r="CLV49" s="15">
        <v>73.851447213778215</v>
      </c>
      <c r="CLW49" s="15">
        <v>73.851447213778215</v>
      </c>
      <c r="CLX49" s="15">
        <v>73.851447213778215</v>
      </c>
      <c r="CLY49" s="15">
        <v>73.851447213778215</v>
      </c>
      <c r="CLZ49" s="15">
        <v>73.851447213778215</v>
      </c>
      <c r="CMA49" s="15">
        <v>73.851447213778215</v>
      </c>
      <c r="CMB49" s="15">
        <v>73.851447213778215</v>
      </c>
      <c r="CMC49" s="15">
        <v>73.851447213778215</v>
      </c>
      <c r="CMD49" s="15">
        <v>73.851447213778215</v>
      </c>
      <c r="CME49" s="15">
        <v>73.851447213778215</v>
      </c>
      <c r="CMF49" s="15">
        <v>73.851447213778215</v>
      </c>
      <c r="CMG49" s="15">
        <v>73.851447213778215</v>
      </c>
      <c r="CMH49" s="15">
        <v>73.851447213778215</v>
      </c>
      <c r="CMI49" s="15">
        <v>73.851447213778215</v>
      </c>
      <c r="CMJ49" s="15">
        <v>73.851447213778215</v>
      </c>
      <c r="CMK49" s="15">
        <v>73.571633786916493</v>
      </c>
      <c r="CML49" s="15">
        <v>73.571633786916493</v>
      </c>
      <c r="CMM49" s="15">
        <v>73.571633786916493</v>
      </c>
      <c r="CMN49" s="15">
        <v>73.571633786916493</v>
      </c>
      <c r="CMO49" s="15">
        <v>73.571633786916493</v>
      </c>
      <c r="CMP49" s="15">
        <v>73.571633786916493</v>
      </c>
      <c r="CMQ49" s="15">
        <v>73.571633786916493</v>
      </c>
      <c r="CMR49" s="15">
        <v>73.571633786916493</v>
      </c>
      <c r="CMS49" s="15">
        <v>73.571633786916493</v>
      </c>
      <c r="CMT49" s="15">
        <v>73.571633786916493</v>
      </c>
      <c r="CMU49" s="15">
        <v>73.571633786916493</v>
      </c>
      <c r="CMV49" s="15">
        <v>73.571633786916493</v>
      </c>
      <c r="CMW49" s="15">
        <v>73.571633786916493</v>
      </c>
      <c r="CMX49" s="15">
        <v>73.571633786916493</v>
      </c>
      <c r="CMY49" s="15">
        <v>73.571633786916493</v>
      </c>
      <c r="CMZ49" s="15">
        <v>73.571633786916493</v>
      </c>
      <c r="CNA49" s="15">
        <v>73.571633786916493</v>
      </c>
      <c r="CNB49" s="15">
        <v>73.571633786916493</v>
      </c>
      <c r="CNC49" s="15">
        <v>73.571633786916493</v>
      </c>
      <c r="CND49" s="15">
        <v>73.571633786916493</v>
      </c>
      <c r="CNE49" s="15">
        <v>73.571633786916493</v>
      </c>
      <c r="CNF49" s="15">
        <v>73.571633786916493</v>
      </c>
      <c r="CNG49" s="15">
        <v>73.571633786916493</v>
      </c>
      <c r="CNH49" s="15">
        <v>74.27599172349943</v>
      </c>
      <c r="CNI49" s="15">
        <v>74.27599172349943</v>
      </c>
      <c r="CNJ49" s="15">
        <v>74.27599172349943</v>
      </c>
      <c r="CNK49" s="15">
        <v>74.27599172349943</v>
      </c>
      <c r="CNL49" s="15">
        <v>74.27599172349943</v>
      </c>
      <c r="CNM49" s="15">
        <v>74.27599172349943</v>
      </c>
      <c r="CNN49" s="15">
        <v>74.27599172349943</v>
      </c>
      <c r="CNO49" s="15">
        <v>74.27599172349943</v>
      </c>
      <c r="CNP49" s="15">
        <v>74.27599172349943</v>
      </c>
      <c r="CNQ49" s="15">
        <v>74.27599172349943</v>
      </c>
      <c r="CNR49" s="15">
        <v>74.27599172349943</v>
      </c>
      <c r="CNS49" s="15">
        <v>74.27599172349943</v>
      </c>
      <c r="CNT49" s="15">
        <v>74.27599172349943</v>
      </c>
      <c r="CNU49" s="15">
        <v>74.27599172349943</v>
      </c>
      <c r="CNV49" s="15">
        <v>74.27599172349943</v>
      </c>
      <c r="CNW49" s="15">
        <v>74.27599172349943</v>
      </c>
      <c r="CNX49" s="15">
        <v>74.27599172349943</v>
      </c>
      <c r="CNY49" s="15">
        <v>74.27599172349943</v>
      </c>
      <c r="CNZ49" s="15">
        <v>74.27599172349943</v>
      </c>
      <c r="COA49" s="15">
        <v>74.27599172349943</v>
      </c>
      <c r="COB49" s="15">
        <v>74.27599172349943</v>
      </c>
      <c r="COC49" s="15">
        <v>72.925168283477362</v>
      </c>
      <c r="COD49" s="15">
        <v>72.925168283477362</v>
      </c>
      <c r="COE49" s="15">
        <v>72.925168283477362</v>
      </c>
      <c r="COF49" s="15">
        <v>72.925168283477362</v>
      </c>
      <c r="COG49" s="15">
        <v>72.925168283477362</v>
      </c>
      <c r="COH49" s="15">
        <v>72.925168283477362</v>
      </c>
      <c r="COI49" s="15">
        <v>72.925168283477362</v>
      </c>
      <c r="COJ49" s="15">
        <v>72.925168283477362</v>
      </c>
      <c r="COK49" s="15">
        <v>72.925168283477362</v>
      </c>
      <c r="COL49" s="15">
        <v>72.925168283477362</v>
      </c>
      <c r="COM49" s="15">
        <v>72.925168283477362</v>
      </c>
      <c r="CON49" s="15">
        <v>72.925168283477362</v>
      </c>
      <c r="COO49" s="15">
        <v>72.925168283477362</v>
      </c>
      <c r="COP49" s="15">
        <v>72.925168283477362</v>
      </c>
      <c r="COQ49" s="15">
        <v>72.925168283477362</v>
      </c>
      <c r="COR49" s="15">
        <v>72.925168283477362</v>
      </c>
      <c r="COS49" s="15">
        <v>72.925168283477362</v>
      </c>
      <c r="COT49" s="15">
        <v>72.925168283477362</v>
      </c>
      <c r="COU49" s="15">
        <v>72.925168283477362</v>
      </c>
      <c r="COV49" s="15">
        <v>72.925168283477362</v>
      </c>
      <c r="COW49" s="15">
        <v>72.925168283477362</v>
      </c>
      <c r="COX49" s="15">
        <v>72.925168283477362</v>
      </c>
      <c r="COY49" s="15">
        <v>72.568164945757232</v>
      </c>
      <c r="COZ49" s="15">
        <v>72.568164945757232</v>
      </c>
      <c r="CPA49" s="15">
        <v>72.568164945757232</v>
      </c>
      <c r="CPB49" s="15">
        <v>72.568164945757232</v>
      </c>
      <c r="CPC49" s="15">
        <v>72.568164945757232</v>
      </c>
      <c r="CPD49" s="15">
        <v>72.568164945757232</v>
      </c>
      <c r="CPE49" s="15">
        <v>72.568164945757232</v>
      </c>
      <c r="CPF49" s="15">
        <v>72.568164945757232</v>
      </c>
      <c r="CPG49" s="15">
        <v>72.568164945757232</v>
      </c>
      <c r="CPH49" s="15">
        <v>72.568164945757232</v>
      </c>
      <c r="CPI49" s="15">
        <v>72.568164945757232</v>
      </c>
      <c r="CPJ49" s="15">
        <v>72.568164945757232</v>
      </c>
      <c r="CPK49" s="15">
        <v>72.568164945757232</v>
      </c>
      <c r="CPL49" s="15">
        <v>72.568164945757232</v>
      </c>
      <c r="CPM49" s="15">
        <v>72.568164945757232</v>
      </c>
      <c r="CPN49" s="15">
        <v>72.568164945757232</v>
      </c>
      <c r="CPO49" s="15">
        <v>72.568164945757232</v>
      </c>
      <c r="CPP49" s="15">
        <v>72.568164945757232</v>
      </c>
      <c r="CPQ49" s="15">
        <v>72.568164945757232</v>
      </c>
      <c r="CPR49" s="15">
        <v>72.568164945757232</v>
      </c>
      <c r="CPS49" s="15">
        <v>72.568164945757232</v>
      </c>
      <c r="CPT49" s="15">
        <v>72.568164945757232</v>
      </c>
      <c r="CPU49" s="15">
        <v>72.568164945757232</v>
      </c>
      <c r="CPV49" s="15">
        <v>72.22081034689441</v>
      </c>
      <c r="CPW49" s="15">
        <v>72.22081034689441</v>
      </c>
      <c r="CPX49" s="15">
        <v>72.22081034689441</v>
      </c>
      <c r="CPY49" s="15">
        <v>72.22081034689441</v>
      </c>
      <c r="CPZ49" s="15">
        <v>72.22081034689441</v>
      </c>
      <c r="CQA49" s="15">
        <v>72.22081034689441</v>
      </c>
      <c r="CQB49" s="15">
        <v>72.22081034689441</v>
      </c>
      <c r="CQC49" s="15">
        <v>72.22081034689441</v>
      </c>
      <c r="CQD49" s="15">
        <v>72.22081034689441</v>
      </c>
      <c r="CQE49" s="15">
        <v>72.22081034689441</v>
      </c>
      <c r="CQF49" s="15">
        <v>72.22081034689441</v>
      </c>
      <c r="CQG49" s="15">
        <v>72.22081034689441</v>
      </c>
      <c r="CQH49" s="15">
        <v>72.22081034689441</v>
      </c>
      <c r="CQI49" s="15">
        <v>72.22081034689441</v>
      </c>
      <c r="CQJ49" s="15">
        <v>72.22081034689441</v>
      </c>
      <c r="CQK49" s="15">
        <v>72.22081034689441</v>
      </c>
      <c r="CQL49" s="15">
        <v>72.22081034689441</v>
      </c>
      <c r="CQM49" s="15">
        <v>72.22081034689441</v>
      </c>
      <c r="CQN49" s="15">
        <v>72.22081034689441</v>
      </c>
      <c r="CQO49" s="15">
        <v>72.22081034689441</v>
      </c>
      <c r="CQP49" s="15">
        <v>71.902401964603499</v>
      </c>
      <c r="CQQ49" s="15">
        <v>71.902401964603499</v>
      </c>
      <c r="CQR49" s="15">
        <v>71.902401964603499</v>
      </c>
      <c r="CQS49" s="15">
        <v>71.902401964603499</v>
      </c>
      <c r="CQT49" s="15">
        <v>71.902401964603499</v>
      </c>
      <c r="CQU49" s="15">
        <v>71.902401964603499</v>
      </c>
      <c r="CQV49" s="15">
        <v>71.902401964603499</v>
      </c>
      <c r="CQW49" s="15">
        <v>71.902401964603499</v>
      </c>
      <c r="CQX49" s="15">
        <v>71.902401964603499</v>
      </c>
      <c r="CQY49" s="15">
        <v>71.902401964603499</v>
      </c>
      <c r="CQZ49" s="15">
        <v>71.902401964603499</v>
      </c>
      <c r="CRA49" s="15">
        <v>71.902401964603499</v>
      </c>
      <c r="CRB49" s="15">
        <v>71.902401964603499</v>
      </c>
      <c r="CRC49" s="15">
        <v>71.902401964603499</v>
      </c>
      <c r="CRD49" s="15">
        <v>71.902401964603499</v>
      </c>
      <c r="CRE49" s="15">
        <v>71.902401964603499</v>
      </c>
      <c r="CRF49" s="15">
        <v>71.902401964603499</v>
      </c>
      <c r="CRG49" s="15">
        <v>71.902401964603499</v>
      </c>
      <c r="CRH49" s="15">
        <v>71.902401964603499</v>
      </c>
      <c r="CRI49" s="15">
        <v>71.902401964603499</v>
      </c>
      <c r="CRJ49" s="15">
        <v>71.902401964603499</v>
      </c>
      <c r="CRK49" s="15">
        <v>71.612939798884483</v>
      </c>
      <c r="CRL49" s="15">
        <v>71.612939798884483</v>
      </c>
      <c r="CRM49" s="15">
        <v>71.612939798884483</v>
      </c>
      <c r="CRN49" s="15">
        <v>71.612939798884483</v>
      </c>
      <c r="CRO49" s="15">
        <v>71.612939798884483</v>
      </c>
      <c r="CRP49" s="15">
        <v>71.612939798884483</v>
      </c>
      <c r="CRQ49" s="15">
        <v>71.612939798884483</v>
      </c>
      <c r="CRR49" s="15">
        <v>71.612939798884483</v>
      </c>
      <c r="CRS49" s="15">
        <v>71.612939798884483</v>
      </c>
      <c r="CRT49" s="15">
        <v>71.612939798884483</v>
      </c>
      <c r="CRU49" s="15">
        <v>71.612939798884483</v>
      </c>
      <c r="CRV49" s="15">
        <v>71.612939798884483</v>
      </c>
      <c r="CRW49" s="15">
        <v>71.612939798884483</v>
      </c>
      <c r="CRX49" s="15">
        <v>71.612939798884483</v>
      </c>
      <c r="CRY49" s="15">
        <v>71.612939798884483</v>
      </c>
      <c r="CRZ49" s="15">
        <v>71.612939798884483</v>
      </c>
      <c r="CSA49" s="15">
        <v>71.612939798884483</v>
      </c>
      <c r="CSB49" s="15">
        <v>71.612939798884483</v>
      </c>
      <c r="CSC49" s="15">
        <v>71.612939798884483</v>
      </c>
      <c r="CSD49" s="15">
        <v>71.612939798884483</v>
      </c>
      <c r="CSE49" s="15">
        <v>71.612939798884483</v>
      </c>
      <c r="CSF49" s="15">
        <v>71.612939798884483</v>
      </c>
      <c r="CSG49" s="15">
        <v>71.198044028020576</v>
      </c>
      <c r="CSH49" s="15">
        <v>71.198044028020576</v>
      </c>
      <c r="CSI49" s="15">
        <v>71.198044028020576</v>
      </c>
      <c r="CSJ49" s="15">
        <v>71.198044028020576</v>
      </c>
      <c r="CSK49" s="15">
        <v>71.198044028020576</v>
      </c>
      <c r="CSL49" s="15">
        <v>71.198044028020576</v>
      </c>
      <c r="CSM49" s="15">
        <v>71.198044028020576</v>
      </c>
      <c r="CSN49" s="15">
        <v>71.198044028020576</v>
      </c>
      <c r="CSO49" s="15">
        <v>71.198044028020576</v>
      </c>
      <c r="CSP49" s="15">
        <v>71.198044028020576</v>
      </c>
      <c r="CSQ49" s="15">
        <v>71.198044028020576</v>
      </c>
      <c r="CSR49" s="15">
        <v>71.198044028020576</v>
      </c>
      <c r="CSS49" s="15">
        <v>71.198044028020576</v>
      </c>
      <c r="CST49" s="15">
        <v>71.198044028020576</v>
      </c>
      <c r="CSU49" s="15">
        <v>71.198044028020576</v>
      </c>
      <c r="CSV49" s="15">
        <v>71.198044028020576</v>
      </c>
      <c r="CSW49" s="15">
        <v>71.198044028020576</v>
      </c>
      <c r="CSX49" s="15">
        <v>71.198044028020576</v>
      </c>
      <c r="CSY49" s="15">
        <v>71.198044028020576</v>
      </c>
      <c r="CSZ49" s="15">
        <v>71.198044028020576</v>
      </c>
      <c r="CTA49" s="15">
        <v>71.198044028020576</v>
      </c>
      <c r="CTB49" s="15">
        <v>71.198044028020576</v>
      </c>
      <c r="CTC49" s="15">
        <v>71.005069250874556</v>
      </c>
      <c r="CTD49" s="15">
        <v>71.005069250874556</v>
      </c>
      <c r="CTE49" s="15">
        <v>71.005069250874556</v>
      </c>
      <c r="CTF49" s="15">
        <v>71.005069250874556</v>
      </c>
      <c r="CTG49" s="15">
        <v>71.005069250874556</v>
      </c>
      <c r="CTH49" s="15">
        <v>71.005069250874556</v>
      </c>
      <c r="CTI49" s="15">
        <v>71.005069250874556</v>
      </c>
      <c r="CTJ49" s="15">
        <v>71.005069250874556</v>
      </c>
      <c r="CTK49" s="15">
        <v>71.005069250874556</v>
      </c>
      <c r="CTL49" s="15">
        <v>71.005069250874556</v>
      </c>
      <c r="CTM49" s="15">
        <v>71.005069250874556</v>
      </c>
      <c r="CTN49" s="15">
        <v>71.005069250874556</v>
      </c>
      <c r="CTO49" s="15">
        <v>71.005069250874556</v>
      </c>
      <c r="CTP49" s="15">
        <v>71.005069250874556</v>
      </c>
      <c r="CTQ49" s="15">
        <v>71.005069250874556</v>
      </c>
      <c r="CTR49" s="15">
        <v>71.005069250874556</v>
      </c>
      <c r="CTS49" s="15">
        <v>71.005069250874556</v>
      </c>
      <c r="CTT49" s="15">
        <v>71.005069250874556</v>
      </c>
      <c r="CTU49" s="15">
        <v>71.005069250874556</v>
      </c>
      <c r="CTV49" s="15">
        <v>71.005069250874556</v>
      </c>
      <c r="CTW49" s="15">
        <v>71.005069250874556</v>
      </c>
      <c r="CTX49" s="15">
        <v>70.686660868583644</v>
      </c>
      <c r="CTY49" s="15">
        <v>70.686660868583644</v>
      </c>
      <c r="CTZ49" s="15">
        <v>70.686660868583644</v>
      </c>
      <c r="CUA49" s="15">
        <v>70.686660868583644</v>
      </c>
      <c r="CUB49" s="15">
        <v>70.686660868583644</v>
      </c>
      <c r="CUC49" s="15">
        <v>70.686660868583644</v>
      </c>
      <c r="CUD49" s="15">
        <v>70.686660868583644</v>
      </c>
      <c r="CUE49" s="15">
        <v>70.686660868583644</v>
      </c>
      <c r="CUF49" s="15">
        <v>70.686660868583644</v>
      </c>
      <c r="CUG49" s="15">
        <v>70.686660868583644</v>
      </c>
      <c r="CUH49" s="15">
        <v>70.686660868583644</v>
      </c>
      <c r="CUI49" s="15">
        <v>70.686660868583644</v>
      </c>
      <c r="CUJ49" s="15">
        <v>70.686660868583644</v>
      </c>
      <c r="CUK49" s="15">
        <v>70.686660868583644</v>
      </c>
      <c r="CUL49" s="15">
        <v>70.686660868583644</v>
      </c>
      <c r="CUM49" s="15">
        <v>70.686660868583644</v>
      </c>
      <c r="CUN49" s="15">
        <v>70.686660868583644</v>
      </c>
      <c r="CUO49" s="15">
        <v>70.686660868583644</v>
      </c>
      <c r="CUP49" s="15">
        <v>70.686660868583644</v>
      </c>
      <c r="CUQ49" s="15">
        <v>70.686660868583644</v>
      </c>
      <c r="CUR49" s="15">
        <v>70.686660868583644</v>
      </c>
      <c r="CUS49" s="15">
        <v>70.686660868583644</v>
      </c>
      <c r="CUT49" s="15">
        <v>70.686660868583644</v>
      </c>
      <c r="CUU49" s="15">
        <v>70.41649618057923</v>
      </c>
      <c r="CUV49" s="15">
        <v>70.41649618057923</v>
      </c>
      <c r="CUW49" s="15">
        <v>70.41649618057923</v>
      </c>
      <c r="CUX49" s="15">
        <v>70.41649618057923</v>
      </c>
      <c r="CUY49" s="15">
        <v>70.41649618057923</v>
      </c>
      <c r="CUZ49" s="15">
        <v>70.41649618057923</v>
      </c>
      <c r="CVA49" s="15">
        <v>70.41649618057923</v>
      </c>
      <c r="CVB49" s="15">
        <v>70.41649618057923</v>
      </c>
      <c r="CVC49" s="15">
        <v>70.41649618057923</v>
      </c>
      <c r="CVD49" s="15">
        <v>70.41649618057923</v>
      </c>
      <c r="CVE49" s="15">
        <v>70.41649618057923</v>
      </c>
      <c r="CVF49" s="15">
        <v>70.41649618057923</v>
      </c>
      <c r="CVG49" s="15">
        <v>70.41649618057923</v>
      </c>
      <c r="CVH49" s="15">
        <v>70.41649618057923</v>
      </c>
      <c r="CVI49" s="15">
        <v>70.41649618057923</v>
      </c>
      <c r="CVJ49" s="15">
        <v>70.41649618057923</v>
      </c>
      <c r="CVK49" s="15">
        <v>70.41649618057923</v>
      </c>
      <c r="CVL49" s="15">
        <v>70.41649618057923</v>
      </c>
      <c r="CVM49" s="15">
        <v>70.41649618057923</v>
      </c>
      <c r="CVN49" s="15">
        <v>70.41649618057923</v>
      </c>
      <c r="CVO49" s="15">
        <v>70.41649618057923</v>
      </c>
      <c r="CVP49" s="15">
        <v>70.165628970289404</v>
      </c>
      <c r="CVQ49" s="15">
        <v>70.165628970289404</v>
      </c>
      <c r="CVR49" s="15">
        <v>70.165628970289404</v>
      </c>
      <c r="CVS49" s="15">
        <v>70.165628970289404</v>
      </c>
      <c r="CVT49" s="15">
        <v>70.165628970289404</v>
      </c>
      <c r="CVU49" s="15">
        <v>70.165628970289404</v>
      </c>
      <c r="CVV49" s="15">
        <v>70.165628970289404</v>
      </c>
      <c r="CVW49" s="15">
        <v>70.165628970289404</v>
      </c>
      <c r="CVX49" s="15">
        <v>70.165628970289404</v>
      </c>
      <c r="CVY49" s="15">
        <v>70.165628970289404</v>
      </c>
      <c r="CVZ49" s="15">
        <v>70.165628970289404</v>
      </c>
      <c r="CWA49" s="15">
        <v>70.165628970289404</v>
      </c>
      <c r="CWB49" s="15">
        <v>70.165628970289404</v>
      </c>
      <c r="CWC49" s="15">
        <v>70.165628970289404</v>
      </c>
      <c r="CWD49" s="15">
        <v>70.165628970289404</v>
      </c>
      <c r="CWE49" s="15">
        <v>70.165628970289404</v>
      </c>
      <c r="CWF49" s="15">
        <v>70.165628970289404</v>
      </c>
      <c r="CWG49" s="15">
        <v>70.165628970289404</v>
      </c>
      <c r="CWH49" s="15">
        <v>70.165628970289404</v>
      </c>
      <c r="CWI49" s="15">
        <v>70.165628970289404</v>
      </c>
      <c r="CWJ49" s="15">
        <v>70.165628970289404</v>
      </c>
      <c r="CWK49" s="15">
        <v>70.165628970289404</v>
      </c>
      <c r="CWL49" s="15">
        <v>69.953356715428797</v>
      </c>
      <c r="CWM49" s="15">
        <v>69.953356715428797</v>
      </c>
      <c r="CWN49" s="15">
        <v>69.953356715428797</v>
      </c>
      <c r="CWO49" s="15">
        <v>69.953356715428797</v>
      </c>
      <c r="CWP49" s="15">
        <v>69.953356715428797</v>
      </c>
      <c r="CWQ49" s="15">
        <v>69.953356715428797</v>
      </c>
      <c r="CWR49" s="15">
        <v>69.953356715428797</v>
      </c>
      <c r="CWS49" s="15">
        <v>69.953356715428797</v>
      </c>
      <c r="CWT49" s="15">
        <v>69.953356715428797</v>
      </c>
      <c r="CWU49" s="15">
        <v>69.953356715428797</v>
      </c>
      <c r="CWV49" s="15">
        <v>69.953356715428797</v>
      </c>
      <c r="CWW49" s="15">
        <v>69.953356715428797</v>
      </c>
      <c r="CWX49" s="15">
        <v>69.953356715428797</v>
      </c>
      <c r="CWY49" s="15">
        <v>69.953356715428797</v>
      </c>
      <c r="CWZ49" s="15">
        <v>69.953356715428797</v>
      </c>
      <c r="CXA49" s="15">
        <v>69.953356715428797</v>
      </c>
      <c r="CXB49" s="15">
        <v>69.953356715428797</v>
      </c>
      <c r="CXC49" s="15">
        <v>69.953356715428797</v>
      </c>
      <c r="CXD49" s="15">
        <v>69.953356715428797</v>
      </c>
      <c r="CXE49" s="15">
        <v>69.953356715428797</v>
      </c>
      <c r="CXF49" s="15">
        <v>69.953356715428797</v>
      </c>
      <c r="CXG49" s="15">
        <v>69.953356715428797</v>
      </c>
      <c r="CXH49" s="15">
        <v>69.953356715428797</v>
      </c>
      <c r="CXI49" s="15">
        <v>70.61911969658253</v>
      </c>
      <c r="CXJ49" s="15">
        <v>70.61911969658253</v>
      </c>
      <c r="CXK49" s="15">
        <v>70.61911969658253</v>
      </c>
      <c r="CXL49" s="15">
        <v>70.61911969658253</v>
      </c>
      <c r="CXM49" s="15">
        <v>70.61911969658253</v>
      </c>
      <c r="CXN49" s="15">
        <v>70.61911969658253</v>
      </c>
      <c r="CXO49" s="15">
        <v>70.61911969658253</v>
      </c>
      <c r="CXP49" s="15">
        <v>70.61911969658253</v>
      </c>
      <c r="CXQ49" s="15">
        <v>70.61911969658253</v>
      </c>
      <c r="CXR49" s="15">
        <v>70.61911969658253</v>
      </c>
      <c r="CXS49" s="15">
        <v>70.61911969658253</v>
      </c>
      <c r="CXT49" s="15">
        <v>70.61911969658253</v>
      </c>
      <c r="CXU49" s="15">
        <v>70.61911969658253</v>
      </c>
      <c r="CXV49" s="15">
        <v>70.61911969658253</v>
      </c>
      <c r="CXW49" s="15">
        <v>70.61911969658253</v>
      </c>
      <c r="CXX49" s="15">
        <v>70.61911969658253</v>
      </c>
      <c r="CXY49" s="15">
        <v>70.61911969658253</v>
      </c>
      <c r="CXZ49" s="15">
        <v>70.61911969658253</v>
      </c>
      <c r="CYA49" s="15">
        <v>70.61911969658253</v>
      </c>
      <c r="CYB49" s="15">
        <v>70.61911969658253</v>
      </c>
      <c r="CYC49" s="15">
        <v>69.490217250278363</v>
      </c>
      <c r="CYD49" s="15">
        <v>69.490217250278363</v>
      </c>
      <c r="CYE49" s="15">
        <v>69.490217250278363</v>
      </c>
      <c r="CYF49" s="15">
        <v>69.490217250278363</v>
      </c>
      <c r="CYG49" s="15">
        <v>69.490217250278363</v>
      </c>
      <c r="CYH49" s="15">
        <v>69.490217250278363</v>
      </c>
      <c r="CYI49" s="15">
        <v>69.490217250278363</v>
      </c>
      <c r="CYJ49" s="15">
        <v>69.490217250278363</v>
      </c>
      <c r="CYK49" s="15">
        <v>69.490217250278363</v>
      </c>
      <c r="CYL49" s="15">
        <v>69.490217250278363</v>
      </c>
      <c r="CYM49" s="15">
        <v>69.490217250278363</v>
      </c>
      <c r="CYN49" s="15">
        <v>69.490217250278363</v>
      </c>
      <c r="CYO49" s="15">
        <v>69.490217250278363</v>
      </c>
      <c r="CYP49" s="15">
        <v>69.490217250278363</v>
      </c>
      <c r="CYQ49" s="15">
        <v>69.490217250278363</v>
      </c>
      <c r="CYR49" s="15">
        <v>69.490217250278363</v>
      </c>
      <c r="CYS49" s="15">
        <v>69.490217250278363</v>
      </c>
      <c r="CYT49" s="15">
        <v>69.490217250278363</v>
      </c>
      <c r="CYU49" s="15">
        <v>69.490217250278363</v>
      </c>
      <c r="CYV49" s="15">
        <v>69.490217250278363</v>
      </c>
      <c r="CYW49" s="15">
        <v>69.490217250278363</v>
      </c>
      <c r="CYX49" s="15">
        <v>69.490217250278363</v>
      </c>
      <c r="CYY49" s="15">
        <v>69.490217250278363</v>
      </c>
      <c r="CYZ49" s="15">
        <v>69.181457606844759</v>
      </c>
      <c r="CZA49" s="15">
        <v>69.181457606844759</v>
      </c>
      <c r="CZB49" s="15">
        <v>69.181457606844759</v>
      </c>
      <c r="CZC49" s="15">
        <v>69.181457606844759</v>
      </c>
      <c r="CZD49" s="15">
        <v>69.181457606844759</v>
      </c>
      <c r="CZE49" s="15">
        <v>69.181457606844759</v>
      </c>
      <c r="CZF49" s="15">
        <v>69.181457606844759</v>
      </c>
      <c r="CZG49" s="15">
        <v>69.181457606844759</v>
      </c>
      <c r="CZH49" s="15">
        <v>69.181457606844759</v>
      </c>
      <c r="CZI49" s="15">
        <v>69.181457606844759</v>
      </c>
      <c r="CZJ49" s="15">
        <v>69.181457606844759</v>
      </c>
      <c r="CZK49" s="15">
        <v>69.181457606844759</v>
      </c>
      <c r="CZL49" s="15">
        <v>69.181457606844759</v>
      </c>
      <c r="CZM49" s="15">
        <v>69.181457606844759</v>
      </c>
      <c r="CZN49" s="15">
        <v>69.181457606844759</v>
      </c>
      <c r="CZO49" s="15">
        <v>69.181457606844759</v>
      </c>
      <c r="CZP49" s="15">
        <v>69.181457606844759</v>
      </c>
      <c r="CZQ49" s="15">
        <v>69.181457606844759</v>
      </c>
      <c r="CZR49" s="15">
        <v>69.181457606844759</v>
      </c>
      <c r="CZS49" s="15">
        <v>69.181457606844759</v>
      </c>
      <c r="CZT49" s="15">
        <v>69.181457606844759</v>
      </c>
      <c r="CZU49" s="15">
        <v>69.181457606844759</v>
      </c>
      <c r="CZV49" s="15">
        <v>68.882346702268435</v>
      </c>
      <c r="CZW49" s="15">
        <v>68.882346702268435</v>
      </c>
      <c r="CZX49" s="15">
        <v>68.882346702268435</v>
      </c>
      <c r="CZY49" s="15">
        <v>68.882346702268435</v>
      </c>
      <c r="CZZ49" s="15">
        <v>68.882346702268435</v>
      </c>
      <c r="DAA49" s="15">
        <v>68.882346702268435</v>
      </c>
      <c r="DAB49" s="15">
        <v>68.882346702268435</v>
      </c>
      <c r="DAC49" s="15">
        <v>68.882346702268435</v>
      </c>
      <c r="DAD49" s="15">
        <v>68.882346702268435</v>
      </c>
      <c r="DAE49" s="15">
        <v>68.882346702268435</v>
      </c>
      <c r="DAF49" s="15">
        <v>68.882346702268435</v>
      </c>
      <c r="DAG49" s="15">
        <v>68.882346702268435</v>
      </c>
      <c r="DAH49" s="15">
        <v>68.882346702268435</v>
      </c>
      <c r="DAI49" s="15">
        <v>68.882346702268435</v>
      </c>
      <c r="DAJ49" s="15">
        <v>68.882346702268435</v>
      </c>
      <c r="DAK49" s="15">
        <v>68.882346702268435</v>
      </c>
      <c r="DAL49" s="15">
        <v>68.882346702268435</v>
      </c>
      <c r="DAM49" s="15">
        <v>68.882346702268435</v>
      </c>
      <c r="DAN49" s="15">
        <v>68.882346702268435</v>
      </c>
      <c r="DAO49" s="15">
        <v>68.882346702268435</v>
      </c>
      <c r="DAP49" s="15">
        <v>68.602533275406714</v>
      </c>
      <c r="DAQ49" s="15">
        <v>68.602533275406714</v>
      </c>
      <c r="DAR49" s="15">
        <v>68.602533275406714</v>
      </c>
      <c r="DAS49" s="15">
        <v>68.602533275406714</v>
      </c>
      <c r="DAT49" s="15">
        <v>68.602533275406714</v>
      </c>
      <c r="DAU49" s="15">
        <v>68.602533275406714</v>
      </c>
      <c r="DAV49" s="15">
        <v>68.602533275406714</v>
      </c>
      <c r="DAW49" s="15">
        <v>68.602533275406714</v>
      </c>
      <c r="DAX49" s="15">
        <v>68.602533275406714</v>
      </c>
      <c r="DAY49" s="15">
        <v>68.602533275406714</v>
      </c>
      <c r="DAZ49" s="15">
        <v>68.602533275406714</v>
      </c>
      <c r="DBA49" s="15">
        <v>68.602533275406714</v>
      </c>
      <c r="DBB49" s="15">
        <v>68.602533275406714</v>
      </c>
      <c r="DBC49" s="15">
        <v>68.602533275406714</v>
      </c>
      <c r="DBD49" s="15">
        <v>68.602533275406714</v>
      </c>
      <c r="DBE49" s="15">
        <v>68.602533275406714</v>
      </c>
      <c r="DBF49" s="15">
        <v>68.602533275406714</v>
      </c>
      <c r="DBG49" s="15">
        <v>68.602533275406714</v>
      </c>
      <c r="DBH49" s="15">
        <v>68.602533275406714</v>
      </c>
      <c r="DBI49" s="15">
        <v>68.602533275406714</v>
      </c>
      <c r="DBJ49" s="15">
        <v>68.602533275406714</v>
      </c>
      <c r="DBK49" s="15">
        <v>68.602533275406714</v>
      </c>
      <c r="DBL49" s="15">
        <v>68.419207237118016</v>
      </c>
      <c r="DBM49" s="15">
        <v>68.419207237118016</v>
      </c>
      <c r="DBN49" s="15">
        <v>68.419207237118016</v>
      </c>
      <c r="DBO49" s="15">
        <v>68.419207237118016</v>
      </c>
      <c r="DBP49" s="15">
        <v>68.419207237118016</v>
      </c>
      <c r="DBQ49" s="15">
        <v>68.419207237118016</v>
      </c>
      <c r="DBR49" s="15">
        <v>68.419207237118016</v>
      </c>
      <c r="DBS49" s="15">
        <v>68.419207237118016</v>
      </c>
      <c r="DBT49" s="15">
        <v>68.419207237118016</v>
      </c>
      <c r="DBU49" s="15">
        <v>68.419207237118016</v>
      </c>
      <c r="DBV49" s="15">
        <v>68.419207237118016</v>
      </c>
      <c r="DBW49" s="15">
        <v>68.419207237118016</v>
      </c>
      <c r="DBX49" s="15">
        <v>68.419207237118016</v>
      </c>
      <c r="DBY49" s="15">
        <v>68.419207237118016</v>
      </c>
      <c r="DBZ49" s="15">
        <v>68.419207237118016</v>
      </c>
      <c r="DCA49" s="15">
        <v>68.419207237118016</v>
      </c>
      <c r="DCB49" s="15">
        <v>68.419207237118016</v>
      </c>
      <c r="DCC49" s="15">
        <v>68.419207237118016</v>
      </c>
      <c r="DCD49" s="15">
        <v>68.419207237118016</v>
      </c>
      <c r="DCE49" s="15">
        <v>68.419207237118016</v>
      </c>
      <c r="DCF49" s="15">
        <v>68.419207237118016</v>
      </c>
      <c r="DCG49" s="15">
        <v>68.419207237118016</v>
      </c>
      <c r="DCH49" s="15">
        <v>68.226232459971996</v>
      </c>
      <c r="DCI49" s="15">
        <v>68.226232459971996</v>
      </c>
      <c r="DCJ49" s="15">
        <v>68.226232459971996</v>
      </c>
      <c r="DCK49" s="15">
        <v>68.226232459971996</v>
      </c>
      <c r="DCL49" s="15">
        <v>68.226232459971996</v>
      </c>
      <c r="DCM49" s="15">
        <v>68.226232459971996</v>
      </c>
      <c r="DCN49" s="15">
        <v>68.226232459971996</v>
      </c>
      <c r="DCO49" s="15">
        <v>68.226232459971996</v>
      </c>
      <c r="DCP49" s="15">
        <v>68.226232459971996</v>
      </c>
      <c r="DCQ49" s="15">
        <v>68.226232459971996</v>
      </c>
      <c r="DCR49" s="15">
        <v>68.226232459971996</v>
      </c>
      <c r="DCS49" s="15">
        <v>68.226232459971996</v>
      </c>
      <c r="DCT49" s="15">
        <v>68.226232459971996</v>
      </c>
      <c r="DCU49" s="15">
        <v>68.226232459971996</v>
      </c>
      <c r="DCV49" s="15">
        <v>68.226232459971996</v>
      </c>
      <c r="DCW49" s="15">
        <v>68.226232459971996</v>
      </c>
      <c r="DCX49" s="15">
        <v>68.226232459971996</v>
      </c>
      <c r="DCY49" s="15">
        <v>68.226232459971996</v>
      </c>
      <c r="DCZ49" s="15">
        <v>68.226232459971996</v>
      </c>
      <c r="DDA49" s="15">
        <v>68.226232459971996</v>
      </c>
      <c r="DDB49" s="15">
        <v>68.226232459971996</v>
      </c>
      <c r="DDC49" s="15">
        <v>67.994662727396786</v>
      </c>
      <c r="DDD49" s="15">
        <v>67.994662727396786</v>
      </c>
      <c r="DDE49" s="15">
        <v>67.994662727396786</v>
      </c>
      <c r="DDF49" s="15">
        <v>67.994662727396786</v>
      </c>
      <c r="DDG49" s="15">
        <v>67.994662727396786</v>
      </c>
      <c r="DDH49" s="15">
        <v>67.994662727396786</v>
      </c>
      <c r="DDI49" s="15">
        <v>67.994662727396786</v>
      </c>
      <c r="DDJ49" s="15">
        <v>67.994662727396786</v>
      </c>
      <c r="DDK49" s="15">
        <v>67.994662727396786</v>
      </c>
      <c r="DDL49" s="15">
        <v>67.994662727396786</v>
      </c>
      <c r="DDM49" s="15">
        <v>67.994662727396786</v>
      </c>
      <c r="DDN49" s="15">
        <v>67.994662727396786</v>
      </c>
      <c r="DDO49" s="15">
        <v>67.994662727396786</v>
      </c>
      <c r="DDP49" s="15">
        <v>67.994662727396786</v>
      </c>
      <c r="DDQ49" s="15">
        <v>67.994662727396786</v>
      </c>
      <c r="DDR49" s="15">
        <v>67.994662727396786</v>
      </c>
      <c r="DDS49" s="15">
        <v>67.994662727396786</v>
      </c>
      <c r="DDT49" s="15">
        <v>67.994662727396786</v>
      </c>
      <c r="DDU49" s="15">
        <v>67.994662727396786</v>
      </c>
      <c r="DDV49" s="15">
        <v>67.994662727396786</v>
      </c>
      <c r="DDW49" s="15">
        <v>67.994662727396786</v>
      </c>
      <c r="DDX49" s="15">
        <v>67.994662727396786</v>
      </c>
      <c r="DDY49" s="15">
        <v>67.782390472536179</v>
      </c>
      <c r="DDZ49" s="15">
        <v>67.782390472536179</v>
      </c>
      <c r="DEA49" s="15">
        <v>67.782390472536179</v>
      </c>
      <c r="DEB49" s="15">
        <v>67.782390472536179</v>
      </c>
      <c r="DEC49" s="15">
        <v>67.782390472536179</v>
      </c>
      <c r="DED49" s="15">
        <v>67.782390472536179</v>
      </c>
      <c r="DEE49" s="15">
        <v>67.782390472536179</v>
      </c>
      <c r="DEF49" s="15">
        <v>67.782390472536179</v>
      </c>
      <c r="DEG49" s="15">
        <v>67.782390472536179</v>
      </c>
      <c r="DEH49" s="15">
        <v>67.782390472536179</v>
      </c>
      <c r="DEI49" s="15">
        <v>67.782390472536179</v>
      </c>
      <c r="DEJ49" s="15">
        <v>67.782390472536179</v>
      </c>
      <c r="DEK49" s="15">
        <v>67.782390472536179</v>
      </c>
      <c r="DEL49" s="15">
        <v>67.782390472536179</v>
      </c>
      <c r="DEM49" s="15">
        <v>67.782390472536179</v>
      </c>
      <c r="DEN49" s="15">
        <v>67.782390472536179</v>
      </c>
      <c r="DEO49" s="15">
        <v>67.782390472536179</v>
      </c>
      <c r="DEP49" s="15">
        <v>67.782390472536179</v>
      </c>
      <c r="DEQ49" s="15">
        <v>67.782390472536179</v>
      </c>
      <c r="DER49" s="15">
        <v>67.782390472536179</v>
      </c>
      <c r="DES49" s="15">
        <v>67.782390472536179</v>
      </c>
      <c r="DET49" s="15">
        <v>67.782390472536179</v>
      </c>
      <c r="DEU49" s="15">
        <v>67.782390472536179</v>
      </c>
      <c r="DEV49" s="15">
        <v>67.618361911962069</v>
      </c>
      <c r="DEW49" s="15">
        <v>67.618361911962069</v>
      </c>
      <c r="DEX49" s="15">
        <v>67.618361911962069</v>
      </c>
      <c r="DEY49" s="15">
        <v>67.618361911962069</v>
      </c>
      <c r="DEZ49" s="15">
        <v>67.618361911962069</v>
      </c>
      <c r="DFA49" s="15">
        <v>67.618361911962069</v>
      </c>
      <c r="DFB49" s="15">
        <v>67.618361911962069</v>
      </c>
      <c r="DFC49" s="15">
        <v>67.618361911962069</v>
      </c>
      <c r="DFD49" s="15">
        <v>67.618361911962069</v>
      </c>
      <c r="DFE49" s="15">
        <v>67.618361911962069</v>
      </c>
      <c r="DFF49" s="15">
        <v>67.618361911962069</v>
      </c>
      <c r="DFG49" s="15">
        <v>67.618361911962069</v>
      </c>
      <c r="DFH49" s="15">
        <v>67.618361911962069</v>
      </c>
      <c r="DFI49" s="15">
        <v>67.618361911962069</v>
      </c>
      <c r="DFJ49" s="15">
        <v>67.618361911962069</v>
      </c>
      <c r="DFK49" s="15">
        <v>67.618361911962069</v>
      </c>
      <c r="DFL49" s="15">
        <v>67.618361911962069</v>
      </c>
      <c r="DFM49" s="15">
        <v>67.618361911962069</v>
      </c>
      <c r="DFN49" s="15">
        <v>67.618361911962069</v>
      </c>
      <c r="DFO49" s="15">
        <v>67.618361911962069</v>
      </c>
      <c r="DFP49" s="15">
        <v>67.618361911962069</v>
      </c>
      <c r="DFQ49" s="15">
        <v>67.473630829102575</v>
      </c>
      <c r="DFR49" s="15">
        <v>67.473630829102575</v>
      </c>
      <c r="DFS49" s="15">
        <v>67.473630829102575</v>
      </c>
      <c r="DFT49" s="15">
        <v>67.473630829102575</v>
      </c>
      <c r="DFU49" s="15">
        <v>67.473630829102575</v>
      </c>
      <c r="DFV49" s="15">
        <v>67.473630829102575</v>
      </c>
      <c r="DFW49" s="15">
        <v>67.473630829102575</v>
      </c>
      <c r="DFX49" s="15">
        <v>67.473630829102575</v>
      </c>
      <c r="DFY49" s="15">
        <v>67.473630829102575</v>
      </c>
      <c r="DFZ49" s="15">
        <v>67.473630829102575</v>
      </c>
      <c r="DGA49" s="15">
        <v>67.473630829102575</v>
      </c>
      <c r="DGB49" s="15">
        <v>67.473630829102575</v>
      </c>
      <c r="DGC49" s="15">
        <v>67.473630829102575</v>
      </c>
      <c r="DGD49" s="15">
        <v>67.473630829102575</v>
      </c>
      <c r="DGE49" s="15">
        <v>67.473630829102575</v>
      </c>
      <c r="DGF49" s="15">
        <v>67.473630829102575</v>
      </c>
      <c r="DGG49" s="15">
        <v>67.473630829102575</v>
      </c>
      <c r="DGH49" s="15">
        <v>67.473630829102575</v>
      </c>
      <c r="DGI49" s="15">
        <v>67.473630829102575</v>
      </c>
      <c r="DGJ49" s="15">
        <v>67.473630829102575</v>
      </c>
      <c r="DGK49" s="15">
        <v>67.473630829102575</v>
      </c>
      <c r="DGL49" s="15">
        <v>67.473630829102575</v>
      </c>
      <c r="DGM49" s="15">
        <v>67.261358574241939</v>
      </c>
      <c r="DGN49" s="15">
        <v>67.261358574241939</v>
      </c>
      <c r="DGO49" s="15">
        <v>67.261358574241939</v>
      </c>
      <c r="DGP49" s="15">
        <v>67.261358574241939</v>
      </c>
      <c r="DGQ49" s="15">
        <v>67.261358574241939</v>
      </c>
      <c r="DGR49" s="15">
        <v>67.261358574241939</v>
      </c>
      <c r="DGS49" s="15">
        <v>67.261358574241939</v>
      </c>
      <c r="DGT49" s="15">
        <v>67.261358574241939</v>
      </c>
      <c r="DGU49" s="15">
        <v>67.261358574241939</v>
      </c>
      <c r="DGV49" s="15">
        <v>67.261358574241939</v>
      </c>
      <c r="DGW49" s="15">
        <v>67.261358574241939</v>
      </c>
      <c r="DGX49" s="15">
        <v>67.261358574241939</v>
      </c>
      <c r="DGY49" s="15">
        <v>67.261358574241939</v>
      </c>
      <c r="DGZ49" s="15">
        <v>67.261358574241939</v>
      </c>
      <c r="DHA49" s="15">
        <v>67.261358574241939</v>
      </c>
      <c r="DHB49" s="15">
        <v>67.261358574241939</v>
      </c>
      <c r="DHC49" s="15">
        <v>67.261358574241939</v>
      </c>
      <c r="DHD49" s="15">
        <v>67.261358574241939</v>
      </c>
      <c r="DHE49" s="15">
        <v>67.261358574241939</v>
      </c>
      <c r="DHF49" s="15">
        <v>67.261358574241939</v>
      </c>
      <c r="DHG49" s="15">
        <v>67.261358574241939</v>
      </c>
      <c r="DHH49" s="15">
        <v>67.261358574241939</v>
      </c>
      <c r="DHI49" s="15">
        <v>67.106978752525137</v>
      </c>
      <c r="DHJ49" s="15">
        <v>67.106978752525137</v>
      </c>
      <c r="DHK49" s="15">
        <v>67.106978752525137</v>
      </c>
      <c r="DHL49" s="15">
        <v>67.106978752525137</v>
      </c>
      <c r="DHM49" s="15">
        <v>67.106978752525137</v>
      </c>
      <c r="DHN49" s="15">
        <v>67.106978752525137</v>
      </c>
      <c r="DHO49" s="15">
        <v>67.106978752525137</v>
      </c>
      <c r="DHP49" s="15">
        <v>67.106978752525137</v>
      </c>
      <c r="DHQ49" s="15">
        <v>67.106978752525137</v>
      </c>
      <c r="DHR49" s="15">
        <v>67.106978752525137</v>
      </c>
      <c r="DHS49" s="15">
        <v>67.106978752525137</v>
      </c>
      <c r="DHT49" s="15">
        <v>67.106978752525137</v>
      </c>
      <c r="DHU49" s="15">
        <v>67.106978752525137</v>
      </c>
      <c r="DHV49" s="15">
        <v>67.106978752525137</v>
      </c>
      <c r="DHW49" s="15">
        <v>67.106978752525137</v>
      </c>
      <c r="DHX49" s="15">
        <v>67.106978752525137</v>
      </c>
      <c r="DHY49" s="15">
        <v>67.106978752525137</v>
      </c>
      <c r="DHZ49" s="15">
        <v>67.106978752525137</v>
      </c>
      <c r="DIA49" s="15">
        <v>67.106978752525137</v>
      </c>
      <c r="DIB49" s="15">
        <v>67.106978752525137</v>
      </c>
      <c r="DIC49" s="15">
        <v>67.106978752525137</v>
      </c>
      <c r="DID49" s="15">
        <v>66.865760281092633</v>
      </c>
      <c r="DIE49" s="15">
        <v>66.865760281092633</v>
      </c>
      <c r="DIF49" s="15">
        <v>66.865760281092633</v>
      </c>
      <c r="DIG49" s="15">
        <v>66.865760281092633</v>
      </c>
      <c r="DIH49" s="15">
        <v>66.865760281092633</v>
      </c>
      <c r="DII49" s="15">
        <v>66.865760281092633</v>
      </c>
      <c r="DIJ49" s="15">
        <v>66.865760281092633</v>
      </c>
      <c r="DIK49" s="15">
        <v>66.865760281092633</v>
      </c>
      <c r="DIL49" s="15">
        <v>66.865760281092633</v>
      </c>
      <c r="DIM49" s="15">
        <v>66.865760281092633</v>
      </c>
      <c r="DIN49" s="15">
        <v>66.865760281092633</v>
      </c>
      <c r="DIO49" s="15">
        <v>66.865760281092633</v>
      </c>
      <c r="DIP49" s="15">
        <v>66.865760281092633</v>
      </c>
      <c r="DIQ49" s="15">
        <v>66.865760281092633</v>
      </c>
      <c r="DIR49" s="15">
        <v>66.865760281092633</v>
      </c>
      <c r="DIS49" s="15">
        <v>66.865760281092633</v>
      </c>
      <c r="DIT49" s="15">
        <v>66.865760281092633</v>
      </c>
      <c r="DIU49" s="15">
        <v>66.865760281092633</v>
      </c>
      <c r="DIV49" s="15">
        <v>66.865760281092633</v>
      </c>
      <c r="DIW49" s="15">
        <v>66.865760281092633</v>
      </c>
      <c r="DIX49" s="15">
        <v>66.865760281092633</v>
      </c>
      <c r="DIY49" s="15">
        <v>66.865760281092633</v>
      </c>
      <c r="DIZ49" s="15">
        <v>66.865760281092633</v>
      </c>
      <c r="DJA49" s="15">
        <v>66.56664937651631</v>
      </c>
      <c r="DJB49" s="15">
        <v>66.56664937651631</v>
      </c>
      <c r="DJC49" s="15">
        <v>66.56664937651631</v>
      </c>
      <c r="DJD49" s="15">
        <v>66.56664937651631</v>
      </c>
      <c r="DJE49" s="15">
        <v>66.56664937651631</v>
      </c>
      <c r="DJF49" s="15">
        <v>66.56664937651631</v>
      </c>
      <c r="DJG49" s="15">
        <v>66.56664937651631</v>
      </c>
      <c r="DJH49" s="15">
        <v>66.56664937651631</v>
      </c>
      <c r="DJI49" s="15">
        <v>66.56664937651631</v>
      </c>
      <c r="DJJ49" s="15">
        <v>66.56664937651631</v>
      </c>
      <c r="DJK49" s="15">
        <v>66.56664937651631</v>
      </c>
      <c r="DJL49" s="15">
        <v>66.56664937651631</v>
      </c>
      <c r="DJM49" s="15">
        <v>66.56664937651631</v>
      </c>
      <c r="DJN49" s="15">
        <v>66.56664937651631</v>
      </c>
      <c r="DJO49" s="15">
        <v>66.56664937651631</v>
      </c>
      <c r="DJP49" s="15">
        <v>66.56664937651631</v>
      </c>
      <c r="DJQ49" s="15">
        <v>66.56664937651631</v>
      </c>
      <c r="DJR49" s="15">
        <v>66.56664937651631</v>
      </c>
      <c r="DJS49" s="15">
        <v>66.56664937651631</v>
      </c>
      <c r="DJT49" s="15">
        <v>66.56664937651631</v>
      </c>
      <c r="DJU49" s="15">
        <v>66.56664937651631</v>
      </c>
      <c r="DJV49" s="15">
        <v>66.4026208159422</v>
      </c>
      <c r="DJW49" s="15">
        <v>66.4026208159422</v>
      </c>
      <c r="DJX49" s="15">
        <v>66.4026208159422</v>
      </c>
      <c r="DJY49" s="15">
        <v>66.4026208159422</v>
      </c>
      <c r="DJZ49" s="15">
        <v>66.4026208159422</v>
      </c>
      <c r="DKA49" s="15">
        <v>66.4026208159422</v>
      </c>
      <c r="DKB49" s="15">
        <v>66.4026208159422</v>
      </c>
      <c r="DKC49" s="15">
        <v>66.4026208159422</v>
      </c>
      <c r="DKD49" s="15">
        <v>66.4026208159422</v>
      </c>
      <c r="DKE49" s="15">
        <v>66.4026208159422</v>
      </c>
      <c r="DKF49" s="15">
        <v>66.4026208159422</v>
      </c>
      <c r="DKG49" s="15">
        <v>66.4026208159422</v>
      </c>
      <c r="DKH49" s="15">
        <v>66.4026208159422</v>
      </c>
      <c r="DKI49" s="15">
        <v>66.4026208159422</v>
      </c>
      <c r="DKJ49" s="15">
        <v>66.4026208159422</v>
      </c>
      <c r="DKK49" s="15">
        <v>66.4026208159422</v>
      </c>
      <c r="DKL49" s="15">
        <v>66.4026208159422</v>
      </c>
      <c r="DKM49" s="15">
        <v>66.4026208159422</v>
      </c>
      <c r="DKN49" s="15">
        <v>66.4026208159422</v>
      </c>
      <c r="DKO49" s="15">
        <v>66.4026208159422</v>
      </c>
      <c r="DKP49" s="15">
        <v>66.248240994225398</v>
      </c>
      <c r="DKQ49" s="15">
        <v>66.248240994225398</v>
      </c>
      <c r="DKR49" s="15">
        <v>66.248240994225398</v>
      </c>
      <c r="DKS49" s="15">
        <v>66.248240994225398</v>
      </c>
      <c r="DKT49" s="15">
        <v>66.248240994225398</v>
      </c>
      <c r="DKU49" s="15">
        <v>66.248240994225398</v>
      </c>
      <c r="DKV49" s="15">
        <v>66.248240994225398</v>
      </c>
      <c r="DKW49" s="15">
        <v>66.248240994225398</v>
      </c>
      <c r="DKX49" s="15">
        <v>66.248240994225398</v>
      </c>
      <c r="DKY49" s="15">
        <v>66.248240994225398</v>
      </c>
      <c r="DKZ49" s="15">
        <v>66.248240994225398</v>
      </c>
      <c r="DLA49" s="15">
        <v>66.248240994225398</v>
      </c>
      <c r="DLB49" s="15">
        <v>66.248240994225398</v>
      </c>
      <c r="DLC49" s="15">
        <v>66.248240994225398</v>
      </c>
      <c r="DLD49" s="15">
        <v>66.248240994225398</v>
      </c>
      <c r="DLE49" s="15">
        <v>66.248240994225398</v>
      </c>
      <c r="DLF49" s="15">
        <v>66.248240994225398</v>
      </c>
      <c r="DLG49" s="15">
        <v>66.248240994225398</v>
      </c>
      <c r="DLH49" s="15">
        <v>66.248240994225398</v>
      </c>
      <c r="DLI49" s="15">
        <v>66.248240994225398</v>
      </c>
      <c r="DLJ49" s="15">
        <v>66.248240994225398</v>
      </c>
      <c r="DLK49" s="15">
        <v>66.248240994225398</v>
      </c>
      <c r="DLL49" s="15">
        <v>66.248240994225398</v>
      </c>
      <c r="DLM49" s="15">
        <v>66.026320000507496</v>
      </c>
      <c r="DLN49" s="15">
        <v>66.026320000507496</v>
      </c>
      <c r="DLO49" s="15">
        <v>66.026320000507496</v>
      </c>
      <c r="DLP49" s="15">
        <v>66.026320000507496</v>
      </c>
      <c r="DLQ49" s="15">
        <v>66.026320000507496</v>
      </c>
      <c r="DLR49" s="15">
        <v>66.026320000507496</v>
      </c>
      <c r="DLS49" s="15">
        <v>66.026320000507496</v>
      </c>
      <c r="DLT49" s="15">
        <v>66.026320000507496</v>
      </c>
      <c r="DLU49" s="15">
        <v>66.026320000507496</v>
      </c>
      <c r="DLV49" s="15">
        <v>66.026320000507496</v>
      </c>
      <c r="DLW49" s="15">
        <v>66.026320000507496</v>
      </c>
      <c r="DLX49" s="15">
        <v>66.026320000507496</v>
      </c>
      <c r="DLY49" s="15">
        <v>66.026320000507496</v>
      </c>
      <c r="DLZ49" s="15">
        <v>66.026320000507496</v>
      </c>
      <c r="DMA49" s="15">
        <v>66.026320000507496</v>
      </c>
      <c r="DMB49" s="15">
        <v>66.026320000507496</v>
      </c>
      <c r="DMC49" s="15">
        <v>66.026320000507496</v>
      </c>
      <c r="DMD49" s="15">
        <v>66.026320000507496</v>
      </c>
      <c r="DME49" s="15">
        <v>66.026320000507496</v>
      </c>
      <c r="DMF49" s="15">
        <v>66.026320000507496</v>
      </c>
      <c r="DMG49" s="15">
        <v>66.026320000507496</v>
      </c>
      <c r="DMH49" s="15">
        <v>66.026320000507496</v>
      </c>
      <c r="DMI49" s="15">
        <v>65.871940178790666</v>
      </c>
      <c r="DMJ49" s="15">
        <v>65.871940178790666</v>
      </c>
      <c r="DMK49" s="15">
        <v>65.871940178790666</v>
      </c>
      <c r="DML49" s="15">
        <v>65.871940178790666</v>
      </c>
      <c r="DMM49" s="15">
        <v>65.871940178790666</v>
      </c>
      <c r="DMN49" s="15">
        <v>65.871940178790666</v>
      </c>
      <c r="DMO49" s="15">
        <v>65.871940178790666</v>
      </c>
      <c r="DMP49" s="15">
        <v>65.871940178790666</v>
      </c>
      <c r="DMQ49" s="15">
        <v>65.871940178790666</v>
      </c>
      <c r="DMR49" s="15">
        <v>65.871940178790666</v>
      </c>
      <c r="DMS49" s="15">
        <v>65.871940178790666</v>
      </c>
      <c r="DMT49" s="15">
        <v>65.871940178790666</v>
      </c>
      <c r="DMU49" s="15">
        <v>65.871940178790666</v>
      </c>
      <c r="DMV49" s="15">
        <v>65.871940178790666</v>
      </c>
      <c r="DMW49" s="15">
        <v>65.871940178790666</v>
      </c>
      <c r="DMX49" s="15">
        <v>65.871940178790666</v>
      </c>
      <c r="DMY49" s="15">
        <v>65.871940178790666</v>
      </c>
      <c r="DMZ49" s="15">
        <v>65.871940178790666</v>
      </c>
      <c r="DNA49" s="15">
        <v>65.871940178790666</v>
      </c>
      <c r="DNB49" s="15">
        <v>65.871940178790666</v>
      </c>
      <c r="DNC49" s="15">
        <v>65.871940178790666</v>
      </c>
      <c r="DND49" s="15">
        <v>65.67896540164466</v>
      </c>
      <c r="DNE49" s="15">
        <v>65.67896540164466</v>
      </c>
      <c r="DNF49" s="15">
        <v>65.67896540164466</v>
      </c>
      <c r="DNG49" s="15">
        <v>65.67896540164466</v>
      </c>
      <c r="DNH49" s="15">
        <v>65.67896540164466</v>
      </c>
      <c r="DNI49" s="15">
        <v>65.67896540164466</v>
      </c>
      <c r="DNJ49" s="15">
        <v>65.67896540164466</v>
      </c>
      <c r="DNK49" s="15">
        <v>65.67896540164466</v>
      </c>
      <c r="DNL49" s="15">
        <v>65.67896540164466</v>
      </c>
      <c r="DNM49" s="15">
        <v>65.67896540164466</v>
      </c>
      <c r="DNN49" s="15">
        <v>65.67896540164466</v>
      </c>
      <c r="DNO49" s="15">
        <v>65.67896540164466</v>
      </c>
      <c r="DNP49" s="15">
        <v>65.67896540164466</v>
      </c>
      <c r="DNQ49" s="15">
        <v>65.67896540164466</v>
      </c>
      <c r="DNR49" s="15">
        <v>65.67896540164466</v>
      </c>
      <c r="DNS49" s="15">
        <v>65.67896540164466</v>
      </c>
      <c r="DNT49" s="15">
        <v>65.67896540164466</v>
      </c>
      <c r="DNU49" s="15">
        <v>65.67896540164466</v>
      </c>
      <c r="DNV49" s="15">
        <v>65.67896540164466</v>
      </c>
      <c r="DNW49" s="15">
        <v>65.67896540164466</v>
      </c>
      <c r="DNX49" s="15">
        <v>65.67896540164466</v>
      </c>
      <c r="DNY49" s="15">
        <v>65.67896540164466</v>
      </c>
      <c r="DNZ49" s="15">
        <v>65.466693146784053</v>
      </c>
      <c r="DOA49" s="15">
        <v>65.466693146784053</v>
      </c>
      <c r="DOB49" s="15">
        <v>65.466693146784053</v>
      </c>
      <c r="DOC49" s="15">
        <v>65.466693146784053</v>
      </c>
      <c r="DOD49" s="15">
        <v>65.466693146784053</v>
      </c>
      <c r="DOE49" s="15">
        <v>65.466693146784053</v>
      </c>
      <c r="DOF49" s="15">
        <v>65.466693146784053</v>
      </c>
      <c r="DOG49" s="15">
        <v>65.466693146784053</v>
      </c>
      <c r="DOH49" s="15">
        <v>65.466693146784053</v>
      </c>
      <c r="DOI49" s="15">
        <v>65.466693146784053</v>
      </c>
      <c r="DOJ49" s="15">
        <v>65.466693146784053</v>
      </c>
      <c r="DOK49" s="15">
        <v>65.466693146784053</v>
      </c>
      <c r="DOL49" s="15">
        <v>65.466693146784053</v>
      </c>
      <c r="DOM49" s="15">
        <v>65.466693146784053</v>
      </c>
      <c r="DON49" s="15">
        <v>65.466693146784053</v>
      </c>
      <c r="DOO49" s="15">
        <v>65.466693146784053</v>
      </c>
      <c r="DOP49" s="15">
        <v>65.466693146784053</v>
      </c>
      <c r="DOQ49" s="15">
        <v>65.466693146784053</v>
      </c>
      <c r="DOR49" s="15">
        <v>65.466693146784053</v>
      </c>
      <c r="DOS49" s="15">
        <v>65.466693146784053</v>
      </c>
      <c r="DOT49" s="15">
        <v>65.466693146784053</v>
      </c>
      <c r="DOU49" s="15">
        <v>65.466693146784053</v>
      </c>
      <c r="DOV49" s="15">
        <v>65.312313325067237</v>
      </c>
      <c r="DOW49" s="15">
        <v>65.312313325067237</v>
      </c>
      <c r="DOX49" s="15">
        <v>65.312313325067237</v>
      </c>
      <c r="DOY49" s="15">
        <v>65.312313325067237</v>
      </c>
      <c r="DOZ49" s="15">
        <v>65.312313325067237</v>
      </c>
      <c r="DPA49" s="15">
        <v>65.312313325067237</v>
      </c>
      <c r="DPB49" s="15">
        <v>65.312313325067237</v>
      </c>
      <c r="DPC49" s="15">
        <v>65.312313325067237</v>
      </c>
      <c r="DPD49" s="15">
        <v>65.312313325067237</v>
      </c>
      <c r="DPE49" s="15">
        <v>65.312313325067237</v>
      </c>
      <c r="DPF49" s="15">
        <v>65.312313325067237</v>
      </c>
      <c r="DPG49" s="15">
        <v>65.312313325067237</v>
      </c>
      <c r="DPH49" s="15">
        <v>65.312313325067237</v>
      </c>
      <c r="DPI49" s="15">
        <v>65.312313325067237</v>
      </c>
      <c r="DPJ49" s="15">
        <v>65.312313325067237</v>
      </c>
      <c r="DPK49" s="15">
        <v>65.312313325067237</v>
      </c>
      <c r="DPL49" s="15">
        <v>65.312313325067237</v>
      </c>
      <c r="DPM49" s="15">
        <v>65.312313325067237</v>
      </c>
      <c r="DPN49" s="15">
        <v>65.312313325067237</v>
      </c>
      <c r="DPO49" s="15">
        <v>65.312313325067237</v>
      </c>
      <c r="DPP49" s="15">
        <v>65.312313325067237</v>
      </c>
      <c r="DPQ49" s="15">
        <v>65.312313325067237</v>
      </c>
      <c r="DPR49" s="15">
        <v>65.186879719922345</v>
      </c>
      <c r="DPS49" s="15">
        <v>65.186879719922345</v>
      </c>
      <c r="DPT49" s="15">
        <v>65.186879719922345</v>
      </c>
      <c r="DPU49" s="15">
        <v>65.186879719922345</v>
      </c>
      <c r="DPV49" s="15">
        <v>65.186879719922345</v>
      </c>
      <c r="DPW49" s="15">
        <v>65.186879719922345</v>
      </c>
      <c r="DPX49" s="15">
        <v>65.186879719922345</v>
      </c>
      <c r="DPY49" s="15">
        <v>65.186879719922345</v>
      </c>
      <c r="DPZ49" s="15">
        <v>65.186879719922345</v>
      </c>
      <c r="DQA49" s="15">
        <v>65.186879719922345</v>
      </c>
      <c r="DQB49" s="15">
        <v>65.186879719922345</v>
      </c>
      <c r="DQC49" s="15">
        <v>65.186879719922345</v>
      </c>
      <c r="DQD49" s="15">
        <v>65.186879719922345</v>
      </c>
      <c r="DQE49" s="15">
        <v>65.186879719922345</v>
      </c>
      <c r="DQF49" s="15">
        <v>65.186879719922345</v>
      </c>
      <c r="DQG49" s="15">
        <v>65.186879719922345</v>
      </c>
      <c r="DQH49" s="15">
        <v>65.186879719922345</v>
      </c>
      <c r="DQI49" s="15">
        <v>65.186879719922345</v>
      </c>
      <c r="DQJ49" s="15">
        <v>65.186879719922345</v>
      </c>
      <c r="DQK49" s="15">
        <v>65.186879719922345</v>
      </c>
      <c r="DQL49" s="15">
        <v>65.186879719922345</v>
      </c>
      <c r="DQM49" s="15">
        <v>65.186879719922345</v>
      </c>
      <c r="DQN49" s="15">
        <v>65.100041070206629</v>
      </c>
      <c r="DQO49" s="15">
        <v>65.100041070206629</v>
      </c>
      <c r="DQP49" s="15">
        <v>65.100041070206629</v>
      </c>
      <c r="DQQ49" s="15">
        <v>65.100041070206629</v>
      </c>
      <c r="DQR49" s="15">
        <v>65.100041070206629</v>
      </c>
      <c r="DQS49" s="15">
        <v>65.100041070206629</v>
      </c>
      <c r="DQT49" s="15">
        <v>65.100041070206629</v>
      </c>
      <c r="DQU49" s="15">
        <v>65.100041070206629</v>
      </c>
      <c r="DQV49" s="15">
        <v>65.100041070206629</v>
      </c>
      <c r="DQW49" s="15">
        <v>65.100041070206629</v>
      </c>
      <c r="DQX49" s="15">
        <v>65.100041070206629</v>
      </c>
      <c r="DQY49" s="15">
        <v>65.100041070206629</v>
      </c>
      <c r="DQZ49" s="15">
        <v>65.100041070206629</v>
      </c>
      <c r="DRA49" s="15">
        <v>65.100041070206629</v>
      </c>
      <c r="DRB49" s="15">
        <v>65.100041070206629</v>
      </c>
      <c r="DRC49" s="15">
        <v>65.100041070206629</v>
      </c>
      <c r="DRD49" s="15">
        <v>65.100041070206629</v>
      </c>
      <c r="DRE49" s="15">
        <v>65.100041070206629</v>
      </c>
      <c r="DRF49" s="15">
        <v>65.100041070206629</v>
      </c>
      <c r="DRG49" s="15">
        <v>65.100041070206629</v>
      </c>
      <c r="DRH49" s="15">
        <v>65.100041070206629</v>
      </c>
      <c r="DRI49" s="15">
        <v>65.013202420490927</v>
      </c>
      <c r="DRJ49" s="15">
        <v>65.013202420490927</v>
      </c>
      <c r="DRK49" s="15">
        <v>65.013202420490927</v>
      </c>
      <c r="DRL49" s="15">
        <v>65.013202420490927</v>
      </c>
      <c r="DRM49" s="15">
        <v>65.013202420490927</v>
      </c>
      <c r="DRN49" s="15">
        <v>65.013202420490927</v>
      </c>
      <c r="DRO49" s="15">
        <v>65.013202420490927</v>
      </c>
      <c r="DRP49" s="15">
        <v>65.013202420490927</v>
      </c>
      <c r="DRQ49" s="15">
        <v>65.013202420490927</v>
      </c>
      <c r="DRR49" s="15">
        <v>65.013202420490927</v>
      </c>
      <c r="DRS49" s="15">
        <v>65.013202420490927</v>
      </c>
      <c r="DRT49" s="15">
        <v>65.013202420490927</v>
      </c>
      <c r="DRU49" s="15">
        <v>65.013202420490927</v>
      </c>
      <c r="DRV49" s="15">
        <v>65.013202420490927</v>
      </c>
      <c r="DRW49" s="15">
        <v>65.013202420490927</v>
      </c>
      <c r="DRX49" s="15">
        <v>65.013202420490927</v>
      </c>
      <c r="DRY49" s="15">
        <v>65.013202420490927</v>
      </c>
      <c r="DRZ49" s="15">
        <v>65.013202420490927</v>
      </c>
      <c r="DSA49" s="15">
        <v>65.013202420490927</v>
      </c>
      <c r="DSB49" s="15">
        <v>65.013202420490927</v>
      </c>
      <c r="DSC49" s="15">
        <v>65.013202420490927</v>
      </c>
      <c r="DSD49" s="15">
        <v>65.013202420490927</v>
      </c>
      <c r="DSE49" s="15">
        <v>64.868471337631419</v>
      </c>
      <c r="DSF49" s="15">
        <v>64.868471337631419</v>
      </c>
      <c r="DSG49" s="15">
        <v>64.868471337631419</v>
      </c>
      <c r="DSH49" s="15">
        <v>64.868471337631419</v>
      </c>
      <c r="DSI49" s="15">
        <v>64.868471337631419</v>
      </c>
      <c r="DSJ49" s="15">
        <v>64.868471337631419</v>
      </c>
      <c r="DSK49" s="15">
        <v>64.868471337631419</v>
      </c>
      <c r="DSL49" s="15">
        <v>64.868471337631419</v>
      </c>
      <c r="DSM49" s="15">
        <v>64.868471337631419</v>
      </c>
      <c r="DSN49" s="15">
        <v>64.868471337631419</v>
      </c>
      <c r="DSO49" s="15">
        <v>64.868471337631419</v>
      </c>
      <c r="DSP49" s="15">
        <v>64.868471337631419</v>
      </c>
      <c r="DSQ49" s="15">
        <v>64.868471337631419</v>
      </c>
      <c r="DSR49" s="15">
        <v>64.868471337631419</v>
      </c>
      <c r="DSS49" s="15">
        <v>64.868471337631419</v>
      </c>
      <c r="DST49" s="15">
        <v>64.868471337631419</v>
      </c>
      <c r="DSU49" s="15">
        <v>64.868471337631419</v>
      </c>
      <c r="DSV49" s="15">
        <v>64.868471337631419</v>
      </c>
      <c r="DSW49" s="15">
        <v>64.868471337631419</v>
      </c>
      <c r="DSX49" s="15">
        <v>64.868471337631419</v>
      </c>
      <c r="DSY49" s="15">
        <v>64.868471337631419</v>
      </c>
      <c r="DSZ49" s="15">
        <v>64.868471337631419</v>
      </c>
      <c r="DTA49" s="15">
        <v>64.868471337631419</v>
      </c>
      <c r="DTB49" s="15">
        <v>64.685145299342722</v>
      </c>
      <c r="DTC49" s="15">
        <v>64.685145299342722</v>
      </c>
      <c r="DTD49" s="15">
        <v>64.685145299342722</v>
      </c>
      <c r="DTE49" s="15">
        <v>64.685145299342722</v>
      </c>
      <c r="DTF49" s="15">
        <v>64.685145299342722</v>
      </c>
      <c r="DTG49" s="15">
        <v>64.685145299342722</v>
      </c>
      <c r="DTH49" s="15">
        <v>64.685145299342722</v>
      </c>
      <c r="DTI49" s="15">
        <v>64.685145299342722</v>
      </c>
      <c r="DTJ49" s="15">
        <v>64.685145299342722</v>
      </c>
      <c r="DTK49" s="15">
        <v>64.685145299342722</v>
      </c>
      <c r="DTL49" s="15">
        <v>64.685145299342722</v>
      </c>
      <c r="DTM49" s="15">
        <v>64.685145299342722</v>
      </c>
      <c r="DTN49" s="15">
        <v>64.685145299342722</v>
      </c>
      <c r="DTO49" s="15">
        <v>64.685145299342722</v>
      </c>
      <c r="DTP49" s="15">
        <v>64.685145299342722</v>
      </c>
      <c r="DTQ49" s="15">
        <v>64.685145299342722</v>
      </c>
      <c r="DTR49" s="15">
        <v>64.685145299342722</v>
      </c>
      <c r="DTS49" s="15">
        <v>64.685145299342722</v>
      </c>
      <c r="DTT49" s="15">
        <v>64.685145299342722</v>
      </c>
      <c r="DTU49" s="15">
        <v>64.685145299342722</v>
      </c>
      <c r="DTV49" s="15">
        <v>64.685145299342722</v>
      </c>
      <c r="DTW49" s="15">
        <v>64.530765477625906</v>
      </c>
      <c r="DTX49" s="15">
        <v>64.530765477625906</v>
      </c>
      <c r="DTY49" s="15">
        <v>64.530765477625906</v>
      </c>
      <c r="DTZ49" s="15">
        <v>64.530765477625906</v>
      </c>
      <c r="DUA49" s="15">
        <v>64.530765477625906</v>
      </c>
      <c r="DUB49" s="15">
        <v>64.530765477625906</v>
      </c>
      <c r="DUC49" s="15">
        <v>64.530765477625906</v>
      </c>
      <c r="DUD49" s="15">
        <v>64.530765477625906</v>
      </c>
      <c r="DUE49" s="15">
        <v>64.530765477625906</v>
      </c>
      <c r="DUF49" s="15">
        <v>64.530765477625906</v>
      </c>
      <c r="DUG49" s="15">
        <v>64.530765477625906</v>
      </c>
      <c r="DUH49" s="15">
        <v>64.530765477625906</v>
      </c>
      <c r="DUI49" s="15">
        <v>64.530765477625906</v>
      </c>
      <c r="DUJ49" s="15">
        <v>64.530765477625906</v>
      </c>
      <c r="DUK49" s="15">
        <v>64.530765477625906</v>
      </c>
      <c r="DUL49" s="15">
        <v>64.530765477625906</v>
      </c>
      <c r="DUM49" s="15">
        <v>64.530765477625906</v>
      </c>
      <c r="DUN49" s="15">
        <v>64.530765477625906</v>
      </c>
      <c r="DUO49" s="15">
        <v>64.530765477625906</v>
      </c>
      <c r="DUP49" s="15">
        <v>64.530765477625906</v>
      </c>
      <c r="DUQ49" s="15">
        <v>64.530765477625906</v>
      </c>
      <c r="DUR49" s="15">
        <v>64.443926827910204</v>
      </c>
      <c r="DUS49" s="15">
        <v>64.443926827910204</v>
      </c>
      <c r="DUT49" s="15">
        <v>64.443926827910204</v>
      </c>
      <c r="DUU49" s="15">
        <v>64.443926827910204</v>
      </c>
      <c r="DUV49" s="15">
        <v>64.443926827910204</v>
      </c>
      <c r="DUW49" s="15">
        <v>64.443926827910204</v>
      </c>
      <c r="DUX49" s="15">
        <v>64.443926827910204</v>
      </c>
      <c r="DUY49" s="15">
        <v>64.443926827910204</v>
      </c>
      <c r="DUZ49" s="15">
        <v>64.443926827910204</v>
      </c>
      <c r="DVA49" s="15">
        <v>64.443926827910204</v>
      </c>
      <c r="DVB49" s="15">
        <v>64.443926827910204</v>
      </c>
      <c r="DVC49" s="15">
        <v>64.443926827910204</v>
      </c>
      <c r="DVD49" s="15">
        <v>64.443926827910204</v>
      </c>
      <c r="DVE49" s="15">
        <v>64.443926827910204</v>
      </c>
      <c r="DVF49" s="15">
        <v>64.443926827910204</v>
      </c>
      <c r="DVG49" s="15">
        <v>64.443926827910204</v>
      </c>
      <c r="DVH49" s="15">
        <v>64.443926827910204</v>
      </c>
      <c r="DVI49" s="15">
        <v>64.443926827910204</v>
      </c>
      <c r="DVJ49" s="15">
        <v>64.443926827910204</v>
      </c>
      <c r="DVK49" s="15">
        <v>64.443926827910204</v>
      </c>
      <c r="DVL49" s="15">
        <v>64.443926827910204</v>
      </c>
      <c r="DVM49" s="15">
        <v>64.443926827910204</v>
      </c>
      <c r="DVN49" s="15">
        <v>64.443926827910204</v>
      </c>
      <c r="DVO49" s="15">
        <v>64.328141961622592</v>
      </c>
      <c r="DVP49" s="15">
        <v>64.328141961622592</v>
      </c>
      <c r="DVQ49" s="15">
        <v>64.328141961622592</v>
      </c>
      <c r="DVR49" s="15">
        <v>64.328141961622592</v>
      </c>
      <c r="DVS49" s="15">
        <v>64.328141961622592</v>
      </c>
      <c r="DVT49" s="15">
        <v>64.328141961622592</v>
      </c>
      <c r="DVU49" s="15">
        <v>64.328141961622592</v>
      </c>
      <c r="DVV49" s="15">
        <v>64.328141961622592</v>
      </c>
      <c r="DVW49" s="15">
        <v>64.328141961622592</v>
      </c>
      <c r="DVX49" s="15">
        <v>64.328141961622592</v>
      </c>
      <c r="DVY49" s="15">
        <v>64.328141961622592</v>
      </c>
      <c r="DVZ49" s="15">
        <v>64.328141961622592</v>
      </c>
      <c r="DWA49" s="15">
        <v>64.328141961622592</v>
      </c>
      <c r="DWB49" s="15">
        <v>64.328141961622592</v>
      </c>
      <c r="DWC49" s="15">
        <v>64.328141961622592</v>
      </c>
      <c r="DWD49" s="15">
        <v>64.328141961622592</v>
      </c>
      <c r="DWE49" s="15">
        <v>64.328141961622592</v>
      </c>
      <c r="DWF49" s="15">
        <v>64.328141961622592</v>
      </c>
      <c r="DWG49" s="15">
        <v>64.328141961622592</v>
      </c>
      <c r="DWH49" s="15">
        <v>64.328141961622592</v>
      </c>
      <c r="DWI49" s="15">
        <v>64.3377907004799</v>
      </c>
      <c r="DWJ49" s="15">
        <v>64.3377907004799</v>
      </c>
      <c r="DWK49" s="15">
        <v>64.3377907004799</v>
      </c>
      <c r="DWL49" s="15">
        <v>64.3377907004799</v>
      </c>
      <c r="DWM49" s="15">
        <v>64.3377907004799</v>
      </c>
      <c r="DWN49" s="15">
        <v>64.3377907004799</v>
      </c>
      <c r="DWO49" s="15">
        <v>64.3377907004799</v>
      </c>
      <c r="DWP49" s="15">
        <v>64.3377907004799</v>
      </c>
      <c r="DWQ49" s="15">
        <v>64.3377907004799</v>
      </c>
      <c r="DWR49" s="15">
        <v>64.3377907004799</v>
      </c>
      <c r="DWS49" s="15">
        <v>64.3377907004799</v>
      </c>
      <c r="DWT49" s="15">
        <v>64.3377907004799</v>
      </c>
      <c r="DWU49" s="15">
        <v>64.3377907004799</v>
      </c>
      <c r="DWV49" s="15">
        <v>64.3377907004799</v>
      </c>
      <c r="DWW49" s="15">
        <v>64.3377907004799</v>
      </c>
      <c r="DWX49" s="15">
        <v>64.3377907004799</v>
      </c>
      <c r="DWY49" s="15">
        <v>64.3377907004799</v>
      </c>
      <c r="DWZ49" s="15">
        <v>64.3377907004799</v>
      </c>
      <c r="DXA49" s="15">
        <v>64.3377907004799</v>
      </c>
      <c r="DXB49" s="15">
        <v>64.3377907004799</v>
      </c>
      <c r="DXC49" s="15">
        <v>64.3377907004799</v>
      </c>
      <c r="DXD49" s="15">
        <v>64.3377907004799</v>
      </c>
      <c r="DXE49" s="15">
        <v>64.3377907004799</v>
      </c>
      <c r="DXF49" s="15">
        <v>64.318493222765284</v>
      </c>
      <c r="DXG49" s="15">
        <v>64.318493222765284</v>
      </c>
      <c r="DXH49" s="15">
        <v>64.318493222765284</v>
      </c>
      <c r="DXI49" s="15">
        <v>64.318493222765284</v>
      </c>
      <c r="DXJ49" s="15">
        <v>64.318493222765284</v>
      </c>
      <c r="DXK49" s="15">
        <v>64.318493222765284</v>
      </c>
      <c r="DXL49" s="15">
        <v>64.318493222765284</v>
      </c>
      <c r="DXM49" s="15">
        <v>64.318493222765284</v>
      </c>
      <c r="DXN49" s="15">
        <v>64.318493222765284</v>
      </c>
      <c r="DXO49" s="15">
        <v>64.318493222765284</v>
      </c>
      <c r="DXP49" s="15">
        <v>64.318493222765284</v>
      </c>
      <c r="DXQ49" s="15">
        <v>64.318493222765284</v>
      </c>
      <c r="DXR49" s="15">
        <v>64.318493222765284</v>
      </c>
      <c r="DXS49" s="15">
        <v>64.318493222765284</v>
      </c>
      <c r="DXT49" s="15">
        <v>64.318493222765284</v>
      </c>
      <c r="DXU49" s="15">
        <v>64.318493222765284</v>
      </c>
      <c r="DXV49" s="15">
        <v>64.318493222765284</v>
      </c>
      <c r="DXW49" s="15">
        <v>64.318493222765284</v>
      </c>
      <c r="DXX49" s="15">
        <v>64.318493222765284</v>
      </c>
      <c r="DXY49" s="15">
        <v>64.318493222765284</v>
      </c>
      <c r="DXZ49" s="15">
        <v>64.318493222765284</v>
      </c>
      <c r="DYA49" s="15">
        <v>64.318493222765284</v>
      </c>
      <c r="DYB49" s="15">
        <v>64.250952050764198</v>
      </c>
      <c r="DYC49" s="15">
        <v>64.250952050764198</v>
      </c>
      <c r="DYD49" s="15">
        <v>64.250952050764198</v>
      </c>
      <c r="DYE49" s="15">
        <v>64.250952050764198</v>
      </c>
      <c r="DYF49" s="15">
        <v>64.250952050764198</v>
      </c>
      <c r="DYG49" s="15">
        <v>64.250952050764198</v>
      </c>
      <c r="DYH49" s="15">
        <v>64.250952050764198</v>
      </c>
      <c r="DYI49" s="15">
        <v>64.250952050764198</v>
      </c>
      <c r="DYJ49" s="15">
        <v>64.250952050764198</v>
      </c>
      <c r="DYK49" s="15">
        <v>64.250952050764198</v>
      </c>
      <c r="DYL49" s="15">
        <v>64.250952050764198</v>
      </c>
      <c r="DYM49" s="15">
        <v>64.250952050764198</v>
      </c>
      <c r="DYN49" s="15">
        <v>64.250952050764198</v>
      </c>
      <c r="DYO49" s="15">
        <v>64.250952050764198</v>
      </c>
      <c r="DYP49" s="15">
        <v>64.250952050764198</v>
      </c>
      <c r="DYQ49" s="15">
        <v>64.250952050764198</v>
      </c>
      <c r="DYR49" s="15">
        <v>64.250952050764198</v>
      </c>
      <c r="DYS49" s="15">
        <v>64.250952050764198</v>
      </c>
      <c r="DYT49" s="15">
        <v>64.250952050764198</v>
      </c>
      <c r="DYU49" s="15">
        <v>64.250952050764198</v>
      </c>
      <c r="DYV49" s="15">
        <v>64.250952050764198</v>
      </c>
      <c r="DYW49" s="15">
        <v>64.202708356477686</v>
      </c>
      <c r="DYX49" s="15">
        <v>64.202708356477686</v>
      </c>
      <c r="DYY49" s="15">
        <v>64.202708356477686</v>
      </c>
      <c r="DYZ49" s="15">
        <v>64.202708356477686</v>
      </c>
      <c r="DZA49" s="15">
        <v>64.202708356477686</v>
      </c>
      <c r="DZB49" s="15">
        <v>64.202708356477686</v>
      </c>
      <c r="DZC49" s="15">
        <v>64.202708356477686</v>
      </c>
      <c r="DZD49" s="15">
        <v>64.202708356477686</v>
      </c>
      <c r="DZE49" s="15">
        <v>64.202708356477686</v>
      </c>
      <c r="DZF49" s="15">
        <v>64.202708356477686</v>
      </c>
      <c r="DZG49" s="15">
        <v>64.202708356477686</v>
      </c>
      <c r="DZH49" s="15">
        <v>64.202708356477686</v>
      </c>
      <c r="DZI49" s="15">
        <v>64.202708356477686</v>
      </c>
      <c r="DZJ49" s="15">
        <v>64.202708356477686</v>
      </c>
      <c r="DZK49" s="15">
        <v>64.202708356477686</v>
      </c>
      <c r="DZL49" s="15">
        <v>64.202708356477686</v>
      </c>
      <c r="DZM49" s="15">
        <v>64.202708356477686</v>
      </c>
      <c r="DZN49" s="15">
        <v>64.202708356477686</v>
      </c>
      <c r="DZO49" s="15">
        <v>64.202708356477686</v>
      </c>
      <c r="DZP49" s="15">
        <v>64.202708356477686</v>
      </c>
      <c r="DZQ49" s="15">
        <v>64.202708356477686</v>
      </c>
      <c r="DZR49" s="15">
        <v>64.202708356477686</v>
      </c>
      <c r="DZS49" s="15">
        <v>64.202708356477686</v>
      </c>
      <c r="DZT49" s="15">
        <v>64.125518445619278</v>
      </c>
      <c r="DZU49" s="15">
        <v>64.125518445619278</v>
      </c>
      <c r="DZV49" s="15">
        <v>64.125518445619278</v>
      </c>
      <c r="DZW49" s="15">
        <v>64.125518445619278</v>
      </c>
      <c r="DZX49" s="15">
        <v>64.125518445619278</v>
      </c>
      <c r="DZY49" s="15">
        <v>64.125518445619278</v>
      </c>
      <c r="DZZ49" s="15">
        <v>64.125518445619278</v>
      </c>
      <c r="EAA49" s="15">
        <v>64.125518445619278</v>
      </c>
      <c r="EAB49" s="15">
        <v>64.125518445619278</v>
      </c>
      <c r="EAC49" s="15">
        <v>64.125518445619278</v>
      </c>
      <c r="EAD49" s="15">
        <v>64.125518445619278</v>
      </c>
      <c r="EAE49" s="15">
        <v>64.125518445619278</v>
      </c>
      <c r="EAF49" s="15">
        <v>64.125518445619278</v>
      </c>
      <c r="EAG49" s="15">
        <v>64.125518445619278</v>
      </c>
      <c r="EAH49" s="15">
        <v>64.125518445619278</v>
      </c>
      <c r="EAI49" s="15">
        <v>64.125518445619278</v>
      </c>
      <c r="EAJ49" s="15">
        <v>64.125518445619278</v>
      </c>
      <c r="EAK49" s="15">
        <v>64.125518445619278</v>
      </c>
      <c r="EAL49" s="15">
        <v>64.125518445619278</v>
      </c>
      <c r="EAM49" s="15">
        <v>64.125518445619278</v>
      </c>
      <c r="EAN49" s="15">
        <v>64.125518445619278</v>
      </c>
      <c r="EAO49" s="15">
        <v>64.04832853476087</v>
      </c>
      <c r="EAP49" s="15">
        <v>64.04832853476087</v>
      </c>
      <c r="EAQ49" s="15">
        <v>64.04832853476087</v>
      </c>
      <c r="EAR49" s="15">
        <v>64.04832853476087</v>
      </c>
      <c r="EAS49" s="15">
        <v>64.04832853476087</v>
      </c>
      <c r="EAT49" s="15">
        <v>64.04832853476087</v>
      </c>
      <c r="EAU49" s="15">
        <v>64.04832853476087</v>
      </c>
      <c r="EAV49" s="15">
        <v>64.04832853476087</v>
      </c>
      <c r="EAW49" s="15">
        <v>64.04832853476087</v>
      </c>
      <c r="EAX49" s="15">
        <v>64.04832853476087</v>
      </c>
      <c r="EAY49" s="15">
        <v>64.04832853476087</v>
      </c>
      <c r="EAZ49" s="15">
        <v>64.04832853476087</v>
      </c>
      <c r="EBA49" s="15">
        <v>64.04832853476087</v>
      </c>
      <c r="EBB49" s="15">
        <v>64.04832853476087</v>
      </c>
      <c r="EBC49" s="15">
        <v>64.04832853476087</v>
      </c>
      <c r="EBD49" s="15">
        <v>64.04832853476087</v>
      </c>
      <c r="EBE49" s="15">
        <v>64.04832853476087</v>
      </c>
      <c r="EBF49" s="15">
        <v>64.04832853476087</v>
      </c>
      <c r="EBG49" s="15">
        <v>64.04832853476087</v>
      </c>
      <c r="EBH49" s="15">
        <v>64.04832853476087</v>
      </c>
      <c r="EBI49" s="15">
        <v>64.04832853476087</v>
      </c>
      <c r="EBJ49" s="15">
        <v>64.04832853476087</v>
      </c>
      <c r="EBK49" s="15">
        <v>64.000084840474372</v>
      </c>
      <c r="EBL49" s="15">
        <v>64.000084840474372</v>
      </c>
      <c r="EBM49" s="15">
        <v>64.000084840474372</v>
      </c>
      <c r="EBN49" s="15">
        <v>64.000084840474372</v>
      </c>
      <c r="EBO49" s="15">
        <v>64.000084840474372</v>
      </c>
      <c r="EBP49" s="15">
        <v>64.000084840474372</v>
      </c>
      <c r="EBQ49" s="15">
        <v>64.000084840474372</v>
      </c>
      <c r="EBR49" s="15">
        <v>64.000084840474372</v>
      </c>
      <c r="EBS49" s="15">
        <v>64.000084840474372</v>
      </c>
      <c r="EBT49" s="15">
        <v>64.000084840474372</v>
      </c>
      <c r="EBU49" s="15">
        <v>64.000084840474372</v>
      </c>
      <c r="EBV49" s="15">
        <v>64.000084840474372</v>
      </c>
      <c r="EBW49" s="15">
        <v>64.000084840474372</v>
      </c>
      <c r="EBX49" s="15">
        <v>64.000084840474372</v>
      </c>
      <c r="EBY49" s="15">
        <v>64.000084840474372</v>
      </c>
      <c r="EBZ49" s="15">
        <v>64.000084840474372</v>
      </c>
      <c r="ECA49" s="15">
        <v>64.000084840474372</v>
      </c>
      <c r="ECB49" s="15">
        <v>64.000084840474372</v>
      </c>
      <c r="ECC49" s="15">
        <v>64.000084840474372</v>
      </c>
      <c r="ECD49" s="15">
        <v>64.000084840474372</v>
      </c>
      <c r="ECE49" s="15">
        <v>64.000084840474372</v>
      </c>
      <c r="ECF49" s="15">
        <v>64.000084840474372</v>
      </c>
      <c r="ECG49" s="15">
        <v>63.913246190758663</v>
      </c>
      <c r="ECH49" s="15">
        <v>63.913246190758663</v>
      </c>
      <c r="ECI49" s="15">
        <v>63.913246190758663</v>
      </c>
      <c r="ECJ49" s="15">
        <v>63.913246190758663</v>
      </c>
      <c r="ECK49" s="15">
        <v>63.913246190758663</v>
      </c>
      <c r="ECL49" s="15">
        <v>63.913246190758663</v>
      </c>
      <c r="ECM49" s="15">
        <v>63.913246190758663</v>
      </c>
      <c r="ECN49" s="15">
        <v>63.913246190758663</v>
      </c>
      <c r="ECO49" s="15">
        <v>63.913246190758663</v>
      </c>
      <c r="ECP49" s="15">
        <v>63.913246190758663</v>
      </c>
      <c r="ECQ49" s="15">
        <v>63.913246190758663</v>
      </c>
      <c r="ECR49" s="15">
        <v>63.913246190758663</v>
      </c>
      <c r="ECS49" s="15">
        <v>63.913246190758663</v>
      </c>
      <c r="ECT49" s="15">
        <v>63.913246190758663</v>
      </c>
      <c r="ECU49" s="15">
        <v>63.913246190758663</v>
      </c>
      <c r="ECV49" s="15">
        <v>63.913246190758663</v>
      </c>
      <c r="ECW49" s="15">
        <v>63.913246190758663</v>
      </c>
      <c r="ECX49" s="15">
        <v>63.913246190758663</v>
      </c>
      <c r="ECY49" s="15">
        <v>63.913246190758663</v>
      </c>
      <c r="ECZ49" s="15">
        <v>63.913246190758663</v>
      </c>
      <c r="EDA49" s="15">
        <v>63.913246190758663</v>
      </c>
      <c r="EDB49" s="15">
        <v>63.84570501875757</v>
      </c>
      <c r="EDC49" s="15">
        <v>63.84570501875757</v>
      </c>
      <c r="EDD49" s="15">
        <v>63.84570501875757</v>
      </c>
      <c r="EDE49" s="15">
        <v>63.84570501875757</v>
      </c>
      <c r="EDF49" s="15">
        <v>63.84570501875757</v>
      </c>
      <c r="EDG49" s="15">
        <v>63.84570501875757</v>
      </c>
      <c r="EDH49" s="15">
        <v>63.84570501875757</v>
      </c>
      <c r="EDI49" s="15">
        <v>63.84570501875757</v>
      </c>
      <c r="EDJ49" s="15">
        <v>63.84570501875757</v>
      </c>
      <c r="EDK49" s="15">
        <v>63.84570501875757</v>
      </c>
      <c r="EDL49" s="15">
        <v>63.84570501875757</v>
      </c>
      <c r="EDM49" s="15">
        <v>63.84570501875757</v>
      </c>
      <c r="EDN49" s="15">
        <v>63.84570501875757</v>
      </c>
      <c r="EDO49" s="15">
        <v>63.84570501875757</v>
      </c>
      <c r="EDP49" s="15">
        <v>63.84570501875757</v>
      </c>
      <c r="EDQ49" s="15">
        <v>63.84570501875757</v>
      </c>
      <c r="EDR49" s="15">
        <v>63.84570501875757</v>
      </c>
      <c r="EDS49" s="15">
        <v>63.84570501875757</v>
      </c>
      <c r="EDT49" s="15">
        <v>63.84570501875757</v>
      </c>
      <c r="EDU49" s="15">
        <v>63.84570501875757</v>
      </c>
      <c r="EDV49" s="15">
        <v>63.84570501875757</v>
      </c>
      <c r="EDW49" s="15">
        <v>63.84570501875757</v>
      </c>
      <c r="EDX49" s="15">
        <v>63.84570501875757</v>
      </c>
      <c r="EDY49" s="15">
        <v>63.816758802185667</v>
      </c>
      <c r="EDZ49" s="15">
        <v>63.816758802185667</v>
      </c>
      <c r="EEA49" s="15">
        <v>63.816758802185667</v>
      </c>
      <c r="EEB49" s="15">
        <v>63.816758802185667</v>
      </c>
      <c r="EEC49" s="15">
        <v>63.816758802185667</v>
      </c>
      <c r="EED49" s="15">
        <v>63.816758802185667</v>
      </c>
      <c r="EEE49" s="15">
        <v>63.816758802185667</v>
      </c>
      <c r="EEF49" s="15">
        <v>63.816758802185667</v>
      </c>
      <c r="EEG49" s="15">
        <v>63.816758802185667</v>
      </c>
      <c r="EEH49" s="15">
        <v>63.816758802185667</v>
      </c>
      <c r="EEI49" s="15">
        <v>63.816758802185667</v>
      </c>
      <c r="EEJ49" s="15">
        <v>63.816758802185667</v>
      </c>
      <c r="EEK49" s="15">
        <v>63.816758802185667</v>
      </c>
      <c r="EEL49" s="15">
        <v>63.816758802185667</v>
      </c>
      <c r="EEM49" s="15">
        <v>63.816758802185667</v>
      </c>
      <c r="EEN49" s="15">
        <v>63.816758802185667</v>
      </c>
      <c r="EEO49" s="15">
        <v>63.816758802185667</v>
      </c>
      <c r="EEP49" s="15">
        <v>63.816758802185667</v>
      </c>
      <c r="EEQ49" s="15">
        <v>63.816758802185667</v>
      </c>
      <c r="EER49" s="15">
        <v>63.816758802185667</v>
      </c>
      <c r="EES49" s="15">
        <v>63.807110063328359</v>
      </c>
      <c r="EET49" s="15">
        <v>63.807110063328359</v>
      </c>
      <c r="EEU49" s="15">
        <v>63.807110063328359</v>
      </c>
      <c r="EEV49" s="15">
        <v>63.807110063328359</v>
      </c>
      <c r="EEW49" s="15">
        <v>63.807110063328359</v>
      </c>
      <c r="EEX49" s="15">
        <v>63.807110063328359</v>
      </c>
      <c r="EEY49" s="15">
        <v>63.807110063328359</v>
      </c>
      <c r="EEZ49" s="15">
        <v>63.807110063328359</v>
      </c>
      <c r="EFA49" s="15">
        <v>63.807110063328359</v>
      </c>
      <c r="EFB49" s="15">
        <v>63.807110063328359</v>
      </c>
      <c r="EFC49" s="15">
        <v>63.807110063328359</v>
      </c>
      <c r="EFD49" s="15">
        <v>63.807110063328359</v>
      </c>
      <c r="EFE49" s="15">
        <v>63.807110063328359</v>
      </c>
      <c r="EFF49" s="15">
        <v>63.807110063328359</v>
      </c>
      <c r="EFG49" s="15">
        <v>63.807110063328359</v>
      </c>
      <c r="EFH49" s="15">
        <v>63.807110063328359</v>
      </c>
      <c r="EFI49" s="15">
        <v>63.807110063328359</v>
      </c>
      <c r="EFJ49" s="15">
        <v>63.807110063328359</v>
      </c>
      <c r="EFK49" s="15">
        <v>63.807110063328359</v>
      </c>
      <c r="EFL49" s="15">
        <v>63.807110063328359</v>
      </c>
      <c r="EFM49" s="15">
        <v>63.807110063328359</v>
      </c>
      <c r="EFN49" s="15">
        <v>63.807110063328359</v>
      </c>
      <c r="EFO49" s="15">
        <v>63.739568891327259</v>
      </c>
      <c r="EFP49" s="15">
        <v>63.739568891327259</v>
      </c>
      <c r="EFQ49" s="15">
        <v>63.739568891327259</v>
      </c>
      <c r="EFR49" s="15">
        <v>63.739568891327259</v>
      </c>
      <c r="EFS49" s="15">
        <v>63.739568891327259</v>
      </c>
      <c r="EFT49" s="15">
        <v>63.739568891327259</v>
      </c>
      <c r="EFU49" s="15">
        <v>63.739568891327259</v>
      </c>
      <c r="EFV49" s="15">
        <v>63.739568891327259</v>
      </c>
      <c r="EFW49" s="15">
        <v>63.739568891327259</v>
      </c>
      <c r="EFX49" s="15">
        <v>63.739568891327259</v>
      </c>
      <c r="EFY49" s="15">
        <v>63.739568891327259</v>
      </c>
      <c r="EFZ49" s="15">
        <v>63.739568891327259</v>
      </c>
      <c r="EGA49" s="15">
        <v>63.739568891327259</v>
      </c>
      <c r="EGB49" s="15">
        <v>63.739568891327259</v>
      </c>
      <c r="EGC49" s="15">
        <v>63.739568891327259</v>
      </c>
      <c r="EGD49" s="15">
        <v>63.739568891327259</v>
      </c>
      <c r="EGE49" s="15">
        <v>63.739568891327259</v>
      </c>
      <c r="EGF49" s="15">
        <v>63.739568891327259</v>
      </c>
      <c r="EGG49" s="15">
        <v>63.739568891327259</v>
      </c>
      <c r="EGH49" s="15">
        <v>63.739568891327259</v>
      </c>
      <c r="EGI49" s="15">
        <v>63.739568891327259</v>
      </c>
      <c r="EGJ49" s="15">
        <v>63.546594114181246</v>
      </c>
      <c r="EGK49" s="15">
        <v>63.546594114181246</v>
      </c>
      <c r="EGL49" s="15">
        <v>63.546594114181246</v>
      </c>
      <c r="EGM49" s="15">
        <v>63.546594114181246</v>
      </c>
      <c r="EGN49" s="15">
        <v>63.546594114181246</v>
      </c>
      <c r="EGO49" s="15">
        <v>63.546594114181246</v>
      </c>
      <c r="EGP49" s="15">
        <v>63.546594114181246</v>
      </c>
      <c r="EGQ49" s="15">
        <v>63.546594114181246</v>
      </c>
      <c r="EGR49" s="15">
        <v>63.546594114181246</v>
      </c>
      <c r="EGS49" s="15">
        <v>63.546594114181246</v>
      </c>
      <c r="EGT49" s="15">
        <v>63.546594114181246</v>
      </c>
      <c r="EGU49" s="15">
        <v>63.546594114181246</v>
      </c>
      <c r="EGV49" s="15">
        <v>63.546594114181246</v>
      </c>
      <c r="EGW49" s="15">
        <v>63.546594114181246</v>
      </c>
      <c r="EGX49" s="15">
        <v>63.546594114181246</v>
      </c>
      <c r="EGY49" s="15">
        <v>63.546594114181246</v>
      </c>
      <c r="EGZ49" s="15">
        <v>63.546594114181246</v>
      </c>
      <c r="EHA49" s="15">
        <v>63.546594114181246</v>
      </c>
      <c r="EHB49" s="15">
        <v>63.546594114181246</v>
      </c>
      <c r="EHC49" s="15">
        <v>63.546594114181246</v>
      </c>
      <c r="EHD49" s="15">
        <v>63.546594114181246</v>
      </c>
      <c r="EHE49" s="15">
        <v>63.546594114181246</v>
      </c>
      <c r="EHF49" s="15">
        <v>63.546594114181246</v>
      </c>
      <c r="EHG49" s="15">
        <v>63.469404203322846</v>
      </c>
      <c r="EHH49" s="15">
        <v>63.469404203322846</v>
      </c>
      <c r="EHI49" s="15">
        <v>63.469404203322846</v>
      </c>
      <c r="EHJ49" s="15">
        <v>63.469404203322846</v>
      </c>
      <c r="EHK49" s="15">
        <v>63.469404203322846</v>
      </c>
      <c r="EHL49" s="15">
        <v>63.469404203322846</v>
      </c>
      <c r="EHM49" s="15">
        <v>63.469404203322846</v>
      </c>
      <c r="EHN49" s="15">
        <v>63.469404203322846</v>
      </c>
      <c r="EHO49" s="15">
        <v>63.469404203322846</v>
      </c>
      <c r="EHP49" s="15">
        <v>63.469404203322846</v>
      </c>
      <c r="EHQ49" s="15">
        <v>63.469404203322846</v>
      </c>
      <c r="EHR49" s="15">
        <v>63.469404203322846</v>
      </c>
      <c r="EHS49" s="15">
        <v>63.469404203322846</v>
      </c>
      <c r="EHT49" s="15">
        <v>63.469404203322846</v>
      </c>
      <c r="EHU49" s="15">
        <v>63.469404203322846</v>
      </c>
      <c r="EHV49" s="15">
        <v>63.469404203322846</v>
      </c>
      <c r="EHW49" s="15">
        <v>63.469404203322846</v>
      </c>
      <c r="EHX49" s="15">
        <v>63.469404203322846</v>
      </c>
      <c r="EHY49" s="15">
        <v>63.469404203322846</v>
      </c>
      <c r="EHZ49" s="15">
        <v>63.469404203322846</v>
      </c>
      <c r="EIA49" s="15">
        <v>63.469404203322846</v>
      </c>
      <c r="EIB49" s="15">
        <v>63.401863031321739</v>
      </c>
      <c r="EIC49" s="15">
        <v>63.401863031321739</v>
      </c>
      <c r="EID49" s="15">
        <v>63.401863031321739</v>
      </c>
      <c r="EIE49" s="15">
        <v>63.401863031321739</v>
      </c>
      <c r="EIF49" s="15">
        <v>63.401863031321739</v>
      </c>
      <c r="EIG49" s="15">
        <v>63.401863031321739</v>
      </c>
      <c r="EIH49" s="15">
        <v>63.401863031321739</v>
      </c>
      <c r="EII49" s="15">
        <v>63.401863031321739</v>
      </c>
      <c r="EIJ49" s="15">
        <v>63.401863031321739</v>
      </c>
      <c r="EIK49" s="15">
        <v>63.401863031321739</v>
      </c>
      <c r="EIL49" s="15">
        <v>63.401863031321739</v>
      </c>
      <c r="EIM49" s="15">
        <v>63.401863031321739</v>
      </c>
      <c r="EIN49" s="15">
        <v>63.401863031321739</v>
      </c>
      <c r="EIO49" s="15">
        <v>63.401863031321739</v>
      </c>
      <c r="EIP49" s="15">
        <v>63.401863031321739</v>
      </c>
      <c r="EIQ49" s="15">
        <v>63.401863031321739</v>
      </c>
      <c r="EIR49" s="15">
        <v>63.401863031321739</v>
      </c>
      <c r="EIS49" s="15">
        <v>63.401863031321739</v>
      </c>
      <c r="EIT49" s="15">
        <v>63.401863031321739</v>
      </c>
      <c r="EIU49" s="15">
        <v>63.401863031321739</v>
      </c>
      <c r="EIV49" s="15">
        <v>63.401863031321739</v>
      </c>
      <c r="EIW49" s="15">
        <v>63.401863031321739</v>
      </c>
      <c r="EIX49" s="15">
        <v>63.315024381606044</v>
      </c>
      <c r="EIY49" s="15">
        <v>63.315024381606044</v>
      </c>
      <c r="EIZ49" s="15">
        <v>63.315024381606044</v>
      </c>
      <c r="EJA49" s="15">
        <v>63.315024381606044</v>
      </c>
      <c r="EJB49" s="15">
        <v>63.315024381606044</v>
      </c>
      <c r="EJC49" s="15">
        <v>63.315024381606044</v>
      </c>
      <c r="EJD49" s="15">
        <v>63.315024381606044</v>
      </c>
      <c r="EJE49" s="15">
        <v>63.315024381606044</v>
      </c>
      <c r="EJF49" s="15">
        <v>63.315024381606044</v>
      </c>
      <c r="EJG49" s="15">
        <v>63.315024381606044</v>
      </c>
      <c r="EJH49" s="15">
        <v>63.315024381606044</v>
      </c>
      <c r="EJI49" s="15">
        <v>63.315024381606044</v>
      </c>
      <c r="EJJ49" s="15">
        <v>63.315024381606044</v>
      </c>
      <c r="EJK49" s="15">
        <v>63.315024381606044</v>
      </c>
      <c r="EJL49" s="15">
        <v>63.315024381606044</v>
      </c>
      <c r="EJM49" s="15">
        <v>63.315024381606044</v>
      </c>
      <c r="EJN49" s="15">
        <v>63.315024381606044</v>
      </c>
      <c r="EJO49" s="15">
        <v>63.315024381606044</v>
      </c>
      <c r="EJP49" s="15">
        <v>63.315024381606044</v>
      </c>
      <c r="EJQ49" s="15">
        <v>63.315024381606044</v>
      </c>
      <c r="EJR49" s="15">
        <v>63.315024381606044</v>
      </c>
      <c r="EJS49" s="15">
        <v>63.315024381606044</v>
      </c>
      <c r="EJT49" s="15">
        <v>63.315024381606044</v>
      </c>
      <c r="EJU49" s="15">
        <v>63.266780687319532</v>
      </c>
      <c r="EJV49" s="15">
        <v>63.266780687319532</v>
      </c>
      <c r="EJW49" s="15">
        <v>63.266780687319532</v>
      </c>
      <c r="EJX49" s="15">
        <v>63.266780687319532</v>
      </c>
      <c r="EJY49" s="15">
        <v>63.266780687319532</v>
      </c>
      <c r="EJZ49" s="15">
        <v>63.266780687319532</v>
      </c>
      <c r="EKA49" s="15">
        <v>63.266780687319532</v>
      </c>
      <c r="EKB49" s="15">
        <v>63.266780687319532</v>
      </c>
      <c r="EKC49" s="15">
        <v>63.266780687319532</v>
      </c>
      <c r="EKD49" s="15">
        <v>63.266780687319532</v>
      </c>
      <c r="EKE49" s="15">
        <v>63.266780687319532</v>
      </c>
      <c r="EKF49" s="15">
        <v>63.266780687319532</v>
      </c>
      <c r="EKG49" s="15">
        <v>63.266780687319532</v>
      </c>
      <c r="EKH49" s="15">
        <v>63.266780687319532</v>
      </c>
      <c r="EKI49" s="15">
        <v>63.266780687319532</v>
      </c>
      <c r="EKJ49" s="15">
        <v>63.266780687319532</v>
      </c>
      <c r="EKK49" s="15">
        <v>63.266780687319532</v>
      </c>
      <c r="EKL49" s="15">
        <v>63.266780687319532</v>
      </c>
      <c r="EKM49" s="15">
        <v>63.266780687319532</v>
      </c>
      <c r="EKN49" s="15">
        <v>63.266780687319532</v>
      </c>
      <c r="EKO49" s="15">
        <v>63.218536993033027</v>
      </c>
      <c r="EKP49" s="15">
        <v>63.218536993033027</v>
      </c>
      <c r="EKQ49" s="15">
        <v>63.218536993033027</v>
      </c>
      <c r="EKR49" s="15">
        <v>63.218536993033027</v>
      </c>
      <c r="EKS49" s="15">
        <v>63.218536993033027</v>
      </c>
      <c r="EKT49" s="15">
        <v>63.218536993033027</v>
      </c>
      <c r="EKU49" s="15">
        <v>63.218536993033027</v>
      </c>
      <c r="EKV49" s="15">
        <v>63.218536993033027</v>
      </c>
      <c r="EKW49" s="15">
        <v>63.218536993033027</v>
      </c>
      <c r="EKX49" s="15">
        <v>63.218536993033027</v>
      </c>
      <c r="EKY49" s="15">
        <v>63.218536993033027</v>
      </c>
      <c r="EKZ49" s="15">
        <v>63.218536993033027</v>
      </c>
      <c r="ELA49" s="15">
        <v>63.218536993033027</v>
      </c>
      <c r="ELB49" s="15">
        <v>63.218536993033027</v>
      </c>
      <c r="ELC49" s="15">
        <v>63.218536993033027</v>
      </c>
      <c r="ELD49" s="15">
        <v>63.218536993033027</v>
      </c>
      <c r="ELE49" s="15">
        <v>63.218536993033027</v>
      </c>
      <c r="ELF49" s="15">
        <v>63.218536993033027</v>
      </c>
      <c r="ELG49" s="15">
        <v>63.218536993033027</v>
      </c>
      <c r="ELH49" s="15">
        <v>63.218536993033027</v>
      </c>
      <c r="ELI49" s="15">
        <v>63.218536993033027</v>
      </c>
      <c r="ELJ49" s="15">
        <v>63.218536993033027</v>
      </c>
      <c r="ELK49" s="15">
        <v>63.218536993033027</v>
      </c>
      <c r="ELL49" s="15">
        <v>63.170293298746529</v>
      </c>
      <c r="ELM49" s="15">
        <v>63.170293298746529</v>
      </c>
      <c r="ELN49" s="15">
        <v>63.170293298746529</v>
      </c>
      <c r="ELO49" s="15">
        <v>63.170293298746529</v>
      </c>
      <c r="ELP49" s="15">
        <v>63.170293298746529</v>
      </c>
      <c r="ELQ49" s="15">
        <v>63.170293298746529</v>
      </c>
      <c r="ELR49" s="15">
        <v>63.170293298746529</v>
      </c>
      <c r="ELS49" s="15">
        <v>63.170293298746529</v>
      </c>
      <c r="ELT49" s="15">
        <v>63.170293298746529</v>
      </c>
      <c r="ELU49" s="15">
        <v>63.170293298746529</v>
      </c>
      <c r="ELV49" s="15">
        <v>63.170293298746529</v>
      </c>
      <c r="ELW49" s="15">
        <v>63.170293298746529</v>
      </c>
      <c r="ELX49" s="15">
        <v>63.170293298746529</v>
      </c>
      <c r="ELY49" s="15">
        <v>63.170293298746529</v>
      </c>
      <c r="ELZ49" s="15">
        <v>63.170293298746529</v>
      </c>
      <c r="EMA49" s="15">
        <v>63.170293298746529</v>
      </c>
      <c r="EMB49" s="15">
        <v>63.170293298746529</v>
      </c>
      <c r="EMC49" s="15">
        <v>63.170293298746529</v>
      </c>
      <c r="EMD49" s="15">
        <v>63.170293298746529</v>
      </c>
      <c r="EME49" s="15">
        <v>63.170293298746529</v>
      </c>
      <c r="EMF49" s="15">
        <v>63.170293298746529</v>
      </c>
      <c r="EMG49" s="15">
        <v>63.170293298746529</v>
      </c>
      <c r="EMH49" s="15">
        <v>63.179942037603837</v>
      </c>
      <c r="EMI49" s="15">
        <v>63.179942037603837</v>
      </c>
      <c r="EMJ49" s="15">
        <v>63.179942037603837</v>
      </c>
      <c r="EMK49" s="15">
        <v>63.179942037603837</v>
      </c>
      <c r="EML49" s="15">
        <v>63.179942037603837</v>
      </c>
      <c r="EMM49" s="15">
        <v>63.179942037603837</v>
      </c>
      <c r="EMN49" s="15">
        <v>63.179942037603837</v>
      </c>
      <c r="EMO49" s="15">
        <v>63.179942037603837</v>
      </c>
      <c r="EMP49" s="15">
        <v>63.179942037603837</v>
      </c>
      <c r="EMQ49" s="15">
        <v>63.179942037603837</v>
      </c>
      <c r="EMR49" s="15">
        <v>63.179942037603837</v>
      </c>
      <c r="EMS49" s="15">
        <v>63.179942037603837</v>
      </c>
      <c r="EMT49" s="15">
        <v>63.179942037603837</v>
      </c>
      <c r="EMU49" s="15">
        <v>63.179942037603837</v>
      </c>
      <c r="EMV49" s="15">
        <v>63.179942037603837</v>
      </c>
      <c r="EMW49" s="15">
        <v>63.179942037603837</v>
      </c>
      <c r="EMX49" s="15">
        <v>63.179942037603837</v>
      </c>
      <c r="EMY49" s="15">
        <v>63.179942037603837</v>
      </c>
      <c r="EMZ49" s="15">
        <v>63.179942037603837</v>
      </c>
      <c r="ENA49" s="15">
        <v>63.179942037603837</v>
      </c>
      <c r="ENB49" s="15">
        <v>63.179942037603837</v>
      </c>
      <c r="ENC49" s="15">
        <v>63.179942037603837</v>
      </c>
      <c r="END49" s="15">
        <v>63.179942037603837</v>
      </c>
      <c r="ENE49" s="15">
        <v>63.179942037603837</v>
      </c>
      <c r="ENF49" s="15">
        <v>63.179942037603837</v>
      </c>
      <c r="ENG49" s="15">
        <v>63.179942037603837</v>
      </c>
      <c r="ENH49" s="15">
        <v>63.179942037603837</v>
      </c>
      <c r="ENI49" s="15">
        <v>63.179942037603837</v>
      </c>
      <c r="ENJ49" s="15">
        <v>63.179942037603837</v>
      </c>
      <c r="ENK49" s="15">
        <v>63.179942037603837</v>
      </c>
      <c r="ENL49" s="15">
        <v>63.179942037603837</v>
      </c>
      <c r="ENM49" s="15">
        <v>63.179942037603837</v>
      </c>
      <c r="ENN49" s="15">
        <v>63.179942037603837</v>
      </c>
      <c r="ENO49" s="15">
        <v>63.179942037603837</v>
      </c>
      <c r="ENP49" s="15">
        <v>63.179942037603837</v>
      </c>
      <c r="ENQ49" s="15">
        <v>63.179942037603837</v>
      </c>
      <c r="ENR49" s="15">
        <v>63.179942037603837</v>
      </c>
      <c r="ENS49" s="15">
        <v>63.179942037603837</v>
      </c>
      <c r="ENT49" s="15">
        <v>63.179942037603837</v>
      </c>
      <c r="ENU49" s="15">
        <v>63.179942037603837</v>
      </c>
      <c r="ENV49" s="15">
        <v>63.179942037603837</v>
      </c>
      <c r="ENW49" s="15">
        <v>63.179942037603837</v>
      </c>
      <c r="ENX49" s="15">
        <v>63.179942037603837</v>
      </c>
      <c r="ENY49" s="15">
        <v>63.179942037603837</v>
      </c>
      <c r="ENZ49" s="15">
        <v>63.160644559889221</v>
      </c>
      <c r="EOA49" s="15">
        <v>63.160644559889221</v>
      </c>
      <c r="EOB49" s="15">
        <v>63.160644559889221</v>
      </c>
      <c r="EOC49" s="15">
        <v>63.160644559889221</v>
      </c>
      <c r="EOD49" s="15">
        <v>63.160644559889221</v>
      </c>
      <c r="EOE49" s="15">
        <v>63.160644559889221</v>
      </c>
      <c r="EOF49" s="15">
        <v>63.160644559889221</v>
      </c>
      <c r="EOG49" s="15">
        <v>63.160644559889221</v>
      </c>
      <c r="EOH49" s="15">
        <v>63.160644559889221</v>
      </c>
      <c r="EOI49" s="15">
        <v>63.160644559889221</v>
      </c>
      <c r="EOJ49" s="15">
        <v>63.160644559889221</v>
      </c>
      <c r="EOK49" s="15">
        <v>63.160644559889221</v>
      </c>
      <c r="EOL49" s="15">
        <v>63.160644559889221</v>
      </c>
      <c r="EOM49" s="15">
        <v>63.160644559889221</v>
      </c>
      <c r="EON49" s="15">
        <v>63.160644559889221</v>
      </c>
      <c r="EOO49" s="15">
        <v>63.160644559889221</v>
      </c>
      <c r="EOP49" s="15">
        <v>63.160644559889221</v>
      </c>
      <c r="EOQ49" s="15">
        <v>63.160644559889221</v>
      </c>
      <c r="EOR49" s="15">
        <v>63.160644559889221</v>
      </c>
      <c r="EOS49" s="15">
        <v>63.160644559889221</v>
      </c>
      <c r="EOT49" s="15">
        <v>63.141347082174626</v>
      </c>
      <c r="EOU49" s="15">
        <v>63.141347082174626</v>
      </c>
      <c r="EOV49" s="15">
        <v>63.141347082174626</v>
      </c>
      <c r="EOW49" s="15">
        <v>63.141347082174626</v>
      </c>
      <c r="EOX49" s="15">
        <v>63.141347082174626</v>
      </c>
      <c r="EOY49" s="15">
        <v>63.141347082174626</v>
      </c>
      <c r="EOZ49" s="15">
        <v>63.141347082174626</v>
      </c>
      <c r="EPA49" s="15">
        <v>63.141347082174626</v>
      </c>
      <c r="EPB49" s="15">
        <v>63.141347082174626</v>
      </c>
      <c r="EPC49" s="15">
        <v>63.141347082174626</v>
      </c>
      <c r="EPD49" s="15">
        <v>63.141347082174626</v>
      </c>
      <c r="EPE49" s="15">
        <v>63.141347082174626</v>
      </c>
      <c r="EPF49" s="15">
        <v>63.141347082174626</v>
      </c>
      <c r="EPG49" s="15">
        <v>63.141347082174626</v>
      </c>
      <c r="EPH49" s="15">
        <v>63.141347082174626</v>
      </c>
      <c r="EPI49" s="15">
        <v>63.141347082174626</v>
      </c>
      <c r="EPJ49" s="15">
        <v>63.141347082174626</v>
      </c>
      <c r="EPK49" s="15">
        <v>63.141347082174626</v>
      </c>
      <c r="EPL49" s="15">
        <v>63.141347082174626</v>
      </c>
      <c r="EPM49" s="15">
        <v>63.141347082174626</v>
      </c>
      <c r="EPN49" s="15">
        <v>63.141347082174626</v>
      </c>
      <c r="EPO49" s="15">
        <v>63.141347082174626</v>
      </c>
      <c r="EPP49" s="15">
        <v>63.141347082174626</v>
      </c>
      <c r="EPQ49" s="15">
        <v>63.141347082174626</v>
      </c>
      <c r="EPR49" s="15">
        <v>63.141347082174626</v>
      </c>
      <c r="EPS49" s="15">
        <v>63.141347082174626</v>
      </c>
      <c r="EPT49" s="15">
        <v>63.141347082174626</v>
      </c>
      <c r="EPU49" s="15">
        <v>63.141347082174626</v>
      </c>
      <c r="EPV49" s="15">
        <v>63.141347082174626</v>
      </c>
      <c r="EPW49" s="15">
        <v>63.141347082174626</v>
      </c>
      <c r="EPX49" s="15">
        <v>63.141347082174626</v>
      </c>
      <c r="EPY49" s="15">
        <v>63.141347082174626</v>
      </c>
      <c r="EPZ49" s="15">
        <v>63.141347082174626</v>
      </c>
      <c r="EQA49" s="15">
        <v>63.141347082174626</v>
      </c>
      <c r="EQB49" s="15">
        <v>63.141347082174626</v>
      </c>
      <c r="EQC49" s="15">
        <v>63.141347082174626</v>
      </c>
      <c r="EQD49" s="15">
        <v>63.141347082174626</v>
      </c>
      <c r="EQE49" s="15">
        <v>63.141347082174626</v>
      </c>
      <c r="EQF49" s="15">
        <v>63.141347082174626</v>
      </c>
      <c r="EQG49" s="15">
        <v>63.141347082174626</v>
      </c>
      <c r="EQH49" s="15">
        <v>63.141347082174626</v>
      </c>
      <c r="EQI49" s="15">
        <v>63.141347082174626</v>
      </c>
      <c r="EQJ49" s="15">
        <v>63.141347082174626</v>
      </c>
      <c r="EQK49" s="15">
        <v>63.141347082174626</v>
      </c>
      <c r="EQL49" s="15">
        <v>63.141347082174626</v>
      </c>
      <c r="EQM49" s="15">
        <v>63.141347082174626</v>
      </c>
      <c r="EQN49" s="15">
        <v>63.141347082174626</v>
      </c>
      <c r="EQO49" s="15">
        <v>63.141347082174626</v>
      </c>
      <c r="EQP49" s="15">
        <v>63.141347082174626</v>
      </c>
      <c r="EQQ49" s="15">
        <v>63.141347082174626</v>
      </c>
      <c r="EQR49" s="15">
        <v>63.141347082174626</v>
      </c>
      <c r="EQS49" s="15">
        <v>63.141347082174626</v>
      </c>
      <c r="EQT49" s="15">
        <v>63.141347082174626</v>
      </c>
      <c r="EQU49" s="15">
        <v>63.141347082174626</v>
      </c>
      <c r="EQV49" s="15">
        <v>63.141347082174626</v>
      </c>
      <c r="EQW49" s="15">
        <v>63.141347082174626</v>
      </c>
      <c r="EQX49" s="15">
        <v>63.141347082174626</v>
      </c>
      <c r="EQY49" s="15">
        <v>63.141347082174626</v>
      </c>
      <c r="EQZ49" s="15">
        <v>63.141347082174626</v>
      </c>
      <c r="ERA49" s="15">
        <v>63.141347082174626</v>
      </c>
      <c r="ERB49" s="15">
        <v>63.141347082174626</v>
      </c>
      <c r="ERC49" s="15">
        <v>63.141347082174626</v>
      </c>
      <c r="ERD49" s="15">
        <v>63.141347082174626</v>
      </c>
      <c r="ERE49" s="15">
        <v>63.141347082174626</v>
      </c>
      <c r="ERF49" s="15">
        <v>63.141347082174626</v>
      </c>
      <c r="ERG49" s="15">
        <v>63.141347082174626</v>
      </c>
      <c r="ERH49" s="15">
        <v>63.141347082174626</v>
      </c>
      <c r="ERI49" s="15">
        <v>63.141347082174626</v>
      </c>
      <c r="ERJ49" s="15">
        <v>63.141347082174626</v>
      </c>
      <c r="ERK49" s="15">
        <v>63.141347082174626</v>
      </c>
      <c r="ERL49" s="15">
        <v>63.141347082174626</v>
      </c>
      <c r="ERM49" s="15">
        <v>63.141347082174626</v>
      </c>
      <c r="ERN49" s="15">
        <v>63.141347082174626</v>
      </c>
      <c r="ERO49" s="15">
        <v>63.141347082174626</v>
      </c>
      <c r="ERP49" s="15">
        <v>63.141347082174626</v>
      </c>
      <c r="ERQ49" s="15">
        <v>63.141347082174626</v>
      </c>
      <c r="ERR49" s="15">
        <v>63.141347082174626</v>
      </c>
      <c r="ERS49" s="15">
        <v>63.141347082174626</v>
      </c>
      <c r="ERT49" s="15">
        <v>63.141347082174626</v>
      </c>
      <c r="ERU49" s="15">
        <v>63.141347082174626</v>
      </c>
      <c r="ERV49" s="15">
        <v>63.141347082174626</v>
      </c>
      <c r="ERW49" s="15">
        <v>63.141347082174626</v>
      </c>
      <c r="ERX49" s="15">
        <v>63.141347082174626</v>
      </c>
      <c r="ERY49" s="15">
        <v>63.141347082174626</v>
      </c>
      <c r="ERZ49" s="15">
        <v>63.141347082174626</v>
      </c>
      <c r="ESA49" s="15">
        <v>63.141347082174626</v>
      </c>
      <c r="ESB49" s="15">
        <v>63.141347082174626</v>
      </c>
      <c r="ESC49" s="15">
        <v>63.141347082174626</v>
      </c>
      <c r="ESD49" s="15">
        <v>63.141347082174626</v>
      </c>
      <c r="ESE49" s="15">
        <v>63.141347082174626</v>
      </c>
      <c r="ESF49" s="15">
        <v>63.141347082174626</v>
      </c>
      <c r="ESG49" s="15">
        <v>63.141347082174626</v>
      </c>
      <c r="ESH49" s="15">
        <v>63.141347082174626</v>
      </c>
      <c r="ESI49" s="15">
        <v>63.141347082174626</v>
      </c>
      <c r="ESJ49" s="15">
        <v>63.141347082174626</v>
      </c>
      <c r="ESK49" s="15">
        <v>63.141347082174626</v>
      </c>
      <c r="ESL49" s="15">
        <v>63.141347082174626</v>
      </c>
      <c r="ESM49" s="15">
        <v>63.141347082174626</v>
      </c>
      <c r="ESN49" s="15">
        <v>63.141347082174626</v>
      </c>
      <c r="ESO49" s="15">
        <v>63.141347082174626</v>
      </c>
      <c r="ESP49" s="15">
        <v>63.141347082174626</v>
      </c>
      <c r="ESQ49" s="15">
        <v>63.141347082174626</v>
      </c>
      <c r="ESR49" s="15">
        <v>63.141347082174626</v>
      </c>
      <c r="ESS49" s="15">
        <v>63.141347082174626</v>
      </c>
      <c r="EST49" s="15">
        <v>63.141347082174626</v>
      </c>
      <c r="ESU49" s="15">
        <v>63.141347082174626</v>
      </c>
      <c r="ESV49" s="15">
        <v>63.141347082174626</v>
      </c>
      <c r="ESW49" s="15">
        <v>63.141347082174626</v>
      </c>
      <c r="ESX49" s="15">
        <v>63.141347082174626</v>
      </c>
      <c r="ESY49" s="15">
        <v>63.141347082174626</v>
      </c>
      <c r="ESZ49" s="15">
        <v>63.141347082174626</v>
      </c>
      <c r="ETA49" s="15">
        <v>63.141347082174626</v>
      </c>
      <c r="ETB49" s="15">
        <v>63.141347082174626</v>
      </c>
      <c r="ETC49" s="15">
        <v>63.141347082174626</v>
      </c>
      <c r="ETD49" s="15">
        <v>63.141347082174626</v>
      </c>
      <c r="ETE49" s="15">
        <v>63.141347082174626</v>
      </c>
      <c r="ETF49" s="15">
        <v>63.141347082174626</v>
      </c>
      <c r="ETG49" s="15">
        <v>63.141347082174626</v>
      </c>
      <c r="ETH49" s="15">
        <v>63.141347082174626</v>
      </c>
      <c r="ETI49" s="15">
        <v>63.141347082174626</v>
      </c>
      <c r="ETJ49" s="15">
        <v>63.141347082174626</v>
      </c>
      <c r="ETK49" s="15">
        <v>63.141347082174626</v>
      </c>
      <c r="ETL49" s="15">
        <v>63.141347082174626</v>
      </c>
      <c r="ETM49" s="15">
        <v>63.141347082174626</v>
      </c>
      <c r="ETN49" s="15">
        <v>63.141347082174626</v>
      </c>
      <c r="ETO49" s="15">
        <v>63.141347082174626</v>
      </c>
      <c r="ETP49" s="15">
        <v>63.141347082174626</v>
      </c>
      <c r="ETQ49" s="15">
        <v>63.141347082174626</v>
      </c>
      <c r="ETR49" s="15">
        <v>63.141347082174626</v>
      </c>
      <c r="ETS49" s="15">
        <v>63.141347082174626</v>
      </c>
      <c r="ETT49" s="15">
        <v>63.141347082174626</v>
      </c>
      <c r="ETU49" s="15">
        <v>63.141347082174626</v>
      </c>
      <c r="ETV49" s="15">
        <v>63.141347082174626</v>
      </c>
      <c r="ETW49" s="15">
        <v>63.141347082174626</v>
      </c>
      <c r="ETX49" s="15">
        <v>63.141347082174626</v>
      </c>
      <c r="ETY49" s="15">
        <v>63.141347082174626</v>
      </c>
      <c r="ETZ49" s="15">
        <v>63.141347082174626</v>
      </c>
      <c r="EUA49" s="15">
        <v>63.141347082174626</v>
      </c>
      <c r="EUB49" s="15">
        <v>63.141347082174626</v>
      </c>
      <c r="EUC49" s="15">
        <v>63.141347082174626</v>
      </c>
      <c r="EUD49" s="15">
        <v>63.141347082174626</v>
      </c>
      <c r="EUE49" s="15">
        <v>63.141347082174626</v>
      </c>
      <c r="EUF49" s="15">
        <v>63.141347082174626</v>
      </c>
      <c r="EUG49" s="15">
        <v>63.141347082174626</v>
      </c>
      <c r="EUH49" s="15">
        <v>63.141347082174626</v>
      </c>
      <c r="EUI49" s="15">
        <v>63.141347082174626</v>
      </c>
      <c r="EUJ49" s="15">
        <v>63.141347082174626</v>
      </c>
      <c r="EUK49" s="15">
        <v>63.141347082174626</v>
      </c>
      <c r="EUL49" s="15">
        <v>63.141347082174626</v>
      </c>
      <c r="EUM49" s="15">
        <v>63.141347082174626</v>
      </c>
      <c r="EUN49" s="15">
        <v>63.141347082174626</v>
      </c>
      <c r="EUO49" s="15">
        <v>63.141347082174626</v>
      </c>
      <c r="EUP49" s="15">
        <v>63.141347082174626</v>
      </c>
      <c r="EUQ49" s="15">
        <v>63.141347082174626</v>
      </c>
      <c r="EUR49" s="15">
        <v>63.141347082174626</v>
      </c>
      <c r="EUS49" s="15">
        <v>63.141347082174626</v>
      </c>
      <c r="EUT49" s="15">
        <v>63.141347082174626</v>
      </c>
      <c r="EUU49" s="15">
        <v>63.141347082174626</v>
      </c>
      <c r="EUV49" s="15">
        <v>63.141347082174626</v>
      </c>
      <c r="EUW49" s="15">
        <v>63.141347082174626</v>
      </c>
      <c r="EUX49" s="15">
        <v>63.141347082174626</v>
      </c>
      <c r="EUY49" s="15">
        <v>63.141347082174626</v>
      </c>
      <c r="EUZ49" s="15">
        <v>63.141347082174626</v>
      </c>
      <c r="EVA49" s="15">
        <v>63.141347082174626</v>
      </c>
      <c r="EVB49" s="15">
        <v>63.141347082174626</v>
      </c>
      <c r="EVC49" s="15">
        <v>63.141347082174626</v>
      </c>
      <c r="EVD49" s="15">
        <v>63.141347082174626</v>
      </c>
      <c r="EVE49" s="15">
        <v>63.141347082174626</v>
      </c>
      <c r="EVF49" s="15">
        <v>63.141347082174626</v>
      </c>
      <c r="EVG49" s="15">
        <v>63.141347082174626</v>
      </c>
      <c r="EVH49" s="15">
        <v>63.141347082174626</v>
      </c>
      <c r="EVI49" s="15">
        <v>63.141347082174626</v>
      </c>
      <c r="EVJ49" s="15">
        <v>63.141347082174626</v>
      </c>
      <c r="EVK49" s="15">
        <v>63.141347082174626</v>
      </c>
      <c r="EVL49" s="15">
        <v>63.141347082174626</v>
      </c>
      <c r="EVM49" s="15">
        <v>63.141347082174626</v>
      </c>
      <c r="EVN49" s="15">
        <v>63.141347082174626</v>
      </c>
      <c r="EVO49" s="15">
        <v>63.141347082174626</v>
      </c>
      <c r="EVP49" s="15">
        <v>63.141347082174626</v>
      </c>
      <c r="EVQ49" s="15">
        <v>63.141347082174626</v>
      </c>
      <c r="EVR49" s="15">
        <v>63.141347082174626</v>
      </c>
      <c r="EVS49" s="15">
        <v>63.141347082174626</v>
      </c>
      <c r="EVT49" s="15">
        <v>63.141347082174626</v>
      </c>
      <c r="EVU49" s="15">
        <v>63.141347082174626</v>
      </c>
      <c r="EVV49" s="15">
        <v>63.141347082174626</v>
      </c>
      <c r="EVW49" s="15">
        <v>63.141347082174626</v>
      </c>
      <c r="EVX49" s="15">
        <v>63.141347082174626</v>
      </c>
      <c r="EVY49" s="15">
        <v>63.141347082174626</v>
      </c>
      <c r="EVZ49" s="15">
        <v>63.141347082174626</v>
      </c>
      <c r="EWA49" s="15">
        <v>63.141347082174626</v>
      </c>
      <c r="EWB49" s="15">
        <v>63.141347082174626</v>
      </c>
      <c r="EWC49" s="15">
        <v>63.141347082174626</v>
      </c>
      <c r="EWD49" s="15">
        <v>63.141347082174626</v>
      </c>
      <c r="EWE49" s="15">
        <v>63.141347082174626</v>
      </c>
      <c r="EWF49" s="15">
        <v>63.141347082174626</v>
      </c>
      <c r="EWG49" s="15">
        <v>63.141347082174626</v>
      </c>
      <c r="EWH49" s="15">
        <v>63.141347082174626</v>
      </c>
      <c r="EWI49" s="15">
        <v>63.141347082174626</v>
      </c>
      <c r="EWJ49" s="15">
        <v>63.141347082174626</v>
      </c>
      <c r="EWK49" s="15">
        <v>63.141347082174626</v>
      </c>
      <c r="EWL49" s="15">
        <v>63.141347082174626</v>
      </c>
      <c r="EWM49" s="15">
        <v>63.141347082174626</v>
      </c>
      <c r="EWN49" s="15">
        <v>63.141347082174626</v>
      </c>
      <c r="EWO49" s="15">
        <v>63.141347082174626</v>
      </c>
      <c r="EWP49" s="15">
        <v>63.141347082174626</v>
      </c>
      <c r="EWQ49" s="15">
        <v>63.141347082174626</v>
      </c>
      <c r="EWR49" s="15">
        <v>63.141347082174626</v>
      </c>
      <c r="EWS49" s="15">
        <v>63.141347082174626</v>
      </c>
      <c r="EWT49" s="15">
        <v>63.141347082174626</v>
      </c>
      <c r="EWU49" s="15">
        <v>63.141347082174626</v>
      </c>
      <c r="EWV49" s="15">
        <v>63.141347082174626</v>
      </c>
      <c r="EWW49" s="15">
        <v>63.141347082174626</v>
      </c>
      <c r="EWX49" s="15">
        <v>63.141347082174626</v>
      </c>
      <c r="EWY49" s="15">
        <v>63.141347082174626</v>
      </c>
      <c r="EWZ49" s="15">
        <v>63.141347082174626</v>
      </c>
      <c r="EXA49" s="15">
        <v>63.141347082174626</v>
      </c>
      <c r="EXB49" s="15">
        <v>63.141347082174626</v>
      </c>
      <c r="EXC49" s="15">
        <v>63.141347082174626</v>
      </c>
      <c r="EXD49" s="15">
        <v>63.141347082174626</v>
      </c>
      <c r="EXE49" s="15">
        <v>63.141347082174626</v>
      </c>
      <c r="EXF49" s="15">
        <v>63.141347082174626</v>
      </c>
      <c r="EXG49" s="15">
        <v>63.141347082174626</v>
      </c>
      <c r="EXH49" s="15">
        <v>63.141347082174626</v>
      </c>
      <c r="EXI49" s="15">
        <v>63.141347082174626</v>
      </c>
      <c r="EXJ49" s="15">
        <v>63.141347082174626</v>
      </c>
      <c r="EXK49" s="15">
        <v>63.141347082174626</v>
      </c>
      <c r="EXL49" s="15">
        <v>63.141347082174626</v>
      </c>
      <c r="EXM49" s="15">
        <v>63.141347082174626</v>
      </c>
      <c r="EXN49" s="15">
        <v>63.141347082174626</v>
      </c>
      <c r="EXO49" s="15">
        <v>63.141347082174626</v>
      </c>
      <c r="EXP49" s="15">
        <v>63.141347082174626</v>
      </c>
      <c r="EXQ49" s="15">
        <v>63.141347082174626</v>
      </c>
      <c r="EXR49" s="15">
        <v>63.141347082174626</v>
      </c>
      <c r="EXS49" s="15">
        <v>63.141347082174626</v>
      </c>
      <c r="EXT49" s="15">
        <v>63.141347082174626</v>
      </c>
      <c r="EXU49" s="15">
        <v>63.141347082174626</v>
      </c>
      <c r="EXV49" s="15">
        <v>63.141347082174626</v>
      </c>
      <c r="EXW49" s="15">
        <v>63.141347082174626</v>
      </c>
      <c r="EXX49" s="15">
        <v>63.141347082174626</v>
      </c>
      <c r="EXY49" s="15">
        <v>63.141347082174626</v>
      </c>
      <c r="EXZ49" s="15">
        <v>63.141347082174626</v>
      </c>
      <c r="EYA49" s="15">
        <v>63.141347082174626</v>
      </c>
      <c r="EYB49" s="15">
        <v>63.141347082174626</v>
      </c>
      <c r="EYC49" s="15">
        <v>63.141347082174626</v>
      </c>
      <c r="EYD49" s="15">
        <v>63.141347082174626</v>
      </c>
      <c r="EYE49" s="15">
        <v>63.141347082174626</v>
      </c>
      <c r="EYF49" s="15">
        <v>63.141347082174626</v>
      </c>
      <c r="EYG49" s="15">
        <v>63.141347082174626</v>
      </c>
      <c r="EYH49" s="15">
        <v>63.141347082174626</v>
      </c>
      <c r="EYI49" s="15">
        <v>63.141347082174626</v>
      </c>
      <c r="EYJ49" s="15">
        <v>63.141347082174626</v>
      </c>
      <c r="EYK49" s="15">
        <v>63.141347082174626</v>
      </c>
      <c r="EYL49" s="15">
        <v>63.141347082174626</v>
      </c>
      <c r="EYM49" s="15">
        <v>63.141347082174626</v>
      </c>
      <c r="EYN49" s="15">
        <v>63.141347082174626</v>
      </c>
      <c r="EYO49" s="15">
        <v>63.141347082174626</v>
      </c>
      <c r="EYP49" s="15">
        <v>63.141347082174626</v>
      </c>
      <c r="EYQ49" s="15">
        <v>63.141347082174626</v>
      </c>
      <c r="EYR49" s="15">
        <v>63.141347082174626</v>
      </c>
      <c r="EYS49" s="15">
        <v>63.141347082174626</v>
      </c>
      <c r="EYT49" s="15">
        <v>63.141347082174626</v>
      </c>
      <c r="EYU49" s="15">
        <v>63.141347082174626</v>
      </c>
      <c r="EYV49" s="15">
        <v>63.141347082174626</v>
      </c>
      <c r="EYW49" s="15">
        <v>63.141347082174626</v>
      </c>
      <c r="EYX49" s="15">
        <v>63.141347082174626</v>
      </c>
      <c r="EYY49" s="15">
        <v>63.141347082174626</v>
      </c>
      <c r="EYZ49" s="15">
        <v>63.141347082174626</v>
      </c>
      <c r="EZA49" s="15">
        <v>63.141347082174626</v>
      </c>
      <c r="EZB49" s="15">
        <v>63.141347082174626</v>
      </c>
      <c r="EZC49" s="15">
        <v>63.141347082174626</v>
      </c>
      <c r="EZD49" s="15">
        <v>63.141347082174626</v>
      </c>
      <c r="EZE49" s="15">
        <v>63.141347082174626</v>
      </c>
      <c r="EZF49" s="15">
        <v>63.141347082174626</v>
      </c>
      <c r="EZG49" s="15">
        <v>63.141347082174626</v>
      </c>
      <c r="EZH49" s="15">
        <v>63.141347082174626</v>
      </c>
      <c r="EZI49" s="15">
        <v>63.141347082174626</v>
      </c>
      <c r="EZJ49" s="15">
        <v>63.141347082174626</v>
      </c>
      <c r="EZK49" s="15">
        <v>63.141347082174626</v>
      </c>
      <c r="EZL49" s="15">
        <v>63.141347082174626</v>
      </c>
      <c r="EZM49" s="15">
        <v>63.141347082174626</v>
      </c>
      <c r="EZN49" s="15">
        <v>63.141347082174626</v>
      </c>
      <c r="EZO49" s="15">
        <v>63.141347082174626</v>
      </c>
      <c r="EZP49" s="15">
        <v>63.141347082174626</v>
      </c>
      <c r="EZQ49" s="15">
        <v>63.141347082174626</v>
      </c>
      <c r="EZR49" s="15">
        <v>63.141347082174626</v>
      </c>
      <c r="EZS49" s="15">
        <v>63.141347082174626</v>
      </c>
      <c r="EZT49" s="15">
        <v>63.141347082174626</v>
      </c>
      <c r="EZU49" s="15">
        <v>63.141347082174626</v>
      </c>
      <c r="EZV49" s="15">
        <v>63.141347082174626</v>
      </c>
      <c r="EZW49" s="15">
        <v>63.141347082174626</v>
      </c>
      <c r="EZX49" s="15">
        <v>63.141347082174626</v>
      </c>
      <c r="EZY49" s="15">
        <v>63.141347082174626</v>
      </c>
      <c r="EZZ49" s="15">
        <v>63.141347082174626</v>
      </c>
      <c r="FAA49" s="15">
        <v>63.141347082174626</v>
      </c>
      <c r="FAB49" s="15">
        <v>63.141347082174626</v>
      </c>
      <c r="FAC49" s="15">
        <v>63.141347082174626</v>
      </c>
      <c r="FAD49" s="15">
        <v>63.141347082174626</v>
      </c>
      <c r="FAE49" s="15">
        <v>63.141347082174626</v>
      </c>
      <c r="FAF49" s="15">
        <v>63.141347082174626</v>
      </c>
      <c r="FAG49" s="15">
        <v>63.141347082174626</v>
      </c>
      <c r="FAH49" s="15">
        <v>63.141347082174626</v>
      </c>
      <c r="FAI49" s="15">
        <v>63.141347082174626</v>
      </c>
      <c r="FAJ49" s="15">
        <v>63.141347082174626</v>
      </c>
      <c r="FAK49" s="15">
        <v>63.141347082174626</v>
      </c>
      <c r="FAL49" s="15">
        <v>63.141347082174626</v>
      </c>
      <c r="FAM49" s="15">
        <v>63.141347082174626</v>
      </c>
      <c r="FAN49" s="15">
        <v>63.141347082174626</v>
      </c>
      <c r="FAO49" s="15">
        <v>63.141347082174626</v>
      </c>
      <c r="FAP49" s="15">
        <v>63.141347082174626</v>
      </c>
      <c r="FAQ49" s="15">
        <v>63.141347082174626</v>
      </c>
      <c r="FAR49" s="15">
        <v>63.141347082174626</v>
      </c>
      <c r="FAS49" s="15">
        <v>63.141347082174626</v>
      </c>
      <c r="FAT49" s="15">
        <v>63.141347082174626</v>
      </c>
      <c r="FAU49" s="15">
        <v>63.141347082174626</v>
      </c>
      <c r="FAV49" s="15">
        <v>63.141347082174626</v>
      </c>
      <c r="FAW49" s="15">
        <v>63.141347082174626</v>
      </c>
      <c r="FAX49" s="15">
        <v>63.141347082174626</v>
      </c>
      <c r="FAY49" s="15">
        <v>63.141347082174626</v>
      </c>
      <c r="FAZ49" s="15">
        <v>63.141347082174626</v>
      </c>
      <c r="FBA49" s="15">
        <v>63.141347082174626</v>
      </c>
      <c r="FBB49" s="15">
        <v>63.141347082174626</v>
      </c>
      <c r="FBC49" s="15">
        <v>63.141347082174626</v>
      </c>
      <c r="FBD49" s="15">
        <v>63.141347082174626</v>
      </c>
      <c r="FBE49" s="15">
        <v>63.141347082174626</v>
      </c>
      <c r="FBF49" s="15">
        <v>63.141347082174626</v>
      </c>
      <c r="FBG49" s="15">
        <v>63.141347082174626</v>
      </c>
      <c r="FBH49" s="15">
        <v>63.141347082174626</v>
      </c>
      <c r="FBI49" s="15">
        <v>63.141347082174626</v>
      </c>
      <c r="FBJ49" s="15">
        <v>63.141347082174626</v>
      </c>
      <c r="FBK49" s="15">
        <v>63.141347082174626</v>
      </c>
      <c r="FBL49" s="15">
        <v>63.141347082174626</v>
      </c>
      <c r="FBM49" s="15">
        <v>63.141347082174626</v>
      </c>
      <c r="FBN49" s="15">
        <v>63.141347082174626</v>
      </c>
      <c r="FBO49" s="15">
        <v>63.141347082174626</v>
      </c>
      <c r="FBP49" s="15">
        <v>63.141347082174626</v>
      </c>
      <c r="FBQ49" s="15">
        <v>63.141347082174626</v>
      </c>
      <c r="FBR49" s="15">
        <v>63.141347082174626</v>
      </c>
      <c r="FBS49" s="15">
        <v>63.141347082174626</v>
      </c>
      <c r="FBT49" s="15">
        <v>63.141347082174626</v>
      </c>
      <c r="FBU49" s="15">
        <v>63.141347082174626</v>
      </c>
      <c r="FBV49" s="15">
        <v>63.141347082174626</v>
      </c>
      <c r="FBW49" s="15">
        <v>63.141347082174626</v>
      </c>
      <c r="FBX49" s="15">
        <v>63.141347082174626</v>
      </c>
      <c r="FBY49" s="15">
        <v>63.141347082174626</v>
      </c>
      <c r="FBZ49" s="15">
        <v>63.141347082174626</v>
      </c>
      <c r="FCA49" s="15">
        <v>63.141347082174626</v>
      </c>
      <c r="FCB49" s="15">
        <v>63.141347082174626</v>
      </c>
      <c r="FCC49" s="15">
        <v>63.141347082174626</v>
      </c>
      <c r="FCD49" s="15">
        <v>63.141347082174626</v>
      </c>
      <c r="FCE49" s="15">
        <v>63.141347082174626</v>
      </c>
      <c r="FCF49" s="15">
        <v>63.141347082174626</v>
      </c>
      <c r="FCG49" s="15">
        <v>63.141347082174626</v>
      </c>
      <c r="FCH49" s="15">
        <v>63.141347082174626</v>
      </c>
      <c r="FCI49" s="15">
        <v>63.141347082174626</v>
      </c>
      <c r="FCJ49" s="15">
        <v>63.141347082174626</v>
      </c>
      <c r="FCK49" s="15">
        <v>63.141347082174626</v>
      </c>
      <c r="FCL49" s="15">
        <v>63.141347082174626</v>
      </c>
      <c r="FCM49" s="15">
        <v>63.141347082174626</v>
      </c>
      <c r="FCN49" s="15">
        <v>63.141347082174626</v>
      </c>
      <c r="FCO49" s="15">
        <v>63.141347082174626</v>
      </c>
      <c r="FCP49" s="15">
        <v>63.141347082174626</v>
      </c>
      <c r="FCQ49" s="15">
        <v>63.141347082174626</v>
      </c>
      <c r="FCR49" s="15">
        <v>63.141347082174626</v>
      </c>
      <c r="FCS49" s="15">
        <v>63.141347082174626</v>
      </c>
      <c r="FCT49" s="15">
        <v>63.141347082174626</v>
      </c>
      <c r="FCU49" s="15">
        <v>63.141347082174626</v>
      </c>
      <c r="FCV49" s="15">
        <v>63.141347082174626</v>
      </c>
      <c r="FCW49" s="15">
        <v>63.141347082174626</v>
      </c>
      <c r="FCX49" s="15">
        <v>63.141347082174626</v>
      </c>
      <c r="FCY49" s="15">
        <v>63.141347082174626</v>
      </c>
      <c r="FCZ49" s="15">
        <v>63.141347082174626</v>
      </c>
      <c r="FDA49" s="15">
        <v>63.141347082174626</v>
      </c>
      <c r="FDB49" s="15">
        <v>63.141347082174626</v>
      </c>
      <c r="FDC49" s="15">
        <v>63.141347082174626</v>
      </c>
      <c r="FDD49" s="15">
        <v>63.141347082174626</v>
      </c>
      <c r="FDE49" s="15">
        <v>63.141347082174626</v>
      </c>
      <c r="FDF49" s="15">
        <v>63.141347082174626</v>
      </c>
      <c r="FDG49" s="15">
        <v>63.141347082174626</v>
      </c>
      <c r="FDH49" s="15">
        <v>63.141347082174626</v>
      </c>
      <c r="FDI49" s="15">
        <v>63.141347082174626</v>
      </c>
      <c r="FDJ49" s="15">
        <v>63.141347082174626</v>
      </c>
      <c r="FDK49" s="15">
        <v>63.141347082174626</v>
      </c>
      <c r="FDL49" s="15">
        <v>63.141347082174626</v>
      </c>
      <c r="FDM49" s="15">
        <v>63.141347082174626</v>
      </c>
      <c r="FDN49" s="15">
        <v>63.141347082174626</v>
      </c>
      <c r="FDO49" s="15">
        <v>63.141347082174626</v>
      </c>
      <c r="FDP49" s="15">
        <v>63.141347082174626</v>
      </c>
      <c r="FDQ49" s="15">
        <v>63.141347082174626</v>
      </c>
      <c r="FDR49" s="15">
        <v>63.141347082174626</v>
      </c>
      <c r="FDS49" s="15">
        <v>63.141347082174626</v>
      </c>
      <c r="FDT49" s="15">
        <v>63.141347082174626</v>
      </c>
      <c r="FDU49" s="15">
        <v>63.141347082174626</v>
      </c>
      <c r="FDV49" s="15">
        <v>63.141347082174626</v>
      </c>
      <c r="FDW49" s="15">
        <v>63.141347082174626</v>
      </c>
      <c r="FDX49" s="15">
        <v>63.141347082174626</v>
      </c>
      <c r="FDY49" s="15">
        <v>63.141347082174626</v>
      </c>
      <c r="FDZ49" s="15">
        <v>63.141347082174626</v>
      </c>
      <c r="FEA49" s="15">
        <v>63.141347082174626</v>
      </c>
      <c r="FEB49" s="15">
        <v>63.141347082174626</v>
      </c>
      <c r="FEC49" s="15">
        <v>63.141347082174626</v>
      </c>
      <c r="FED49" s="15">
        <v>63.141347082174626</v>
      </c>
      <c r="FEE49" s="15">
        <v>63.141347082174626</v>
      </c>
      <c r="FEF49" s="15">
        <v>63.141347082174626</v>
      </c>
      <c r="FEG49" s="15">
        <v>63.141347082174626</v>
      </c>
      <c r="FEH49" s="15">
        <v>63.141347082174626</v>
      </c>
      <c r="FEI49" s="15">
        <v>63.141347082174626</v>
      </c>
      <c r="FEJ49" s="15">
        <v>63.141347082174626</v>
      </c>
      <c r="FEK49" s="15">
        <v>63.141347082174626</v>
      </c>
      <c r="FEL49" s="15">
        <v>63.141347082174626</v>
      </c>
      <c r="FEM49" s="15">
        <v>63.141347082174626</v>
      </c>
      <c r="FEN49" s="15">
        <v>63.141347082174626</v>
      </c>
      <c r="FEO49" s="15">
        <v>63.141347082174626</v>
      </c>
      <c r="FEP49" s="15">
        <v>63.141347082174626</v>
      </c>
      <c r="FEQ49" s="15">
        <v>63.141347082174626</v>
      </c>
      <c r="FER49" s="15">
        <v>63.141347082174626</v>
      </c>
      <c r="FES49" s="15">
        <v>63.141347082174626</v>
      </c>
      <c r="FET49" s="15">
        <v>63.141347082174626</v>
      </c>
      <c r="FEU49" s="15">
        <v>63.141347082174626</v>
      </c>
      <c r="FEV49" s="15">
        <v>63.141347082174626</v>
      </c>
      <c r="FEW49" s="15">
        <v>63.141347082174626</v>
      </c>
      <c r="FEX49" s="15">
        <v>63.141347082174626</v>
      </c>
      <c r="FEY49" s="15">
        <v>63.141347082174626</v>
      </c>
      <c r="FEZ49" s="15">
        <v>63.141347082174626</v>
      </c>
      <c r="FFA49" s="15">
        <v>63.141347082174626</v>
      </c>
      <c r="FFB49" s="15">
        <v>63.141347082174626</v>
      </c>
      <c r="FFC49" s="15">
        <v>63.141347082174626</v>
      </c>
      <c r="FFD49" s="15">
        <v>63.141347082174626</v>
      </c>
      <c r="FFE49" s="15">
        <v>63.141347082174626</v>
      </c>
      <c r="FFF49" s="15">
        <v>63.141347082174626</v>
      </c>
      <c r="FFG49" s="15">
        <v>63.141347082174626</v>
      </c>
      <c r="FFH49" s="15">
        <v>63.141347082174626</v>
      </c>
      <c r="FFI49" s="15">
        <v>63.141347082174626</v>
      </c>
      <c r="FFJ49" s="15">
        <v>63.141347082174626</v>
      </c>
      <c r="FFK49" s="15">
        <v>63.141347082174626</v>
      </c>
      <c r="FFL49" s="15">
        <v>63.141347082174626</v>
      </c>
      <c r="FFM49" s="15">
        <v>63.141347082174626</v>
      </c>
      <c r="FFN49" s="15">
        <v>63.141347082174626</v>
      </c>
      <c r="FFO49" s="15">
        <v>63.141347082174626</v>
      </c>
      <c r="FFP49" s="15">
        <v>63.141347082174626</v>
      </c>
      <c r="FFQ49" s="15">
        <v>63.141347082174626</v>
      </c>
      <c r="FFR49" s="15">
        <v>63.141347082174626</v>
      </c>
      <c r="FFS49" s="15">
        <v>63.141347082174626</v>
      </c>
      <c r="FFT49" s="15">
        <v>63.141347082174626</v>
      </c>
      <c r="FFU49" s="15">
        <v>63.141347082174626</v>
      </c>
      <c r="FFV49" s="15">
        <v>63.141347082174626</v>
      </c>
      <c r="FFW49" s="15">
        <v>63.141347082174626</v>
      </c>
      <c r="FFX49" s="15">
        <v>63.141347082174626</v>
      </c>
      <c r="FFY49" s="15">
        <v>63.141347082174626</v>
      </c>
      <c r="FFZ49" s="15">
        <v>63.141347082174626</v>
      </c>
      <c r="FGA49" s="15">
        <v>63.141347082174626</v>
      </c>
      <c r="FGB49" s="15">
        <v>63.141347082174626</v>
      </c>
      <c r="FGC49" s="15">
        <v>63.141347082174626</v>
      </c>
      <c r="FGD49" s="15">
        <v>63.141347082174626</v>
      </c>
      <c r="FGE49" s="15">
        <v>63.141347082174626</v>
      </c>
      <c r="FGF49" s="15">
        <v>63.141347082174626</v>
      </c>
      <c r="FGG49" s="15">
        <v>63.141347082174626</v>
      </c>
      <c r="FGH49" s="15">
        <v>63.141347082174626</v>
      </c>
      <c r="FGI49" s="15">
        <v>63.141347082174626</v>
      </c>
      <c r="FGJ49" s="15">
        <v>63.141347082174626</v>
      </c>
      <c r="FGK49" s="15">
        <v>63.141347082174626</v>
      </c>
      <c r="FGL49" s="15">
        <v>63.141347082174626</v>
      </c>
      <c r="FGM49" s="15">
        <v>63.141347082174626</v>
      </c>
      <c r="FGN49" s="15">
        <v>63.141347082174626</v>
      </c>
      <c r="FGO49" s="15">
        <v>63.141347082174626</v>
      </c>
      <c r="FGP49" s="15">
        <v>63.141347082174626</v>
      </c>
      <c r="FGQ49" s="15">
        <v>63.141347082174626</v>
      </c>
      <c r="FGR49" s="15">
        <v>63.141347082174626</v>
      </c>
      <c r="FGS49" s="15">
        <v>63.141347082174626</v>
      </c>
      <c r="FGT49" s="15">
        <v>63.141347082174626</v>
      </c>
      <c r="FGU49" s="15">
        <v>63.141347082174626</v>
      </c>
      <c r="FGV49" s="15">
        <v>63.141347082174626</v>
      </c>
      <c r="FGW49" s="15">
        <v>63.141347082174626</v>
      </c>
      <c r="FGX49" s="15">
        <v>63.141347082174626</v>
      </c>
      <c r="FGY49" s="15">
        <v>63.141347082174626</v>
      </c>
      <c r="FGZ49" s="15">
        <v>63.141347082174626</v>
      </c>
      <c r="FHA49" s="15">
        <v>63.141347082174626</v>
      </c>
      <c r="FHB49" s="15">
        <v>63.141347082174626</v>
      </c>
      <c r="FHC49" s="15">
        <v>63.141347082174626</v>
      </c>
      <c r="FHD49" s="15">
        <v>63.141347082174626</v>
      </c>
      <c r="FHE49" s="15">
        <v>63.141347082174626</v>
      </c>
      <c r="FHF49" s="15">
        <v>63.141347082174626</v>
      </c>
      <c r="FHG49" s="15">
        <v>63.141347082174626</v>
      </c>
      <c r="FHH49" s="15">
        <v>63.141347082174626</v>
      </c>
      <c r="FHI49" s="15">
        <v>63.141347082174626</v>
      </c>
      <c r="FHJ49" s="15">
        <v>63.141347082174626</v>
      </c>
      <c r="FHK49" s="15">
        <v>63.141347082174626</v>
      </c>
      <c r="FHL49" s="15">
        <v>63.141347082174626</v>
      </c>
      <c r="FHM49" s="15">
        <v>63.141347082174626</v>
      </c>
      <c r="FHN49" s="15">
        <v>63.141347082174626</v>
      </c>
      <c r="FHO49" s="15">
        <v>63.141347082174626</v>
      </c>
      <c r="FHP49" s="15">
        <v>63.141347082174626</v>
      </c>
      <c r="FHQ49" s="15">
        <v>63.141347082174626</v>
      </c>
      <c r="FHR49" s="15">
        <v>63.141347082174626</v>
      </c>
      <c r="FHS49" s="15">
        <v>63.141347082174626</v>
      </c>
      <c r="FHT49" s="15">
        <v>63.141347082174626</v>
      </c>
      <c r="FHU49" s="15">
        <v>63.141347082174626</v>
      </c>
      <c r="FHV49" s="15">
        <v>63.141347082174626</v>
      </c>
      <c r="FHW49" s="15">
        <v>63.141347082174626</v>
      </c>
      <c r="FHX49" s="15">
        <v>63.141347082174626</v>
      </c>
      <c r="FHY49" s="15">
        <v>63.141347082174626</v>
      </c>
      <c r="FHZ49" s="15">
        <v>63.141347082174626</v>
      </c>
      <c r="FIA49" s="15">
        <v>63.141347082174626</v>
      </c>
      <c r="FIB49" s="15">
        <v>63.141347082174626</v>
      </c>
      <c r="FIC49" s="15">
        <v>63.141347082174626</v>
      </c>
      <c r="FID49" s="15">
        <v>63.141347082174626</v>
      </c>
      <c r="FIE49" s="15">
        <v>63.141347082174626</v>
      </c>
      <c r="FIF49" s="15">
        <v>63.141347082174626</v>
      </c>
      <c r="FIG49" s="15">
        <v>63.141347082174626</v>
      </c>
      <c r="FIH49" s="15">
        <v>63.141347082174626</v>
      </c>
      <c r="FII49" s="15">
        <v>63.141347082174626</v>
      </c>
      <c r="FIJ49" s="15">
        <v>63.141347082174626</v>
      </c>
      <c r="FIK49" s="15">
        <v>63.141347082174626</v>
      </c>
      <c r="FIL49" s="15">
        <v>63.141347082174626</v>
      </c>
      <c r="FIM49" s="15">
        <v>63.141347082174626</v>
      </c>
      <c r="FIN49" s="15">
        <v>63.141347082174626</v>
      </c>
      <c r="FIO49" s="15">
        <v>63.141347082174626</v>
      </c>
      <c r="FIP49" s="15">
        <v>63.141347082174626</v>
      </c>
      <c r="FIQ49" s="15">
        <v>63.141347082174626</v>
      </c>
      <c r="FIR49" s="15">
        <v>63.141347082174626</v>
      </c>
      <c r="FIS49" s="15">
        <v>63.141347082174626</v>
      </c>
      <c r="FIT49" s="15">
        <v>63.141347082174626</v>
      </c>
      <c r="FIU49" s="15">
        <v>63.141347082174626</v>
      </c>
      <c r="FIV49" s="15">
        <v>63.141347082174626</v>
      </c>
      <c r="FIW49" s="15">
        <v>63.141347082174626</v>
      </c>
      <c r="FIX49" s="15">
        <v>63.141347082174626</v>
      </c>
      <c r="FIY49" s="15">
        <v>63.141347082174626</v>
      </c>
      <c r="FIZ49" s="15">
        <v>63.141347082174626</v>
      </c>
      <c r="FJA49" s="15">
        <v>63.141347082174626</v>
      </c>
      <c r="FJB49" s="15">
        <v>63.141347082174626</v>
      </c>
      <c r="FJC49" s="15">
        <v>63.141347082174626</v>
      </c>
      <c r="FJD49" s="15">
        <v>63.141347082174626</v>
      </c>
      <c r="FJE49" s="15">
        <v>63.141347082174626</v>
      </c>
      <c r="FJF49" s="15">
        <v>63.141347082174626</v>
      </c>
      <c r="FJG49" s="15">
        <v>63.141347082174626</v>
      </c>
      <c r="FJH49" s="15">
        <v>63.141347082174626</v>
      </c>
      <c r="FJI49" s="15">
        <v>63.141347082174626</v>
      </c>
      <c r="FJJ49" s="15">
        <v>63.141347082174626</v>
      </c>
      <c r="FJK49" s="15">
        <v>63.141347082174626</v>
      </c>
      <c r="FJL49" s="15">
        <v>63.141347082174626</v>
      </c>
      <c r="FJM49" s="15">
        <v>63.141347082174626</v>
      </c>
      <c r="FJN49" s="15">
        <v>63.141347082174626</v>
      </c>
      <c r="FJO49" s="15">
        <v>63.141347082174626</v>
      </c>
      <c r="FJP49" s="15">
        <v>63.141347082174626</v>
      </c>
      <c r="FJQ49" s="15">
        <v>63.141347082174626</v>
      </c>
      <c r="FJR49" s="15">
        <v>63.141347082174626</v>
      </c>
      <c r="FJS49" s="15">
        <v>63.141347082174626</v>
      </c>
      <c r="FJT49" s="15">
        <v>63.141347082174626</v>
      </c>
      <c r="FJU49" s="15">
        <v>63.141347082174626</v>
      </c>
      <c r="FJV49" s="15">
        <v>63.141347082174626</v>
      </c>
      <c r="FJW49" s="15">
        <v>63.141347082174626</v>
      </c>
      <c r="FJX49" s="15">
        <v>63.141347082174626</v>
      </c>
      <c r="FJY49" s="15">
        <v>63.141347082174626</v>
      </c>
      <c r="FJZ49" s="15">
        <v>63.141347082174626</v>
      </c>
      <c r="FKA49" s="15">
        <v>63.141347082174626</v>
      </c>
      <c r="FKB49" s="15">
        <v>63.141347082174626</v>
      </c>
      <c r="FKC49" s="15">
        <v>63.141347082174626</v>
      </c>
      <c r="FKD49" s="15">
        <v>63.141347082174626</v>
      </c>
      <c r="FKE49" s="15">
        <v>63.141347082174626</v>
      </c>
      <c r="FKF49" s="15">
        <v>63.141347082174626</v>
      </c>
      <c r="FKG49" s="15">
        <v>63.141347082174626</v>
      </c>
      <c r="FKH49" s="15">
        <v>63.141347082174626</v>
      </c>
      <c r="FKI49" s="15">
        <v>63.141347082174626</v>
      </c>
      <c r="FKJ49" s="15">
        <v>63.141347082174626</v>
      </c>
      <c r="FKK49" s="15">
        <v>63.141347082174626</v>
      </c>
      <c r="FKL49" s="15">
        <v>63.141347082174626</v>
      </c>
      <c r="FKM49" s="15">
        <v>63.141347082174626</v>
      </c>
      <c r="FKN49" s="15">
        <v>63.141347082174626</v>
      </c>
      <c r="FKO49" s="15">
        <v>63.141347082174626</v>
      </c>
      <c r="FKP49" s="15">
        <v>63.141347082174626</v>
      </c>
      <c r="FKQ49" s="15">
        <v>63.141347082174626</v>
      </c>
      <c r="FKR49" s="15">
        <v>63.141347082174626</v>
      </c>
      <c r="FKS49" s="15">
        <v>63.141347082174626</v>
      </c>
      <c r="FKT49" s="15">
        <v>63.141347082174626</v>
      </c>
      <c r="FKU49" s="15">
        <v>63.141347082174626</v>
      </c>
      <c r="FKV49" s="15">
        <v>63.141347082174626</v>
      </c>
      <c r="FKW49" s="15">
        <v>63.141347082174626</v>
      </c>
      <c r="FKX49" s="15">
        <v>63.141347082174626</v>
      </c>
      <c r="FKY49" s="15">
        <v>63.141347082174626</v>
      </c>
      <c r="FKZ49" s="15">
        <v>63.141347082174626</v>
      </c>
      <c r="FLA49" s="15">
        <v>63.141347082174626</v>
      </c>
      <c r="FLB49" s="15">
        <v>63.141347082174626</v>
      </c>
      <c r="FLC49" s="15">
        <v>63.141347082174626</v>
      </c>
      <c r="FLD49" s="15">
        <v>63.141347082174626</v>
      </c>
      <c r="FLE49" s="15">
        <v>63.141347082174626</v>
      </c>
      <c r="FLF49" s="15">
        <v>63.141347082174626</v>
      </c>
      <c r="FLG49" s="15">
        <v>63.141347082174626</v>
      </c>
      <c r="FLH49" s="15">
        <v>63.141347082174626</v>
      </c>
      <c r="FLI49" s="15">
        <v>63.141347082174626</v>
      </c>
      <c r="FLJ49" s="15">
        <v>63.141347082174626</v>
      </c>
      <c r="FLK49" s="15">
        <v>63.141347082174626</v>
      </c>
      <c r="FLL49" s="15">
        <v>63.141347082174626</v>
      </c>
      <c r="FLM49" s="15">
        <v>63.141347082174626</v>
      </c>
      <c r="FLN49" s="15">
        <v>63.141347082174626</v>
      </c>
      <c r="FLO49" s="15">
        <v>63.141347082174626</v>
      </c>
      <c r="FLP49" s="15">
        <v>63.141347082174626</v>
      </c>
      <c r="FLQ49" s="15">
        <v>63.141347082174626</v>
      </c>
      <c r="FLR49" s="15">
        <v>63.141347082174626</v>
      </c>
      <c r="FLS49" s="15">
        <v>63.141347082174626</v>
      </c>
      <c r="FLT49" s="15">
        <v>63.141347082174626</v>
      </c>
      <c r="FLU49" s="15">
        <v>63.141347082174626</v>
      </c>
      <c r="FLV49" s="15">
        <v>63.141347082174626</v>
      </c>
      <c r="FLW49" s="15">
        <v>63.141347082174626</v>
      </c>
      <c r="FLX49" s="15">
        <v>63.141347082174626</v>
      </c>
      <c r="FLY49" s="15">
        <v>63.141347082174626</v>
      </c>
      <c r="FLZ49" s="15">
        <v>63.141347082174626</v>
      </c>
      <c r="FMA49" s="15">
        <v>63.141347082174626</v>
      </c>
      <c r="FMB49" s="15">
        <v>63.141347082174626</v>
      </c>
      <c r="FMC49" s="15">
        <v>63.141347082174626</v>
      </c>
      <c r="FMD49" s="15">
        <v>63.141347082174626</v>
      </c>
      <c r="FME49" s="15">
        <v>63.141347082174626</v>
      </c>
      <c r="FMF49" s="15">
        <v>63.141347082174626</v>
      </c>
      <c r="FMG49" s="15">
        <v>63.141347082174626</v>
      </c>
      <c r="FMH49" s="15">
        <v>63.141347082174626</v>
      </c>
      <c r="FMI49" s="15">
        <v>63.141347082174626</v>
      </c>
      <c r="FMJ49" s="15">
        <v>63.141347082174626</v>
      </c>
      <c r="FMK49" s="15">
        <v>63.141347082174626</v>
      </c>
      <c r="FML49" s="15">
        <v>63.141347082174626</v>
      </c>
      <c r="FMM49" s="15">
        <v>63.141347082174626</v>
      </c>
      <c r="FMN49" s="15">
        <v>63.141347082174626</v>
      </c>
      <c r="FMO49" s="15">
        <v>63.141347082174626</v>
      </c>
      <c r="FMP49" s="15">
        <v>63.141347082174626</v>
      </c>
      <c r="FMQ49" s="15">
        <v>63.141347082174626</v>
      </c>
      <c r="FMR49" s="15">
        <v>63.141347082174626</v>
      </c>
      <c r="FMS49" s="15">
        <v>63.141347082174626</v>
      </c>
      <c r="FMT49" s="15">
        <v>63.141347082174626</v>
      </c>
      <c r="FMU49" s="15">
        <v>63.141347082174626</v>
      </c>
      <c r="FMV49" s="15">
        <v>63.141347082174626</v>
      </c>
      <c r="FMW49" s="15">
        <v>63.141347082174626</v>
      </c>
      <c r="FMX49" s="15">
        <v>63.141347082174626</v>
      </c>
      <c r="FMY49" s="15">
        <v>63.141347082174626</v>
      </c>
      <c r="FMZ49" s="15">
        <v>63.141347082174626</v>
      </c>
      <c r="FNA49" s="15">
        <v>63.141347082174626</v>
      </c>
      <c r="FNB49" s="15">
        <v>63.141347082174626</v>
      </c>
      <c r="FNC49" s="15">
        <v>63.141347082174626</v>
      </c>
      <c r="FND49" s="15">
        <v>63.141347082174626</v>
      </c>
      <c r="FNE49" s="15">
        <v>63.141347082174626</v>
      </c>
      <c r="FNF49" s="15">
        <v>63.141347082174626</v>
      </c>
      <c r="FNG49" s="15">
        <v>63.141347082174626</v>
      </c>
      <c r="FNH49" s="15">
        <v>63.141347082174626</v>
      </c>
      <c r="FNI49" s="15">
        <v>63.141347082174626</v>
      </c>
      <c r="FNJ49" s="15">
        <v>63.141347082174626</v>
      </c>
      <c r="FNK49" s="15">
        <v>63.141347082174626</v>
      </c>
      <c r="FNL49" s="15">
        <v>63.141347082174626</v>
      </c>
      <c r="FNM49" s="15">
        <v>63.141347082174626</v>
      </c>
      <c r="FNN49" s="15">
        <v>63.141347082174626</v>
      </c>
      <c r="FNO49" s="15">
        <v>63.141347082174626</v>
      </c>
      <c r="FNP49" s="15">
        <v>63.141347082174626</v>
      </c>
      <c r="FNQ49" s="15">
        <v>63.141347082174626</v>
      </c>
      <c r="FNR49" s="15">
        <v>63.141347082174626</v>
      </c>
      <c r="FNS49" s="15">
        <v>63.141347082174626</v>
      </c>
      <c r="FNT49" s="15">
        <v>63.141347082174626</v>
      </c>
      <c r="FNU49" s="15">
        <v>63.141347082174626</v>
      </c>
      <c r="FNV49" s="15">
        <v>63.141347082174626</v>
      </c>
      <c r="FNW49" s="15">
        <v>63.141347082174626</v>
      </c>
      <c r="FNX49" s="15">
        <v>63.141347082174626</v>
      </c>
      <c r="FNY49" s="15">
        <v>63.141347082174626</v>
      </c>
      <c r="FNZ49" s="15">
        <v>63.141347082174626</v>
      </c>
      <c r="FOA49" s="15">
        <v>63.141347082174626</v>
      </c>
      <c r="FOB49" s="15">
        <v>63.141347082174626</v>
      </c>
      <c r="FOC49" s="15">
        <v>63.141347082174626</v>
      </c>
      <c r="FOD49" s="15">
        <v>63.141347082174626</v>
      </c>
      <c r="FOE49" s="15">
        <v>63.141347082174626</v>
      </c>
      <c r="FOF49" s="15">
        <v>63.141347082174626</v>
      </c>
      <c r="FOG49" s="15">
        <v>63.141347082174626</v>
      </c>
      <c r="FOH49" s="15">
        <v>63.141347082174626</v>
      </c>
      <c r="FOI49" s="15">
        <v>63.141347082174626</v>
      </c>
      <c r="FOJ49" s="15">
        <v>63.141347082174626</v>
      </c>
      <c r="FOK49" s="15">
        <v>63.141347082174626</v>
      </c>
      <c r="FOL49" s="15">
        <v>63.141347082174626</v>
      </c>
      <c r="FOM49" s="15">
        <v>63.141347082174626</v>
      </c>
      <c r="FON49" s="15">
        <v>63.141347082174626</v>
      </c>
      <c r="FOO49" s="15">
        <v>63.141347082174626</v>
      </c>
      <c r="FOP49" s="15">
        <v>63.141347082174626</v>
      </c>
      <c r="FOQ49" s="15">
        <v>63.141347082174626</v>
      </c>
      <c r="FOR49" s="15">
        <v>63.141347082174626</v>
      </c>
      <c r="FOS49" s="15">
        <v>63.141347082174626</v>
      </c>
      <c r="FOT49" s="15">
        <v>63.141347082174626</v>
      </c>
      <c r="FOU49" s="15">
        <v>63.141347082174626</v>
      </c>
      <c r="FOV49" s="15">
        <v>63.141347082174626</v>
      </c>
      <c r="FOW49" s="15">
        <v>63.141347082174626</v>
      </c>
      <c r="FOX49" s="15">
        <v>63.141347082174626</v>
      </c>
      <c r="FOY49" s="15">
        <v>63.141347082174626</v>
      </c>
      <c r="FOZ49" s="15">
        <v>63.141347082174626</v>
      </c>
      <c r="FPA49" s="15">
        <v>63.141347082174626</v>
      </c>
      <c r="FPB49" s="15">
        <v>63.141347082174626</v>
      </c>
      <c r="FPC49" s="15">
        <v>63.141347082174626</v>
      </c>
      <c r="FPD49" s="15">
        <v>63.141347082174626</v>
      </c>
      <c r="FPE49" s="15">
        <v>63.141347082174626</v>
      </c>
      <c r="FPF49" s="15">
        <v>63.141347082174626</v>
      </c>
      <c r="FPG49" s="15">
        <v>63.141347082174626</v>
      </c>
      <c r="FPH49" s="15">
        <v>63.141347082174626</v>
      </c>
      <c r="FPI49" s="15">
        <v>63.141347082174626</v>
      </c>
      <c r="FPJ49" s="15">
        <v>63.141347082174626</v>
      </c>
      <c r="FPK49" s="15">
        <v>63.141347082174626</v>
      </c>
      <c r="FPL49" s="15">
        <v>63.141347082174626</v>
      </c>
      <c r="FPM49" s="15">
        <v>63.141347082174626</v>
      </c>
      <c r="FPN49" s="15">
        <v>63.141347082174626</v>
      </c>
      <c r="FPO49" s="15">
        <v>63.141347082174626</v>
      </c>
      <c r="FPP49" s="15">
        <v>63.141347082174626</v>
      </c>
      <c r="FPQ49" s="15">
        <v>63.141347082174626</v>
      </c>
      <c r="FPR49" s="15">
        <v>63.141347082174626</v>
      </c>
      <c r="FPS49" s="15">
        <v>63.141347082174626</v>
      </c>
      <c r="FPT49" s="15">
        <v>63.141347082174626</v>
      </c>
      <c r="FPU49" s="15">
        <v>63.141347082174626</v>
      </c>
      <c r="FPV49" s="15">
        <v>63.141347082174626</v>
      </c>
      <c r="FPW49" s="15">
        <v>63.141347082174626</v>
      </c>
      <c r="FPX49" s="15">
        <v>63.141347082174626</v>
      </c>
      <c r="FPY49" s="15">
        <v>63.141347082174626</v>
      </c>
      <c r="FPZ49" s="15">
        <v>63.141347082174626</v>
      </c>
      <c r="FQA49" s="15">
        <v>63.141347082174626</v>
      </c>
      <c r="FQB49" s="15">
        <v>63.141347082174626</v>
      </c>
      <c r="FQC49" s="15">
        <v>63.141347082174626</v>
      </c>
      <c r="FQD49" s="15">
        <v>63.141347082174626</v>
      </c>
      <c r="FQE49" s="15">
        <v>63.141347082174626</v>
      </c>
      <c r="FQF49" s="15">
        <v>63.141347082174626</v>
      </c>
      <c r="FQG49" s="15">
        <v>63.141347082174626</v>
      </c>
      <c r="FQH49" s="15">
        <v>63.141347082174626</v>
      </c>
      <c r="FQI49" s="15">
        <v>63.141347082174626</v>
      </c>
      <c r="FQJ49" s="15">
        <v>63.141347082174626</v>
      </c>
      <c r="FQK49" s="15">
        <v>63.141347082174626</v>
      </c>
      <c r="FQL49" s="15">
        <v>63.141347082174626</v>
      </c>
      <c r="FQM49" s="15">
        <v>63.141347082174626</v>
      </c>
      <c r="FQN49" s="15">
        <v>63.141347082174626</v>
      </c>
      <c r="FQO49" s="15">
        <v>63.141347082174626</v>
      </c>
      <c r="FQP49" s="15">
        <v>63.141347082174626</v>
      </c>
      <c r="FQQ49" s="15">
        <v>63.141347082174626</v>
      </c>
      <c r="FQR49" s="15">
        <v>63.141347082174626</v>
      </c>
      <c r="FQS49" s="15">
        <v>63.141347082174626</v>
      </c>
      <c r="FQT49" s="15">
        <v>63.141347082174626</v>
      </c>
      <c r="FQU49" s="15">
        <v>63.141347082174626</v>
      </c>
      <c r="FQV49" s="15">
        <v>63.141347082174626</v>
      </c>
      <c r="FQW49" s="15">
        <v>63.141347082174626</v>
      </c>
      <c r="FQX49" s="15">
        <v>63.141347082174626</v>
      </c>
      <c r="FQY49" s="15">
        <v>63.141347082174626</v>
      </c>
      <c r="FQZ49" s="15">
        <v>63.141347082174626</v>
      </c>
      <c r="FRA49" s="15">
        <v>63.141347082174626</v>
      </c>
      <c r="FRB49" s="15">
        <v>63.141347082174626</v>
      </c>
      <c r="FRC49" s="15">
        <v>63.141347082174626</v>
      </c>
      <c r="FRD49" s="15">
        <v>63.141347082174626</v>
      </c>
      <c r="FRE49" s="15">
        <v>63.141347082174626</v>
      </c>
      <c r="FRF49" s="15">
        <v>63.141347082174626</v>
      </c>
      <c r="FRG49" s="15">
        <v>63.141347082174626</v>
      </c>
      <c r="FRH49" s="15">
        <v>63.141347082174626</v>
      </c>
      <c r="FRI49" s="15">
        <v>63.141347082174626</v>
      </c>
      <c r="FRJ49" s="15">
        <v>63.141347082174626</v>
      </c>
      <c r="FRK49" s="15">
        <v>63.141347082174626</v>
      </c>
      <c r="FRL49" s="15">
        <v>63.141347082174626</v>
      </c>
      <c r="FRM49" s="15">
        <v>63.141347082174626</v>
      </c>
      <c r="FRN49" s="15">
        <v>63.141347082174626</v>
      </c>
      <c r="FRO49" s="15">
        <v>63.141347082174626</v>
      </c>
      <c r="FRP49" s="15">
        <v>63.141347082174626</v>
      </c>
      <c r="FRQ49" s="15">
        <v>63.141347082174626</v>
      </c>
      <c r="FRR49" s="15">
        <v>63.141347082174626</v>
      </c>
      <c r="FRS49" s="15">
        <v>63.141347082174626</v>
      </c>
      <c r="FRT49" s="15">
        <v>63.141347082174626</v>
      </c>
      <c r="FRU49" s="15">
        <v>63.141347082174626</v>
      </c>
      <c r="FRV49" s="15">
        <v>63.141347082174626</v>
      </c>
      <c r="FRW49" s="15">
        <v>63.141347082174626</v>
      </c>
      <c r="FRX49" s="15">
        <v>63.141347082174626</v>
      </c>
      <c r="FRY49" s="15">
        <v>63.141347082174626</v>
      </c>
      <c r="FRZ49" s="15">
        <v>63.141347082174626</v>
      </c>
      <c r="FSA49" s="15">
        <v>63.141347082174626</v>
      </c>
      <c r="FSB49" s="15">
        <v>63.141347082174626</v>
      </c>
      <c r="FSC49" s="15">
        <v>63.141347082174626</v>
      </c>
      <c r="FSD49" s="15">
        <v>63.141347082174626</v>
      </c>
      <c r="FSE49" s="15">
        <v>63.141347082174626</v>
      </c>
      <c r="FSF49" s="15">
        <v>63.141347082174626</v>
      </c>
      <c r="FSG49" s="15">
        <v>63.141347082174626</v>
      </c>
      <c r="FSH49" s="15">
        <v>63.141347082174626</v>
      </c>
      <c r="FSI49" s="15">
        <v>63.141347082174626</v>
      </c>
      <c r="FSJ49" s="15">
        <v>63.141347082174626</v>
      </c>
      <c r="FSK49" s="15">
        <v>63.141347082174626</v>
      </c>
      <c r="FSL49" s="15">
        <v>63.141347082174626</v>
      </c>
      <c r="FSM49" s="15">
        <v>63.141347082174626</v>
      </c>
      <c r="FSN49" s="15">
        <v>63.141347082174626</v>
      </c>
      <c r="FSO49" s="15">
        <v>63.141347082174626</v>
      </c>
      <c r="FSP49" s="15">
        <v>63.141347082174626</v>
      </c>
      <c r="FSQ49" s="15">
        <v>63.141347082174626</v>
      </c>
      <c r="FSR49" s="15">
        <v>63.141347082174626</v>
      </c>
      <c r="FSS49" s="15">
        <v>63.141347082174626</v>
      </c>
      <c r="FST49" s="15">
        <v>63.141347082174626</v>
      </c>
      <c r="FSU49" s="15">
        <v>63.141347082174626</v>
      </c>
      <c r="FSV49" s="15">
        <v>63.141347082174626</v>
      </c>
      <c r="FSW49" s="15">
        <v>63.141347082174626</v>
      </c>
      <c r="FSX49" s="15">
        <v>63.141347082174626</v>
      </c>
      <c r="FSY49" s="15">
        <v>63.141347082174626</v>
      </c>
      <c r="FSZ49" s="15">
        <v>63.141347082174626</v>
      </c>
      <c r="FTA49" s="15">
        <v>63.141347082174626</v>
      </c>
      <c r="FTB49" s="15">
        <v>63.141347082174626</v>
      </c>
      <c r="FTC49" s="15">
        <v>63.141347082174626</v>
      </c>
      <c r="FTD49" s="15">
        <v>63.141347082174626</v>
      </c>
      <c r="FTE49" s="15">
        <v>63.141347082174626</v>
      </c>
      <c r="FTF49" s="15">
        <v>63.141347082174626</v>
      </c>
      <c r="FTG49" s="15">
        <v>63.141347082174626</v>
      </c>
      <c r="FTH49" s="15">
        <v>63.141347082174626</v>
      </c>
      <c r="FTI49" s="15">
        <v>63.141347082174626</v>
      </c>
      <c r="FTJ49" s="15">
        <v>63.141347082174626</v>
      </c>
      <c r="FTK49" s="15">
        <v>63.141347082174626</v>
      </c>
      <c r="FTL49" s="15">
        <v>63.141347082174626</v>
      </c>
      <c r="FTM49" s="15">
        <v>63.141347082174626</v>
      </c>
      <c r="FTN49" s="15">
        <v>63.141347082174626</v>
      </c>
      <c r="FTO49" s="15">
        <v>63.141347082174626</v>
      </c>
      <c r="FTP49" s="15">
        <v>63.141347082174626</v>
      </c>
      <c r="FTQ49" s="15">
        <v>63.141347082174626</v>
      </c>
      <c r="FTR49" s="15">
        <v>63.141347082174626</v>
      </c>
      <c r="FTS49" s="15">
        <v>63.141347082174626</v>
      </c>
      <c r="FTT49" s="15">
        <v>63.141347082174626</v>
      </c>
      <c r="FTU49" s="15">
        <v>63.141347082174626</v>
      </c>
      <c r="FTV49" s="15">
        <v>63.141347082174626</v>
      </c>
      <c r="FTW49" s="15">
        <v>63.141347082174626</v>
      </c>
      <c r="FTX49" s="15">
        <v>63.141347082174626</v>
      </c>
      <c r="FTY49" s="15">
        <v>63.141347082174626</v>
      </c>
      <c r="FTZ49" s="15">
        <v>63.141347082174626</v>
      </c>
      <c r="FUA49" s="15">
        <v>63.141347082174626</v>
      </c>
      <c r="FUB49" s="15">
        <v>63.141347082174626</v>
      </c>
      <c r="FUC49" s="15">
        <v>63.141347082174626</v>
      </c>
      <c r="FUD49" s="15">
        <v>63.141347082174626</v>
      </c>
      <c r="FUE49" s="15">
        <v>63.141347082174626</v>
      </c>
      <c r="FUF49" s="15">
        <v>63.141347082174626</v>
      </c>
      <c r="FUG49" s="15">
        <v>63.141347082174626</v>
      </c>
      <c r="FUH49" s="15">
        <v>63.141347082174626</v>
      </c>
      <c r="FUI49" s="15">
        <v>63.141347082174626</v>
      </c>
      <c r="FUJ49" s="15">
        <v>63.141347082174626</v>
      </c>
      <c r="FUK49" s="15">
        <v>63.141347082174626</v>
      </c>
      <c r="FUL49" s="15">
        <v>63.141347082174626</v>
      </c>
      <c r="FUM49" s="15">
        <v>63.141347082174626</v>
      </c>
      <c r="FUN49" s="15">
        <v>63.141347082174626</v>
      </c>
      <c r="FUO49" s="15">
        <v>63.141347082174626</v>
      </c>
      <c r="FUP49" s="15">
        <v>63.141347082174626</v>
      </c>
      <c r="FUQ49" s="15">
        <v>63.141347082174626</v>
      </c>
      <c r="FUR49" s="15">
        <v>63.141347082174626</v>
      </c>
      <c r="FUS49" s="15">
        <v>63.141347082174626</v>
      </c>
      <c r="FUT49" s="15">
        <v>63.141347082174626</v>
      </c>
      <c r="FUU49" s="15">
        <v>63.141347082174626</v>
      </c>
      <c r="FUV49" s="15">
        <v>63.141347082174626</v>
      </c>
      <c r="FUW49" s="15">
        <v>63.141347082174626</v>
      </c>
      <c r="FUX49" s="15">
        <v>63.141347082174626</v>
      </c>
      <c r="FUY49" s="15">
        <v>63.141347082174626</v>
      </c>
      <c r="FUZ49" s="15">
        <v>63.141347082174626</v>
      </c>
      <c r="FVA49" s="15">
        <v>63.141347082174626</v>
      </c>
      <c r="FVB49" s="15">
        <v>63.141347082174626</v>
      </c>
      <c r="FVC49" s="15">
        <v>63.141347082174626</v>
      </c>
      <c r="FVD49" s="15">
        <v>63.141347082174626</v>
      </c>
      <c r="FVE49" s="15">
        <v>63.141347082174626</v>
      </c>
      <c r="FVF49" s="15">
        <v>63.141347082174626</v>
      </c>
      <c r="FVG49" s="15">
        <v>63.141347082174626</v>
      </c>
      <c r="FVH49" s="15">
        <v>63.141347082174626</v>
      </c>
      <c r="FVI49" s="15">
        <v>63.141347082174626</v>
      </c>
      <c r="FVJ49" s="15">
        <v>63.141347082174626</v>
      </c>
      <c r="FVK49" s="15">
        <v>63.141347082174626</v>
      </c>
      <c r="FVL49" s="15">
        <v>63.141347082174626</v>
      </c>
      <c r="FVM49" s="15">
        <v>63.141347082174626</v>
      </c>
      <c r="FVN49" s="15">
        <v>63.141347082174626</v>
      </c>
      <c r="FVO49" s="15">
        <v>63.141347082174626</v>
      </c>
      <c r="FVP49" s="15">
        <v>63.141347082174626</v>
      </c>
      <c r="FVQ49" s="15">
        <v>63.141347082174626</v>
      </c>
      <c r="FVR49" s="15">
        <v>63.141347082174626</v>
      </c>
      <c r="FVS49" s="15">
        <v>63.141347082174626</v>
      </c>
      <c r="FVT49" s="15">
        <v>63.141347082174626</v>
      </c>
      <c r="FVU49" s="15">
        <v>63.141347082174626</v>
      </c>
      <c r="FVV49" s="15">
        <v>63.141347082174626</v>
      </c>
      <c r="FVW49" s="15">
        <v>63.141347082174626</v>
      </c>
      <c r="FVX49" s="15">
        <v>63.141347082174626</v>
      </c>
      <c r="FVY49" s="15">
        <v>63.141347082174626</v>
      </c>
      <c r="FVZ49" s="15">
        <v>63.141347082174626</v>
      </c>
      <c r="FWA49" s="15">
        <v>63.141347082174626</v>
      </c>
      <c r="FWB49" s="15">
        <v>63.141347082174626</v>
      </c>
      <c r="FWC49" s="15">
        <v>63.141347082174626</v>
      </c>
      <c r="FWD49" s="15">
        <v>63.141347082174626</v>
      </c>
      <c r="FWE49" s="15">
        <v>63.141347082174626</v>
      </c>
      <c r="FWF49" s="15">
        <v>63.141347082174626</v>
      </c>
      <c r="FWG49" s="15">
        <v>63.141347082174626</v>
      </c>
      <c r="FWH49" s="15">
        <v>63.141347082174626</v>
      </c>
      <c r="FWI49" s="15">
        <v>63.141347082174626</v>
      </c>
      <c r="FWJ49" s="15">
        <v>63.141347082174626</v>
      </c>
      <c r="FWK49" s="15">
        <v>63.141347082174626</v>
      </c>
      <c r="FWL49" s="15">
        <v>63.141347082174626</v>
      </c>
      <c r="FWM49" s="15">
        <v>63.141347082174626</v>
      </c>
      <c r="FWN49" s="15">
        <v>63.141347082174626</v>
      </c>
      <c r="FWO49" s="15">
        <v>63.141347082174626</v>
      </c>
      <c r="FWP49" s="15">
        <v>63.141347082174626</v>
      </c>
      <c r="FWQ49" s="15">
        <v>63.141347082174626</v>
      </c>
      <c r="FWR49" s="15">
        <v>63.141347082174626</v>
      </c>
      <c r="FWS49" s="15">
        <v>63.141347082174626</v>
      </c>
      <c r="FWT49" s="15">
        <v>63.141347082174626</v>
      </c>
      <c r="FWU49" s="15">
        <v>63.141347082174626</v>
      </c>
      <c r="FWV49" s="15">
        <v>63.141347082174626</v>
      </c>
      <c r="FWW49" s="15">
        <v>63.141347082174626</v>
      </c>
      <c r="FWX49" s="15">
        <v>63.141347082174626</v>
      </c>
      <c r="FWY49" s="15">
        <v>63.141347082174626</v>
      </c>
      <c r="FWZ49" s="15">
        <v>63.141347082174626</v>
      </c>
      <c r="FXA49" s="15">
        <v>63.141347082174626</v>
      </c>
      <c r="FXB49" s="15">
        <v>63.141347082174626</v>
      </c>
      <c r="FXC49" s="15">
        <v>63.141347082174626</v>
      </c>
      <c r="FXD49" s="15">
        <v>63.141347082174626</v>
      </c>
      <c r="FXE49" s="15">
        <v>63.141347082174626</v>
      </c>
      <c r="FXF49" s="15">
        <v>63.141347082174626</v>
      </c>
      <c r="FXG49" s="15">
        <v>63.141347082174626</v>
      </c>
      <c r="FXH49" s="15">
        <v>63.141347082174626</v>
      </c>
      <c r="FXI49" s="15">
        <v>63.141347082174626</v>
      </c>
      <c r="FXJ49" s="15">
        <v>63.141347082174626</v>
      </c>
      <c r="FXK49" s="15">
        <v>63.141347082174626</v>
      </c>
      <c r="FXL49" s="15">
        <v>63.141347082174626</v>
      </c>
      <c r="FXM49" s="15">
        <v>63.141347082174626</v>
      </c>
      <c r="FXN49" s="15">
        <v>63.141347082174626</v>
      </c>
      <c r="FXO49" s="15">
        <v>63.141347082174626</v>
      </c>
      <c r="FXP49" s="15">
        <v>63.141347082174626</v>
      </c>
      <c r="FXQ49" s="15">
        <v>63.141347082174626</v>
      </c>
      <c r="FXR49" s="15">
        <v>63.141347082174626</v>
      </c>
      <c r="FXS49" s="15">
        <v>63.141347082174626</v>
      </c>
      <c r="FXT49" s="15">
        <v>63.141347082174626</v>
      </c>
      <c r="FXU49" s="15">
        <v>63.141347082174626</v>
      </c>
      <c r="FXV49" s="15">
        <v>63.141347082174626</v>
      </c>
      <c r="FXW49" s="15">
        <v>63.141347082174626</v>
      </c>
      <c r="FXX49" s="15">
        <v>63.141347082174626</v>
      </c>
      <c r="FXY49" s="15">
        <v>63.141347082174626</v>
      </c>
      <c r="FXZ49" s="15">
        <v>63.141347082174626</v>
      </c>
      <c r="FYA49" s="15">
        <v>63.141347082174626</v>
      </c>
      <c r="FYB49" s="15">
        <v>63.141347082174626</v>
      </c>
      <c r="FYC49" s="15">
        <v>63.141347082174626</v>
      </c>
      <c r="FYD49" s="15">
        <v>63.141347082174626</v>
      </c>
      <c r="FYE49" s="15">
        <v>63.141347082174626</v>
      </c>
      <c r="FYF49" s="15">
        <v>63.141347082174626</v>
      </c>
      <c r="FYG49" s="15">
        <v>63.141347082174626</v>
      </c>
      <c r="FYH49" s="15">
        <v>63.141347082174626</v>
      </c>
      <c r="FYI49" s="15">
        <v>63.141347082174626</v>
      </c>
      <c r="FYJ49" s="15">
        <v>63.141347082174626</v>
      </c>
      <c r="FYK49" s="15">
        <v>63.141347082174626</v>
      </c>
      <c r="FYL49" s="15">
        <v>63.141347082174626</v>
      </c>
      <c r="FYM49" s="15">
        <v>63.141347082174626</v>
      </c>
      <c r="FYN49" s="15">
        <v>63.141347082174626</v>
      </c>
      <c r="FYO49" s="15">
        <v>63.141347082174626</v>
      </c>
      <c r="FYP49" s="15">
        <v>63.141347082174626</v>
      </c>
      <c r="FYQ49" s="15">
        <v>63.141347082174626</v>
      </c>
      <c r="FYR49" s="15">
        <v>63.141347082174626</v>
      </c>
      <c r="FYS49" s="15">
        <v>63.141347082174626</v>
      </c>
      <c r="FYT49" s="15">
        <v>63.141347082174626</v>
      </c>
      <c r="FYU49" s="15">
        <v>63.141347082174626</v>
      </c>
      <c r="FYV49" s="15">
        <v>63.141347082174626</v>
      </c>
      <c r="FYW49" s="15">
        <v>63.141347082174626</v>
      </c>
      <c r="FYX49" s="15">
        <v>63.141347082174626</v>
      </c>
      <c r="FYY49" s="15">
        <v>63.141347082174626</v>
      </c>
      <c r="FYZ49" s="15">
        <v>63.141347082174626</v>
      </c>
      <c r="FZA49" s="15">
        <v>63.141347082174626</v>
      </c>
      <c r="FZB49" s="15">
        <v>63.141347082174626</v>
      </c>
      <c r="FZC49" s="15">
        <v>63.141347082174626</v>
      </c>
      <c r="FZD49" s="15">
        <v>63.141347082174626</v>
      </c>
      <c r="FZE49" s="15">
        <v>63.141347082174626</v>
      </c>
      <c r="FZF49" s="15">
        <v>63.141347082174626</v>
      </c>
      <c r="FZG49" s="15">
        <v>63.141347082174626</v>
      </c>
      <c r="FZH49" s="15">
        <v>63.141347082174626</v>
      </c>
      <c r="FZI49" s="15">
        <v>63.141347082174626</v>
      </c>
      <c r="FZJ49" s="15">
        <v>63.141347082174626</v>
      </c>
      <c r="FZK49" s="15">
        <v>63.141347082174626</v>
      </c>
      <c r="FZL49" s="15">
        <v>63.141347082174626</v>
      </c>
      <c r="FZM49" s="15">
        <v>63.141347082174626</v>
      </c>
      <c r="FZN49" s="15">
        <v>63.141347082174626</v>
      </c>
      <c r="FZO49" s="15">
        <v>63.141347082174626</v>
      </c>
      <c r="FZP49" s="15">
        <v>63.141347082174626</v>
      </c>
      <c r="FZQ49" s="15">
        <v>63.141347082174626</v>
      </c>
      <c r="FZR49" s="15">
        <v>63.141347082174626</v>
      </c>
      <c r="FZS49" s="15">
        <v>63.141347082174626</v>
      </c>
      <c r="FZT49" s="15">
        <v>63.141347082174626</v>
      </c>
      <c r="FZU49" s="15">
        <v>63.141347082174626</v>
      </c>
      <c r="FZV49" s="15">
        <v>63.141347082174626</v>
      </c>
      <c r="FZW49" s="15">
        <v>63.141347082174626</v>
      </c>
      <c r="FZX49" s="15">
        <v>63.141347082174626</v>
      </c>
      <c r="FZY49" s="15">
        <v>63.141347082174626</v>
      </c>
      <c r="FZZ49" s="15">
        <v>63.141347082174626</v>
      </c>
      <c r="GAA49" s="15">
        <v>63.141347082174626</v>
      </c>
      <c r="GAB49" s="15">
        <v>63.141347082174626</v>
      </c>
      <c r="GAC49" s="15">
        <v>63.141347082174626</v>
      </c>
      <c r="GAD49" s="15">
        <v>63.141347082174626</v>
      </c>
      <c r="GAE49" s="15">
        <v>63.141347082174626</v>
      </c>
      <c r="GAF49" s="15">
        <v>63.141347082174626</v>
      </c>
      <c r="GAG49" s="15">
        <v>63.141347082174626</v>
      </c>
      <c r="GAH49" s="15">
        <v>63.141347082174626</v>
      </c>
      <c r="GAI49" s="15">
        <v>63.141347082174626</v>
      </c>
      <c r="GAJ49" s="15">
        <v>63.141347082174626</v>
      </c>
      <c r="GAK49" s="15">
        <v>63.141347082174626</v>
      </c>
      <c r="GAL49" s="15">
        <v>63.141347082174626</v>
      </c>
      <c r="GAM49" s="15">
        <v>63.141347082174626</v>
      </c>
      <c r="GAN49" s="15">
        <v>63.141347082174626</v>
      </c>
      <c r="GAO49" s="15">
        <v>63.141347082174626</v>
      </c>
      <c r="GAP49" s="15">
        <v>63.141347082174626</v>
      </c>
      <c r="GAQ49" s="15">
        <v>63.141347082174626</v>
      </c>
      <c r="GAR49" s="15">
        <v>63.141347082174626</v>
      </c>
      <c r="GAS49" s="15">
        <v>63.141347082174626</v>
      </c>
      <c r="GAT49" s="15">
        <v>63.141347082174626</v>
      </c>
      <c r="GAU49" s="15">
        <v>63.141347082174626</v>
      </c>
      <c r="GAV49" s="15">
        <v>63.141347082174626</v>
      </c>
      <c r="GAW49" s="15">
        <v>63.141347082174626</v>
      </c>
      <c r="GAX49" s="15">
        <v>63.141347082174626</v>
      </c>
      <c r="GAY49" s="15">
        <v>63.141347082174626</v>
      </c>
      <c r="GAZ49" s="15">
        <v>63.141347082174626</v>
      </c>
      <c r="GBA49" s="15">
        <v>63.141347082174626</v>
      </c>
      <c r="GBB49" s="15">
        <v>63.141347082174626</v>
      </c>
      <c r="GBC49" s="15">
        <v>63.141347082174626</v>
      </c>
      <c r="GBD49" s="15">
        <v>63.141347082174626</v>
      </c>
      <c r="GBE49" s="15">
        <v>63.141347082174626</v>
      </c>
      <c r="GBF49" s="15">
        <v>63.141347082174626</v>
      </c>
      <c r="GBG49" s="15">
        <v>63.141347082174626</v>
      </c>
      <c r="GBH49" s="15">
        <v>63.141347082174626</v>
      </c>
      <c r="GBI49" s="15">
        <v>63.141347082174626</v>
      </c>
      <c r="GBJ49" s="15">
        <v>63.141347082174626</v>
      </c>
      <c r="GBK49" s="15">
        <v>63.141347082174626</v>
      </c>
      <c r="GBL49" s="15">
        <v>63.141347082174626</v>
      </c>
      <c r="GBM49" s="15">
        <v>63.141347082174626</v>
      </c>
      <c r="GBN49" s="15">
        <v>63.141347082174626</v>
      </c>
      <c r="GBO49" s="15">
        <v>63.141347082174626</v>
      </c>
      <c r="GBP49" s="15">
        <v>63.141347082174626</v>
      </c>
      <c r="GBQ49" s="15">
        <v>63.141347082174626</v>
      </c>
      <c r="GBR49" s="15">
        <v>63.141347082174626</v>
      </c>
      <c r="GBS49" s="15">
        <v>63.141347082174626</v>
      </c>
      <c r="GBT49" s="15">
        <v>63.141347082174626</v>
      </c>
      <c r="GBU49" s="15">
        <v>63.141347082174626</v>
      </c>
      <c r="GBV49" s="15">
        <v>63.141347082174626</v>
      </c>
      <c r="GBW49" s="15">
        <v>63.141347082174626</v>
      </c>
      <c r="GBX49" s="15">
        <v>63.141347082174626</v>
      </c>
      <c r="GBY49" s="15">
        <v>63.141347082174626</v>
      </c>
      <c r="GBZ49" s="15">
        <v>63.141347082174626</v>
      </c>
      <c r="GCA49" s="15">
        <v>63.141347082174626</v>
      </c>
      <c r="GCB49" s="15">
        <v>63.141347082174626</v>
      </c>
      <c r="GCC49" s="15">
        <v>63.141347082174626</v>
      </c>
      <c r="GCD49" s="15">
        <v>63.141347082174626</v>
      </c>
      <c r="GCE49" s="15">
        <v>63.141347082174626</v>
      </c>
      <c r="GCF49" s="15">
        <v>63.141347082174626</v>
      </c>
      <c r="GCG49" s="15">
        <v>63.141347082174626</v>
      </c>
      <c r="GCH49" s="15">
        <v>63.141347082174626</v>
      </c>
      <c r="GCI49" s="15">
        <v>63.141347082174626</v>
      </c>
      <c r="GCJ49" s="15">
        <v>63.141347082174626</v>
      </c>
      <c r="GCK49" s="15">
        <v>63.141347082174626</v>
      </c>
      <c r="GCL49" s="15">
        <v>63.141347082174626</v>
      </c>
      <c r="GCM49" s="15">
        <v>63.141347082174626</v>
      </c>
      <c r="GCN49" s="15">
        <v>63.141347082174626</v>
      </c>
      <c r="GCO49" s="15">
        <v>63.141347082174626</v>
      </c>
      <c r="GCP49" s="15">
        <v>63.141347082174626</v>
      </c>
      <c r="GCQ49" s="15">
        <v>63.141347082174626</v>
      </c>
      <c r="GCR49" s="15">
        <v>63.141347082174626</v>
      </c>
      <c r="GCS49" s="15">
        <v>63.141347082174626</v>
      </c>
      <c r="GCT49" s="15">
        <v>63.141347082174626</v>
      </c>
      <c r="GCU49" s="15">
        <v>63.141347082174626</v>
      </c>
      <c r="GCV49" s="15">
        <v>63.141347082174626</v>
      </c>
      <c r="GCW49" s="15">
        <v>63.141347082174626</v>
      </c>
      <c r="GCX49" s="15">
        <v>63.141347082174626</v>
      </c>
      <c r="GCY49" s="15">
        <v>63.141347082174626</v>
      </c>
      <c r="GCZ49" s="15">
        <v>63.141347082174626</v>
      </c>
      <c r="GDA49" s="15">
        <v>63.141347082174626</v>
      </c>
      <c r="GDB49" s="15">
        <v>63.141347082174626</v>
      </c>
      <c r="GDC49" s="15">
        <v>63.141347082174626</v>
      </c>
      <c r="GDD49" s="15">
        <v>63.141347082174626</v>
      </c>
      <c r="GDE49" s="15">
        <v>63.141347082174626</v>
      </c>
      <c r="GDF49" s="15">
        <v>63.141347082174626</v>
      </c>
      <c r="GDG49" s="15">
        <v>63.141347082174626</v>
      </c>
      <c r="GDH49" s="15">
        <v>63.141347082174626</v>
      </c>
      <c r="GDI49" s="15">
        <v>63.141347082174626</v>
      </c>
      <c r="GDJ49" s="15">
        <v>63.141347082174626</v>
      </c>
      <c r="GDK49" s="15">
        <v>63.141347082174626</v>
      </c>
      <c r="GDL49" s="15">
        <v>63.141347082174626</v>
      </c>
      <c r="GDM49" s="15">
        <v>63.141347082174626</v>
      </c>
      <c r="GDN49" s="15">
        <v>63.141347082174626</v>
      </c>
      <c r="GDO49" s="15">
        <v>63.141347082174626</v>
      </c>
      <c r="GDP49" s="15">
        <v>63.141347082174626</v>
      </c>
      <c r="GDQ49" s="15">
        <v>63.141347082174626</v>
      </c>
      <c r="GDR49" s="15">
        <v>63.141347082174626</v>
      </c>
      <c r="GDS49" s="15">
        <v>63.141347082174626</v>
      </c>
      <c r="GDT49" s="15">
        <v>63.141347082174626</v>
      </c>
      <c r="GDU49" s="15">
        <v>63.141347082174626</v>
      </c>
      <c r="GDV49" s="15">
        <v>63.141347082174626</v>
      </c>
      <c r="GDW49" s="15">
        <v>63.141347082174626</v>
      </c>
      <c r="GDX49" s="15">
        <v>63.141347082174626</v>
      </c>
      <c r="GDY49" s="15">
        <v>63.141347082174626</v>
      </c>
      <c r="GDZ49" s="15">
        <v>63.141347082174626</v>
      </c>
      <c r="GEA49" s="15">
        <v>63.141347082174626</v>
      </c>
      <c r="GEB49" s="15">
        <v>63.141347082174626</v>
      </c>
      <c r="GEC49" s="15">
        <v>63.141347082174626</v>
      </c>
      <c r="GED49" s="15">
        <v>63.141347082174626</v>
      </c>
      <c r="GEE49" s="15">
        <v>63.141347082174626</v>
      </c>
      <c r="GEF49" s="15">
        <v>63.141347082174626</v>
      </c>
      <c r="GEG49" s="15">
        <v>63.141347082174626</v>
      </c>
      <c r="GEH49" s="15">
        <v>63.141347082174626</v>
      </c>
      <c r="GEI49" s="15">
        <v>63.141347082174626</v>
      </c>
      <c r="GEJ49" s="15">
        <v>63.141347082174626</v>
      </c>
      <c r="GEK49" s="15">
        <v>63.141347082174626</v>
      </c>
      <c r="GEL49" s="15">
        <v>63.141347082174626</v>
      </c>
      <c r="GEM49" s="15">
        <v>63.141347082174626</v>
      </c>
      <c r="GEN49" s="15">
        <v>63.141347082174626</v>
      </c>
      <c r="GEO49" s="15">
        <v>63.141347082174626</v>
      </c>
      <c r="GEP49" s="15">
        <v>63.141347082174626</v>
      </c>
      <c r="GEQ49" s="15">
        <v>63.141347082174626</v>
      </c>
      <c r="GER49" s="15">
        <v>63.141347082174626</v>
      </c>
      <c r="GES49" s="15">
        <v>63.141347082174626</v>
      </c>
      <c r="GET49" s="15">
        <v>63.141347082174626</v>
      </c>
      <c r="GEU49" s="15">
        <v>63.141347082174626</v>
      </c>
      <c r="GEV49" s="15">
        <v>63.141347082174626</v>
      </c>
      <c r="GEW49" s="15">
        <v>63.141347082174626</v>
      </c>
      <c r="GEX49" s="15">
        <v>63.141347082174626</v>
      </c>
      <c r="GEY49" s="15">
        <v>63.141347082174626</v>
      </c>
      <c r="GEZ49" s="15">
        <v>63.141347082174626</v>
      </c>
      <c r="GFA49" s="15">
        <v>63.141347082174626</v>
      </c>
      <c r="GFB49" s="15">
        <v>63.141347082174626</v>
      </c>
      <c r="GFC49" s="15">
        <v>63.141347082174626</v>
      </c>
      <c r="GFD49" s="15">
        <v>63.141347082174626</v>
      </c>
      <c r="GFE49" s="15">
        <v>63.141347082174626</v>
      </c>
      <c r="GFF49" s="15">
        <v>63.141347082174626</v>
      </c>
      <c r="GFG49" s="15">
        <v>63.141347082174626</v>
      </c>
      <c r="GFH49" s="15">
        <v>63.141347082174626</v>
      </c>
      <c r="GFI49" s="15">
        <v>63.141347082174626</v>
      </c>
      <c r="GFJ49" s="15">
        <v>63.141347082174626</v>
      </c>
      <c r="GFK49" s="15">
        <v>63.141347082174626</v>
      </c>
      <c r="GFL49" s="15">
        <v>63.141347082174626</v>
      </c>
      <c r="GFM49" s="15">
        <v>63.141347082174626</v>
      </c>
      <c r="GFN49" s="15">
        <v>63.141347082174626</v>
      </c>
      <c r="GFO49" s="15">
        <v>63.141347082174626</v>
      </c>
      <c r="GFP49" s="15">
        <v>63.141347082174626</v>
      </c>
      <c r="GFQ49" s="15">
        <v>63.141347082174626</v>
      </c>
      <c r="GFR49" s="15">
        <v>63.141347082174626</v>
      </c>
      <c r="GFS49" s="15">
        <v>63.141347082174626</v>
      </c>
      <c r="GFT49" s="15">
        <v>63.141347082174626</v>
      </c>
      <c r="GFU49" s="15">
        <v>63.141347082174626</v>
      </c>
      <c r="GFV49" s="15">
        <v>63.141347082174626</v>
      </c>
      <c r="GFW49" s="15">
        <v>63.141347082174626</v>
      </c>
      <c r="GFX49" s="15">
        <v>63.141347082174626</v>
      </c>
      <c r="GFY49" s="15">
        <v>63.141347082174626</v>
      </c>
      <c r="GFZ49" s="15">
        <v>63.141347082174626</v>
      </c>
      <c r="GGA49" s="15">
        <v>63.141347082174626</v>
      </c>
      <c r="GGB49" s="15">
        <v>63.141347082174626</v>
      </c>
      <c r="GGC49" s="15">
        <v>63.141347082174626</v>
      </c>
      <c r="GGD49" s="15">
        <v>63.141347082174626</v>
      </c>
      <c r="GGE49" s="15">
        <v>63.141347082174626</v>
      </c>
      <c r="GGF49" s="15">
        <v>63.141347082174626</v>
      </c>
      <c r="GGG49" s="15">
        <v>63.141347082174626</v>
      </c>
      <c r="GGH49" s="15">
        <v>63.141347082174626</v>
      </c>
      <c r="GGI49" s="15">
        <v>63.141347082174626</v>
      </c>
      <c r="GGJ49" s="15">
        <v>63.141347082174626</v>
      </c>
      <c r="GGK49" s="15">
        <v>63.141347082174626</v>
      </c>
      <c r="GGL49" s="15">
        <v>63.141347082174626</v>
      </c>
      <c r="GGM49" s="15">
        <v>63.141347082174626</v>
      </c>
      <c r="GGN49" s="15">
        <v>63.141347082174626</v>
      </c>
      <c r="GGO49" s="15">
        <v>63.141347082174626</v>
      </c>
      <c r="GGP49" s="15">
        <v>63.141347082174626</v>
      </c>
      <c r="GGQ49" s="15">
        <v>63.141347082174626</v>
      </c>
      <c r="GGR49" s="15">
        <v>63.141347082174626</v>
      </c>
      <c r="GGS49" s="15">
        <v>63.141347082174626</v>
      </c>
      <c r="GGT49" s="15">
        <v>63.141347082174626</v>
      </c>
      <c r="GGU49" s="15">
        <v>63.141347082174626</v>
      </c>
      <c r="GGV49" s="15">
        <v>63.141347082174626</v>
      </c>
      <c r="GGW49" s="15">
        <v>63.141347082174626</v>
      </c>
      <c r="GGX49" s="15">
        <v>63.141347082174626</v>
      </c>
      <c r="GGY49" s="15">
        <v>63.141347082174626</v>
      </c>
      <c r="GGZ49" s="15">
        <v>63.141347082174626</v>
      </c>
      <c r="GHA49" s="15">
        <v>63.141347082174626</v>
      </c>
      <c r="GHB49" s="15">
        <v>63.141347082174626</v>
      </c>
      <c r="GHC49" s="15">
        <v>63.141347082174626</v>
      </c>
      <c r="GHD49" s="15">
        <v>63.141347082174626</v>
      </c>
      <c r="GHE49" s="15">
        <v>63.141347082174626</v>
      </c>
      <c r="GHF49" s="15">
        <v>63.141347082174626</v>
      </c>
      <c r="GHG49" s="15">
        <v>63.141347082174626</v>
      </c>
      <c r="GHH49" s="15">
        <v>63.141347082174626</v>
      </c>
      <c r="GHI49" s="15">
        <v>63.141347082174626</v>
      </c>
      <c r="GHJ49" s="15">
        <v>63.141347082174626</v>
      </c>
      <c r="GHK49" s="15">
        <v>63.141347082174626</v>
      </c>
      <c r="GHL49" s="15">
        <v>63.141347082174626</v>
      </c>
      <c r="GHM49" s="15">
        <v>63.141347082174626</v>
      </c>
      <c r="GHN49" s="15">
        <v>63.141347082174626</v>
      </c>
      <c r="GHO49" s="15">
        <v>63.141347082174626</v>
      </c>
      <c r="GHP49" s="15">
        <v>63.141347082174626</v>
      </c>
      <c r="GHQ49" s="15">
        <v>63.141347082174626</v>
      </c>
      <c r="GHR49" s="15">
        <v>63.141347082174626</v>
      </c>
      <c r="GHS49" s="15">
        <v>63.141347082174626</v>
      </c>
      <c r="GHT49" s="15">
        <v>63.141347082174626</v>
      </c>
      <c r="GHU49" s="15">
        <v>63.141347082174626</v>
      </c>
      <c r="GHV49" s="15">
        <v>63.141347082174626</v>
      </c>
      <c r="GHW49" s="15">
        <v>63.141347082174626</v>
      </c>
      <c r="GHX49" s="15">
        <v>63.141347082174626</v>
      </c>
      <c r="GHY49" s="15">
        <v>63.141347082174626</v>
      </c>
      <c r="GHZ49" s="15">
        <v>63.141347082174626</v>
      </c>
      <c r="GIA49" s="15">
        <v>63.141347082174626</v>
      </c>
      <c r="GIB49" s="15">
        <v>63.141347082174626</v>
      </c>
      <c r="GIC49" s="15">
        <v>63.141347082174626</v>
      </c>
      <c r="GID49" s="15">
        <v>63.141347082174626</v>
      </c>
      <c r="GIE49" s="15">
        <v>63.141347082174626</v>
      </c>
      <c r="GIF49" s="15">
        <v>63.141347082174626</v>
      </c>
      <c r="GIG49" s="15">
        <v>63.141347082174626</v>
      </c>
      <c r="GIH49" s="15">
        <v>63.141347082174626</v>
      </c>
      <c r="GII49" s="15">
        <v>63.141347082174626</v>
      </c>
      <c r="GIJ49" s="15">
        <v>63.141347082174626</v>
      </c>
      <c r="GIK49" s="15">
        <v>63.141347082174626</v>
      </c>
      <c r="GIL49" s="15">
        <v>63.141347082174626</v>
      </c>
      <c r="GIM49" s="15">
        <v>63.141347082174626</v>
      </c>
      <c r="GIN49" s="15">
        <v>63.141347082174626</v>
      </c>
      <c r="GIO49" s="15">
        <v>63.141347082174626</v>
      </c>
      <c r="GIP49" s="15">
        <v>63.141347082174626</v>
      </c>
      <c r="GIQ49" s="15">
        <v>63.141347082174626</v>
      </c>
      <c r="GIR49" s="15">
        <v>63.141347082174626</v>
      </c>
      <c r="GIS49" s="15">
        <v>63.141347082174626</v>
      </c>
      <c r="GIT49" s="15">
        <v>63.141347082174626</v>
      </c>
      <c r="GIU49" s="15">
        <v>63.141347082174626</v>
      </c>
      <c r="GIV49" s="15">
        <v>63.141347082174626</v>
      </c>
      <c r="GIW49" s="15">
        <v>63.141347082174626</v>
      </c>
      <c r="GIX49" s="15">
        <v>63.141347082174626</v>
      </c>
      <c r="GIY49" s="15">
        <v>63.141347082174626</v>
      </c>
      <c r="GIZ49" s="15">
        <v>63.141347082174626</v>
      </c>
      <c r="GJA49" s="15">
        <v>63.141347082174626</v>
      </c>
      <c r="GJB49" s="15">
        <v>63.141347082174626</v>
      </c>
      <c r="GJC49" s="15">
        <v>63.141347082174626</v>
      </c>
      <c r="GJD49" s="15">
        <v>63.141347082174626</v>
      </c>
      <c r="GJE49" s="15">
        <v>63.141347082174626</v>
      </c>
      <c r="GJF49" s="15">
        <v>63.141347082174626</v>
      </c>
      <c r="GJG49" s="15">
        <v>63.141347082174626</v>
      </c>
      <c r="GJH49" s="15">
        <v>63.141347082174626</v>
      </c>
      <c r="GJI49" s="15">
        <v>63.141347082174626</v>
      </c>
      <c r="GJJ49" s="15">
        <v>63.141347082174626</v>
      </c>
      <c r="GJK49" s="15">
        <v>63.141347082174626</v>
      </c>
      <c r="GJL49" s="15">
        <v>63.141347082174626</v>
      </c>
      <c r="GJM49" s="15">
        <v>63.141347082174626</v>
      </c>
      <c r="GJN49" s="15">
        <v>63.141347082174626</v>
      </c>
      <c r="GJO49" s="15">
        <v>63.141347082174626</v>
      </c>
      <c r="GJP49" s="15">
        <v>63.141347082174626</v>
      </c>
      <c r="GJQ49" s="15">
        <v>63.141347082174626</v>
      </c>
      <c r="GJR49" s="15">
        <v>63.141347082174626</v>
      </c>
      <c r="GJS49" s="15">
        <v>63.141347082174626</v>
      </c>
      <c r="GJT49" s="15">
        <v>63.141347082174626</v>
      </c>
      <c r="GJU49" s="15">
        <v>63.141347082174626</v>
      </c>
      <c r="GJV49" s="15">
        <v>63.141347082174626</v>
      </c>
      <c r="GJW49" s="15">
        <v>63.141347082174626</v>
      </c>
      <c r="GJX49" s="15">
        <v>63.141347082174626</v>
      </c>
      <c r="GJY49" s="15">
        <v>63.141347082174626</v>
      </c>
      <c r="GJZ49" s="15">
        <v>63.141347082174626</v>
      </c>
      <c r="GKA49" s="15">
        <v>63.141347082174626</v>
      </c>
      <c r="GKB49" s="15">
        <v>63.141347082174626</v>
      </c>
      <c r="GKC49" s="15">
        <v>63.141347082174626</v>
      </c>
      <c r="GKD49" s="15">
        <v>63.141347082174626</v>
      </c>
      <c r="GKE49" s="15">
        <v>63.141347082174626</v>
      </c>
      <c r="GKF49" s="15">
        <v>63.141347082174626</v>
      </c>
      <c r="GKG49" s="15">
        <v>63.141347082174626</v>
      </c>
      <c r="GKH49" s="15">
        <v>63.141347082174626</v>
      </c>
      <c r="GKI49" s="15">
        <v>63.141347082174626</v>
      </c>
      <c r="GKJ49" s="15">
        <v>63.141347082174626</v>
      </c>
      <c r="GKK49" s="15">
        <v>63.141347082174626</v>
      </c>
      <c r="GKL49" s="15">
        <v>63.141347082174626</v>
      </c>
      <c r="GKM49" s="15">
        <v>63.141347082174626</v>
      </c>
      <c r="GKN49" s="15">
        <v>63.141347082174626</v>
      </c>
      <c r="GKO49" s="15">
        <v>63.141347082174626</v>
      </c>
      <c r="GKP49" s="15">
        <v>63.141347082174626</v>
      </c>
      <c r="GKQ49" s="15">
        <v>63.141347082174626</v>
      </c>
      <c r="GKR49" s="15">
        <v>63.141347082174626</v>
      </c>
      <c r="GKS49" s="15">
        <v>63.141347082174626</v>
      </c>
      <c r="GKT49" s="15">
        <v>63.141347082174626</v>
      </c>
      <c r="GKU49" s="15">
        <v>63.141347082174626</v>
      </c>
      <c r="GKV49" s="15">
        <v>63.141347082174626</v>
      </c>
      <c r="GKW49" s="15">
        <v>63.141347082174626</v>
      </c>
      <c r="GKX49" s="15">
        <v>63.141347082174626</v>
      </c>
      <c r="GKY49" s="15">
        <v>63.141347082174626</v>
      </c>
      <c r="GKZ49" s="15">
        <v>63.141347082174626</v>
      </c>
      <c r="GLA49" s="15">
        <v>63.141347082174626</v>
      </c>
      <c r="GLB49" s="15">
        <v>63.141347082174626</v>
      </c>
      <c r="GLC49" s="15">
        <v>63.141347082174626</v>
      </c>
      <c r="GLD49" s="15">
        <v>63.141347082174626</v>
      </c>
      <c r="GLE49" s="15">
        <v>63.141347082174626</v>
      </c>
      <c r="GLF49" s="15">
        <v>63.141347082174626</v>
      </c>
      <c r="GLG49" s="15">
        <v>63.141347082174626</v>
      </c>
      <c r="GLH49" s="15">
        <v>63.141347082174626</v>
      </c>
      <c r="GLI49" s="15">
        <v>63.141347082174626</v>
      </c>
      <c r="GLJ49" s="15">
        <v>63.141347082174626</v>
      </c>
      <c r="GLK49" s="15">
        <v>63.141347082174626</v>
      </c>
      <c r="GLL49" s="15">
        <v>63.141347082174626</v>
      </c>
      <c r="GLM49" s="15">
        <v>63.141347082174626</v>
      </c>
      <c r="GLN49" s="15">
        <v>63.141347082174626</v>
      </c>
      <c r="GLO49" s="15">
        <v>63.141347082174626</v>
      </c>
      <c r="GLP49" s="15">
        <v>63.141347082174626</v>
      </c>
      <c r="GLQ49" s="15">
        <v>63.141347082174626</v>
      </c>
      <c r="GLR49" s="15">
        <v>63.141347082174626</v>
      </c>
      <c r="GLS49" s="15">
        <v>63.141347082174626</v>
      </c>
      <c r="GLT49" s="15">
        <v>63.141347082174626</v>
      </c>
      <c r="GLU49" s="15">
        <v>63.141347082174626</v>
      </c>
      <c r="GLV49" s="15">
        <v>63.141347082174626</v>
      </c>
      <c r="GLW49" s="15">
        <v>63.141347082174626</v>
      </c>
      <c r="GLX49" s="15">
        <v>63.141347082174626</v>
      </c>
      <c r="GLY49" s="15">
        <v>63.141347082174626</v>
      </c>
      <c r="GLZ49" s="15">
        <v>63.141347082174626</v>
      </c>
      <c r="GMA49" s="15">
        <v>63.141347082174626</v>
      </c>
      <c r="GMB49" s="15">
        <v>63.141347082174626</v>
      </c>
      <c r="GMC49" s="15">
        <v>63.141347082174626</v>
      </c>
      <c r="GMD49" s="15">
        <v>63.141347082174626</v>
      </c>
      <c r="GME49" s="15">
        <v>63.141347082174626</v>
      </c>
      <c r="GMF49" s="15">
        <v>63.141347082174626</v>
      </c>
      <c r="GMG49" s="15">
        <v>63.141347082174626</v>
      </c>
      <c r="GMH49" s="15">
        <v>63.141347082174626</v>
      </c>
      <c r="GMI49" s="15">
        <v>63.141347082174626</v>
      </c>
      <c r="GMJ49" s="15">
        <v>63.141347082174626</v>
      </c>
      <c r="GMK49" s="15">
        <v>63.141347082174626</v>
      </c>
      <c r="GML49" s="15">
        <v>63.141347082174626</v>
      </c>
      <c r="GMM49" s="15">
        <v>63.141347082174626</v>
      </c>
      <c r="GMN49" s="15">
        <v>63.141347082174626</v>
      </c>
      <c r="GMO49" s="15">
        <v>63.141347082174626</v>
      </c>
    </row>
    <row r="50" spans="1:5085">
      <c r="A50" s="15" t="s">
        <v>80</v>
      </c>
      <c r="BMX50" s="15">
        <v>107.32676394000002</v>
      </c>
      <c r="BMY50" s="15">
        <v>107.55158435999999</v>
      </c>
      <c r="BMZ50" s="15">
        <v>99.804048120000004</v>
      </c>
      <c r="BNA50" s="15">
        <v>100.15761760000001</v>
      </c>
      <c r="BNB50" s="15">
        <v>100.90911136</v>
      </c>
      <c r="BNC50" s="15">
        <v>94.814158724999999</v>
      </c>
      <c r="BND50" s="15">
        <v>94.586108759999988</v>
      </c>
      <c r="BNE50" s="15">
        <v>97.7856314</v>
      </c>
      <c r="BNF50" s="15">
        <v>97.490501279999989</v>
      </c>
      <c r="BNG50" s="15">
        <v>92.559198509999987</v>
      </c>
      <c r="BNH50" s="15">
        <v>92.177949119999994</v>
      </c>
      <c r="BNI50" s="15">
        <v>94.523374259999997</v>
      </c>
      <c r="BNJ50" s="15">
        <v>90.373520320000011</v>
      </c>
      <c r="BNK50" s="15">
        <v>96.233954879999999</v>
      </c>
      <c r="BNL50" s="15">
        <v>100.28112738</v>
      </c>
      <c r="BNM50" s="15">
        <v>103.65145650000001</v>
      </c>
      <c r="BNN50" s="15">
        <v>103.65145650000001</v>
      </c>
      <c r="BNO50" s="15">
        <v>104.84092944</v>
      </c>
      <c r="BNP50" s="15">
        <v>99.429866250000003</v>
      </c>
      <c r="BNQ50" s="15">
        <v>98.292739200000014</v>
      </c>
      <c r="BNR50" s="15">
        <v>99.893909579999999</v>
      </c>
      <c r="BNS50" s="15">
        <v>98.974506150000011</v>
      </c>
      <c r="BNT50" s="15">
        <v>95.53118825</v>
      </c>
      <c r="BNU50" s="15">
        <v>98.671418070000001</v>
      </c>
      <c r="BNV50" s="15">
        <v>99.786040199999988</v>
      </c>
      <c r="BNW50" s="15">
        <v>94.721561563462217</v>
      </c>
      <c r="BNX50" s="15">
        <v>94.721561563462217</v>
      </c>
      <c r="BNY50" s="15">
        <v>94.721561563462217</v>
      </c>
      <c r="BNZ50" s="15">
        <v>94.721561563462217</v>
      </c>
      <c r="BOA50" s="15">
        <v>94.721561563462217</v>
      </c>
      <c r="BOB50" s="15">
        <v>94.721561563462217</v>
      </c>
      <c r="BOC50" s="15">
        <v>94.721561563462217</v>
      </c>
      <c r="BOD50" s="15">
        <v>94.721561563462217</v>
      </c>
      <c r="BOE50" s="15">
        <v>94.721561563462217</v>
      </c>
      <c r="BOF50" s="15">
        <v>94.721561563462217</v>
      </c>
      <c r="BOG50" s="15">
        <v>94.721561563462217</v>
      </c>
      <c r="BOH50" s="15">
        <v>94.721561563462217</v>
      </c>
      <c r="BOI50" s="15">
        <v>94.721561563462217</v>
      </c>
      <c r="BOJ50" s="15">
        <v>94.721561563462217</v>
      </c>
      <c r="BOK50" s="15">
        <v>94.721561563462217</v>
      </c>
      <c r="BOL50" s="15">
        <v>94.721561563462217</v>
      </c>
      <c r="BOM50" s="15">
        <v>94.721561563462217</v>
      </c>
      <c r="BON50" s="15">
        <v>94.721561563462217</v>
      </c>
      <c r="BOO50" s="15">
        <v>94.721561563462217</v>
      </c>
      <c r="BOP50" s="15">
        <v>94.721561563462217</v>
      </c>
      <c r="BOQ50" s="15">
        <v>94.721561563462217</v>
      </c>
      <c r="BOR50" s="15">
        <v>94.721561563462217</v>
      </c>
      <c r="BOS50" s="15">
        <v>94.721561563462217</v>
      </c>
      <c r="BOT50" s="15">
        <v>94.721561563462217</v>
      </c>
      <c r="BOU50" s="15">
        <v>94.721561563462217</v>
      </c>
      <c r="BOV50" s="15">
        <v>94.721561563462217</v>
      </c>
      <c r="BOW50" s="15">
        <v>94.721561563462217</v>
      </c>
      <c r="BOX50" s="15">
        <v>94.721561563462217</v>
      </c>
      <c r="BOY50" s="15">
        <v>94.721561563462217</v>
      </c>
      <c r="BOZ50" s="15">
        <v>94.721561563462217</v>
      </c>
      <c r="BPA50" s="15">
        <v>94.721561563462217</v>
      </c>
      <c r="BPB50" s="15">
        <v>94.721561563462217</v>
      </c>
      <c r="BPC50" s="15">
        <v>94.721561563462217</v>
      </c>
      <c r="BPD50" s="15">
        <v>94.721561563462217</v>
      </c>
      <c r="BPE50" s="15">
        <v>94.721561563462217</v>
      </c>
      <c r="BPF50" s="15">
        <v>94.721561563462217</v>
      </c>
      <c r="BPG50" s="15">
        <v>94.721561563462217</v>
      </c>
      <c r="BPH50" s="15">
        <v>94.721561563462217</v>
      </c>
      <c r="BPI50" s="15">
        <v>94.721561563462217</v>
      </c>
      <c r="BPJ50" s="15">
        <v>93.419163349075589</v>
      </c>
      <c r="BPK50" s="15">
        <v>93.419163349075589</v>
      </c>
      <c r="BPL50" s="15">
        <v>93.419163349075589</v>
      </c>
      <c r="BPM50" s="15">
        <v>93.419163349075589</v>
      </c>
      <c r="BPN50" s="15">
        <v>93.419163349075589</v>
      </c>
      <c r="BPO50" s="15">
        <v>93.419163349075589</v>
      </c>
      <c r="BPP50" s="15">
        <v>93.419163349075589</v>
      </c>
      <c r="BPQ50" s="15">
        <v>93.419163349075589</v>
      </c>
      <c r="BPR50" s="15">
        <v>93.419163349075589</v>
      </c>
      <c r="BPS50" s="15">
        <v>93.419163349075589</v>
      </c>
      <c r="BPT50" s="15">
        <v>93.419163349075589</v>
      </c>
      <c r="BPU50" s="15">
        <v>93.419163349075589</v>
      </c>
      <c r="BPV50" s="15">
        <v>93.419163349075589</v>
      </c>
      <c r="BPW50" s="15">
        <v>93.419163349075589</v>
      </c>
      <c r="BPX50" s="15">
        <v>93.419163349075589</v>
      </c>
      <c r="BPY50" s="15">
        <v>93.419163349075589</v>
      </c>
      <c r="BPZ50" s="15">
        <v>93.419163349075589</v>
      </c>
      <c r="BQA50" s="15">
        <v>93.419163349075589</v>
      </c>
      <c r="BQB50" s="15">
        <v>93.419163349075589</v>
      </c>
      <c r="BQC50" s="15">
        <v>93.419163349075589</v>
      </c>
      <c r="BQD50" s="15">
        <v>93.419163349075589</v>
      </c>
      <c r="BQE50" s="15">
        <v>93.419163349075589</v>
      </c>
      <c r="BQF50" s="15">
        <v>92.005131002027255</v>
      </c>
      <c r="BQG50" s="15">
        <v>92.005131002027255</v>
      </c>
      <c r="BQH50" s="15">
        <v>92.005131002027255</v>
      </c>
      <c r="BQI50" s="15">
        <v>92.005131002027255</v>
      </c>
      <c r="BQJ50" s="15">
        <v>92.005131002027255</v>
      </c>
      <c r="BQK50" s="15">
        <v>92.005131002027255</v>
      </c>
      <c r="BQL50" s="15">
        <v>92.005131002027255</v>
      </c>
      <c r="BQM50" s="15">
        <v>92.005131002027255</v>
      </c>
      <c r="BQN50" s="15">
        <v>92.005131002027255</v>
      </c>
      <c r="BQO50" s="15">
        <v>92.005131002027255</v>
      </c>
      <c r="BQP50" s="15">
        <v>92.005131002027255</v>
      </c>
      <c r="BQQ50" s="15">
        <v>92.005131002027255</v>
      </c>
      <c r="BQR50" s="15">
        <v>92.005131002027255</v>
      </c>
      <c r="BQS50" s="15">
        <v>92.005131002027255</v>
      </c>
      <c r="BQT50" s="15">
        <v>92.005131002027255</v>
      </c>
      <c r="BQU50" s="15">
        <v>92.005131002027255</v>
      </c>
      <c r="BQV50" s="15">
        <v>92.005131002027255</v>
      </c>
      <c r="BQW50" s="15">
        <v>92.005131002027255</v>
      </c>
      <c r="BQX50" s="15">
        <v>92.005131002027255</v>
      </c>
      <c r="BQY50" s="15">
        <v>92.005131002027255</v>
      </c>
      <c r="BQZ50" s="15">
        <v>92.005131002027255</v>
      </c>
      <c r="BRA50" s="15">
        <v>90.535281588648033</v>
      </c>
      <c r="BRB50" s="15">
        <v>90.535281588648033</v>
      </c>
      <c r="BRC50" s="15">
        <v>90.535281588648033</v>
      </c>
      <c r="BRD50" s="15">
        <v>90.535281588648033</v>
      </c>
      <c r="BRE50" s="15">
        <v>90.535281588648033</v>
      </c>
      <c r="BRF50" s="15">
        <v>90.535281588648033</v>
      </c>
      <c r="BRG50" s="15">
        <v>90.535281588648033</v>
      </c>
      <c r="BRH50" s="15">
        <v>90.535281588648033</v>
      </c>
      <c r="BRI50" s="15">
        <v>90.535281588648033</v>
      </c>
      <c r="BRJ50" s="15">
        <v>90.535281588648033</v>
      </c>
      <c r="BRK50" s="15">
        <v>90.535281588648033</v>
      </c>
      <c r="BRL50" s="15">
        <v>90.535281588648033</v>
      </c>
      <c r="BRM50" s="15">
        <v>90.535281588648033</v>
      </c>
      <c r="BRN50" s="15">
        <v>90.535281588648033</v>
      </c>
      <c r="BRO50" s="15">
        <v>90.535281588648033</v>
      </c>
      <c r="BRP50" s="15">
        <v>90.535281588648033</v>
      </c>
      <c r="BRQ50" s="15">
        <v>90.535281588648033</v>
      </c>
      <c r="BRR50" s="15">
        <v>90.535281588648033</v>
      </c>
      <c r="BRS50" s="15">
        <v>90.535281588648033</v>
      </c>
      <c r="BRT50" s="15">
        <v>90.535281588648033</v>
      </c>
      <c r="BRU50" s="15">
        <v>90.535281588648033</v>
      </c>
      <c r="BRV50" s="15">
        <v>90.535281588648033</v>
      </c>
      <c r="BRW50" s="15">
        <v>90.535281588648033</v>
      </c>
      <c r="BRX50" s="15">
        <v>89.214277685484461</v>
      </c>
      <c r="BRY50" s="15">
        <v>89.214277685484461</v>
      </c>
      <c r="BRZ50" s="15">
        <v>89.214277685484461</v>
      </c>
      <c r="BSA50" s="15">
        <v>89.214277685484461</v>
      </c>
      <c r="BSB50" s="15">
        <v>89.214277685484461</v>
      </c>
      <c r="BSC50" s="15">
        <v>89.214277685484461</v>
      </c>
      <c r="BSD50" s="15">
        <v>89.214277685484461</v>
      </c>
      <c r="BSE50" s="15">
        <v>89.214277685484461</v>
      </c>
      <c r="BSF50" s="15">
        <v>89.214277685484461</v>
      </c>
      <c r="BSG50" s="15">
        <v>89.214277685484461</v>
      </c>
      <c r="BSH50" s="15">
        <v>89.214277685484461</v>
      </c>
      <c r="BSI50" s="15">
        <v>89.214277685484461</v>
      </c>
      <c r="BSJ50" s="15">
        <v>89.214277685484461</v>
      </c>
      <c r="BSK50" s="15">
        <v>89.214277685484461</v>
      </c>
      <c r="BSL50" s="15">
        <v>89.214277685484461</v>
      </c>
      <c r="BSM50" s="15">
        <v>89.214277685484461</v>
      </c>
      <c r="BSN50" s="15">
        <v>89.214277685484461</v>
      </c>
      <c r="BSO50" s="15">
        <v>89.214277685484461</v>
      </c>
      <c r="BSP50" s="15">
        <v>89.214277685484461</v>
      </c>
      <c r="BSQ50" s="15">
        <v>89.214277685484461</v>
      </c>
      <c r="BSR50" s="15">
        <v>89.214277685484461</v>
      </c>
      <c r="BSS50" s="15">
        <v>89.214277685484461</v>
      </c>
      <c r="BST50" s="15">
        <v>87.632794139443547</v>
      </c>
      <c r="BSU50" s="15">
        <v>87.632794139443547</v>
      </c>
      <c r="BSV50" s="15">
        <v>87.632794139443547</v>
      </c>
      <c r="BSW50" s="15">
        <v>87.632794139443547</v>
      </c>
      <c r="BSX50" s="15">
        <v>87.632794139443547</v>
      </c>
      <c r="BSY50" s="15">
        <v>87.632794139443547</v>
      </c>
      <c r="BSZ50" s="15">
        <v>87.632794139443547</v>
      </c>
      <c r="BTA50" s="15">
        <v>87.632794139443547</v>
      </c>
      <c r="BTB50" s="15">
        <v>87.632794139443547</v>
      </c>
      <c r="BTC50" s="15">
        <v>87.632794139443547</v>
      </c>
      <c r="BTD50" s="15">
        <v>87.632794139443547</v>
      </c>
      <c r="BTE50" s="15">
        <v>87.632794139443547</v>
      </c>
      <c r="BTF50" s="15">
        <v>87.632794139443547</v>
      </c>
      <c r="BTG50" s="15">
        <v>87.632794139443547</v>
      </c>
      <c r="BTH50" s="15">
        <v>87.632794139443547</v>
      </c>
      <c r="BTI50" s="15">
        <v>87.632794139443547</v>
      </c>
      <c r="BTJ50" s="15">
        <v>87.632794139443547</v>
      </c>
      <c r="BTK50" s="15">
        <v>87.632794139443547</v>
      </c>
      <c r="BTL50" s="15">
        <v>87.632794139443547</v>
      </c>
      <c r="BTM50" s="15">
        <v>87.632794139443547</v>
      </c>
      <c r="BTN50" s="15">
        <v>87.632794139443547</v>
      </c>
      <c r="BTO50" s="15">
        <v>86.135036192898923</v>
      </c>
      <c r="BTP50" s="15">
        <v>86.135036192898923</v>
      </c>
      <c r="BTQ50" s="15">
        <v>86.135036192898923</v>
      </c>
      <c r="BTR50" s="15">
        <v>86.135036192898923</v>
      </c>
      <c r="BTS50" s="15">
        <v>86.135036192898923</v>
      </c>
      <c r="BTT50" s="15">
        <v>86.135036192898923</v>
      </c>
      <c r="BTU50" s="15">
        <v>86.135036192898923</v>
      </c>
      <c r="BTV50" s="15">
        <v>86.135036192898923</v>
      </c>
      <c r="BTW50" s="15">
        <v>86.135036192898923</v>
      </c>
      <c r="BTX50" s="15">
        <v>86.135036192898923</v>
      </c>
      <c r="BTY50" s="15">
        <v>86.135036192898923</v>
      </c>
      <c r="BTZ50" s="15">
        <v>86.135036192898923</v>
      </c>
      <c r="BUA50" s="15">
        <v>86.135036192898923</v>
      </c>
      <c r="BUB50" s="15">
        <v>86.135036192898923</v>
      </c>
      <c r="BUC50" s="15">
        <v>86.135036192898923</v>
      </c>
      <c r="BUD50" s="15">
        <v>86.135036192898923</v>
      </c>
      <c r="BUE50" s="15">
        <v>86.135036192898923</v>
      </c>
      <c r="BUF50" s="15">
        <v>86.135036192898923</v>
      </c>
      <c r="BUG50" s="15">
        <v>86.135036192898923</v>
      </c>
      <c r="BUH50" s="15">
        <v>86.135036192898923</v>
      </c>
      <c r="BUI50" s="15">
        <v>86.135036192898923</v>
      </c>
      <c r="BUJ50" s="15">
        <v>86.135036192898923</v>
      </c>
      <c r="BUK50" s="15">
        <v>84.934969266785515</v>
      </c>
      <c r="BUL50" s="15">
        <v>84.934969266785515</v>
      </c>
      <c r="BUM50" s="15">
        <v>84.934969266785515</v>
      </c>
      <c r="BUN50" s="15">
        <v>84.934969266785515</v>
      </c>
      <c r="BUO50" s="15">
        <v>84.934969266785515</v>
      </c>
      <c r="BUP50" s="15">
        <v>84.934969266785515</v>
      </c>
      <c r="BUQ50" s="15">
        <v>84.934969266785515</v>
      </c>
      <c r="BUR50" s="15">
        <v>84.934969266785515</v>
      </c>
      <c r="BUS50" s="15">
        <v>84.934969266785515</v>
      </c>
      <c r="BUT50" s="15">
        <v>84.934969266785515</v>
      </c>
      <c r="BUU50" s="15">
        <v>84.934969266785515</v>
      </c>
      <c r="BUV50" s="15">
        <v>84.934969266785515</v>
      </c>
      <c r="BUW50" s="15">
        <v>84.934969266785515</v>
      </c>
      <c r="BUX50" s="15">
        <v>84.934969266785515</v>
      </c>
      <c r="BUY50" s="15">
        <v>84.934969266785515</v>
      </c>
      <c r="BUZ50" s="15">
        <v>84.934969266785515</v>
      </c>
      <c r="BVA50" s="15">
        <v>84.934969266785515</v>
      </c>
      <c r="BVB50" s="15">
        <v>84.934969266785515</v>
      </c>
      <c r="BVC50" s="15">
        <v>84.934969266785515</v>
      </c>
      <c r="BVD50" s="15">
        <v>84.934969266785515</v>
      </c>
      <c r="BVE50" s="15">
        <v>84.934969266785515</v>
      </c>
      <c r="BVF50" s="15">
        <v>84.934969266785515</v>
      </c>
      <c r="BVG50" s="15">
        <v>83.660479585564318</v>
      </c>
      <c r="BVH50" s="15">
        <v>83.660479585564318</v>
      </c>
      <c r="BVI50" s="15">
        <v>83.660479585564318</v>
      </c>
      <c r="BVJ50" s="15">
        <v>83.660479585564318</v>
      </c>
      <c r="BVK50" s="15">
        <v>83.660479585564318</v>
      </c>
      <c r="BVL50" s="15">
        <v>83.660479585564318</v>
      </c>
      <c r="BVM50" s="15">
        <v>83.660479585564318</v>
      </c>
      <c r="BVN50" s="15">
        <v>83.660479585564318</v>
      </c>
      <c r="BVO50" s="15">
        <v>83.660479585564318</v>
      </c>
      <c r="BVP50" s="15">
        <v>83.660479585564318</v>
      </c>
      <c r="BVQ50" s="15">
        <v>83.660479585564318</v>
      </c>
      <c r="BVR50" s="15">
        <v>83.660479585564318</v>
      </c>
      <c r="BVS50" s="15">
        <v>83.660479585564318</v>
      </c>
      <c r="BVT50" s="15">
        <v>83.660479585564318</v>
      </c>
      <c r="BVU50" s="15">
        <v>83.660479585564318</v>
      </c>
      <c r="BVV50" s="15">
        <v>83.660479585564318</v>
      </c>
      <c r="BVW50" s="15">
        <v>83.660479585564318</v>
      </c>
      <c r="BVX50" s="15">
        <v>83.660479585564318</v>
      </c>
      <c r="BVY50" s="15">
        <v>83.660479585564318</v>
      </c>
      <c r="BVZ50" s="15">
        <v>83.660479585564318</v>
      </c>
      <c r="BWA50" s="15">
        <v>83.660479585564318</v>
      </c>
      <c r="BWB50" s="15">
        <v>83.660479585564318</v>
      </c>
      <c r="BWC50" s="15">
        <v>82.748800835493668</v>
      </c>
      <c r="BWD50" s="15">
        <v>82.748800835493668</v>
      </c>
      <c r="BWE50" s="15">
        <v>82.748800835493668</v>
      </c>
      <c r="BWF50" s="15">
        <v>82.748800835493668</v>
      </c>
      <c r="BWG50" s="15">
        <v>82.748800835493668</v>
      </c>
      <c r="BWH50" s="15">
        <v>82.748800835493668</v>
      </c>
      <c r="BWI50" s="15">
        <v>82.748800835493668</v>
      </c>
      <c r="BWJ50" s="15">
        <v>82.748800835493668</v>
      </c>
      <c r="BWK50" s="15">
        <v>82.748800835493668</v>
      </c>
      <c r="BWL50" s="15">
        <v>82.748800835493668</v>
      </c>
      <c r="BWM50" s="15">
        <v>82.748800835493668</v>
      </c>
      <c r="BWN50" s="15">
        <v>82.748800835493668</v>
      </c>
      <c r="BWO50" s="15">
        <v>82.748800835493668</v>
      </c>
      <c r="BWP50" s="15">
        <v>82.748800835493668</v>
      </c>
      <c r="BWQ50" s="15">
        <v>82.748800835493668</v>
      </c>
      <c r="BWR50" s="15">
        <v>82.748800835493668</v>
      </c>
      <c r="BWS50" s="15">
        <v>82.748800835493668</v>
      </c>
      <c r="BWT50" s="15">
        <v>82.748800835493668</v>
      </c>
      <c r="BWU50" s="15">
        <v>82.748800835493668</v>
      </c>
      <c r="BWV50" s="15">
        <v>82.748800835493668</v>
      </c>
      <c r="BWW50" s="15">
        <v>81.54873390938026</v>
      </c>
      <c r="BWX50" s="15">
        <v>81.54873390938026</v>
      </c>
      <c r="BWY50" s="15">
        <v>81.54873390938026</v>
      </c>
      <c r="BWZ50" s="15">
        <v>81.54873390938026</v>
      </c>
      <c r="BXA50" s="15">
        <v>81.54873390938026</v>
      </c>
      <c r="BXB50" s="15">
        <v>81.54873390938026</v>
      </c>
      <c r="BXC50" s="15">
        <v>81.54873390938026</v>
      </c>
      <c r="BXD50" s="15">
        <v>81.54873390938026</v>
      </c>
      <c r="BXE50" s="15">
        <v>81.54873390938026</v>
      </c>
      <c r="BXF50" s="15">
        <v>81.54873390938026</v>
      </c>
      <c r="BXG50" s="15">
        <v>81.54873390938026</v>
      </c>
      <c r="BXH50" s="15">
        <v>81.54873390938026</v>
      </c>
      <c r="BXI50" s="15">
        <v>81.54873390938026</v>
      </c>
      <c r="BXJ50" s="15">
        <v>81.54873390938026</v>
      </c>
      <c r="BXK50" s="15">
        <v>81.54873390938026</v>
      </c>
      <c r="BXL50" s="15">
        <v>81.54873390938026</v>
      </c>
      <c r="BXM50" s="15">
        <v>81.54873390938026</v>
      </c>
      <c r="BXN50" s="15">
        <v>81.54873390938026</v>
      </c>
      <c r="BXO50" s="15">
        <v>81.54873390938026</v>
      </c>
      <c r="BXP50" s="15">
        <v>81.54873390938026</v>
      </c>
      <c r="BXQ50" s="15">
        <v>81.54873390938026</v>
      </c>
      <c r="BXR50" s="15">
        <v>81.54873390938026</v>
      </c>
      <c r="BXS50" s="15">
        <v>81.54873390938026</v>
      </c>
      <c r="BXT50" s="15">
        <v>81.09289453434495</v>
      </c>
      <c r="BXU50" s="15">
        <v>81.09289453434495</v>
      </c>
      <c r="BXV50" s="15">
        <v>81.09289453434495</v>
      </c>
      <c r="BXW50" s="15">
        <v>81.09289453434495</v>
      </c>
      <c r="BXX50" s="15">
        <v>81.09289453434495</v>
      </c>
      <c r="BXY50" s="15">
        <v>81.09289453434495</v>
      </c>
      <c r="BXZ50" s="15">
        <v>81.09289453434495</v>
      </c>
      <c r="BYA50" s="15">
        <v>81.09289453434495</v>
      </c>
      <c r="BYB50" s="15">
        <v>81.09289453434495</v>
      </c>
      <c r="BYC50" s="15">
        <v>81.09289453434495</v>
      </c>
      <c r="BYD50" s="15">
        <v>81.09289453434495</v>
      </c>
      <c r="BYE50" s="15">
        <v>81.09289453434495</v>
      </c>
      <c r="BYF50" s="15">
        <v>81.09289453434495</v>
      </c>
      <c r="BYG50" s="15">
        <v>81.09289453434495</v>
      </c>
      <c r="BYH50" s="15">
        <v>81.09289453434495</v>
      </c>
      <c r="BYI50" s="15">
        <v>81.09289453434495</v>
      </c>
      <c r="BYJ50" s="15">
        <v>81.09289453434495</v>
      </c>
      <c r="BYK50" s="15">
        <v>81.09289453434495</v>
      </c>
      <c r="BYL50" s="15">
        <v>81.09289453434495</v>
      </c>
      <c r="BYM50" s="15">
        <v>81.09289453434495</v>
      </c>
      <c r="BYN50" s="15">
        <v>79.85561623067764</v>
      </c>
      <c r="BYO50" s="15">
        <v>79.85561623067764</v>
      </c>
      <c r="BYP50" s="15">
        <v>79.85561623067764</v>
      </c>
      <c r="BYQ50" s="15">
        <v>79.85561623067764</v>
      </c>
      <c r="BYR50" s="15">
        <v>79.85561623067764</v>
      </c>
      <c r="BYS50" s="15">
        <v>79.85561623067764</v>
      </c>
      <c r="BYT50" s="15">
        <v>79.85561623067764</v>
      </c>
      <c r="BYU50" s="15">
        <v>79.85561623067764</v>
      </c>
      <c r="BYV50" s="15">
        <v>79.85561623067764</v>
      </c>
      <c r="BYW50" s="15">
        <v>79.85561623067764</v>
      </c>
      <c r="BYX50" s="15">
        <v>79.85561623067764</v>
      </c>
      <c r="BYY50" s="15">
        <v>79.85561623067764</v>
      </c>
      <c r="BYZ50" s="15">
        <v>79.85561623067764</v>
      </c>
      <c r="BZA50" s="15">
        <v>79.85561623067764</v>
      </c>
      <c r="BZB50" s="15">
        <v>79.85561623067764</v>
      </c>
      <c r="BZC50" s="15">
        <v>79.85561623067764</v>
      </c>
      <c r="BZD50" s="15">
        <v>79.85561623067764</v>
      </c>
      <c r="BZE50" s="15">
        <v>79.85561623067764</v>
      </c>
      <c r="BZF50" s="15">
        <v>79.85561623067764</v>
      </c>
      <c r="BZG50" s="15">
        <v>79.85561623067764</v>
      </c>
      <c r="BZH50" s="15">
        <v>79.85561623067764</v>
      </c>
      <c r="BZI50" s="15">
        <v>79.85561623067764</v>
      </c>
      <c r="BZJ50" s="15">
        <v>79.85561623067764</v>
      </c>
      <c r="BZK50" s="15">
        <v>79.418382544419273</v>
      </c>
      <c r="BZL50" s="15">
        <v>79.418382544419273</v>
      </c>
      <c r="BZM50" s="15">
        <v>79.418382544419273</v>
      </c>
      <c r="BZN50" s="15">
        <v>79.418382544419273</v>
      </c>
      <c r="BZO50" s="15">
        <v>79.418382544419273</v>
      </c>
      <c r="BZP50" s="15">
        <v>79.418382544419273</v>
      </c>
      <c r="BZQ50" s="15">
        <v>79.418382544419273</v>
      </c>
      <c r="BZR50" s="15">
        <v>79.418382544419273</v>
      </c>
      <c r="BZS50" s="15">
        <v>79.418382544419273</v>
      </c>
      <c r="BZT50" s="15">
        <v>79.418382544419273</v>
      </c>
      <c r="BZU50" s="15">
        <v>79.418382544419273</v>
      </c>
      <c r="BZV50" s="15">
        <v>79.418382544419273</v>
      </c>
      <c r="BZW50" s="15">
        <v>79.418382544419273</v>
      </c>
      <c r="BZX50" s="15">
        <v>79.418382544419273</v>
      </c>
      <c r="BZY50" s="15">
        <v>79.418382544419273</v>
      </c>
      <c r="BZZ50" s="15">
        <v>79.418382544419273</v>
      </c>
      <c r="CAA50" s="15">
        <v>79.418382544419273</v>
      </c>
      <c r="CAB50" s="15">
        <v>79.418382544419273</v>
      </c>
      <c r="CAC50" s="15">
        <v>79.418382544419273</v>
      </c>
      <c r="CAD50" s="15">
        <v>79.418382544419273</v>
      </c>
      <c r="CAE50" s="15">
        <v>79.418382544419273</v>
      </c>
      <c r="CAF50" s="15">
        <v>79.418382544419273</v>
      </c>
      <c r="CAG50" s="15">
        <v>78.636943615787288</v>
      </c>
      <c r="CAH50" s="15">
        <v>78.636943615787288</v>
      </c>
      <c r="CAI50" s="15">
        <v>78.636943615787288</v>
      </c>
      <c r="CAJ50" s="15">
        <v>78.636943615787288</v>
      </c>
      <c r="CAK50" s="15">
        <v>78.636943615787288</v>
      </c>
      <c r="CAL50" s="15">
        <v>78.636943615787288</v>
      </c>
      <c r="CAM50" s="15">
        <v>78.636943615787288</v>
      </c>
      <c r="CAN50" s="15">
        <v>78.636943615787288</v>
      </c>
      <c r="CAO50" s="15">
        <v>78.636943615787288</v>
      </c>
      <c r="CAP50" s="15">
        <v>78.636943615787288</v>
      </c>
      <c r="CAQ50" s="15">
        <v>78.636943615787288</v>
      </c>
      <c r="CAR50" s="15">
        <v>78.636943615787288</v>
      </c>
      <c r="CAS50" s="15">
        <v>78.636943615787288</v>
      </c>
      <c r="CAT50" s="15">
        <v>78.636943615787288</v>
      </c>
      <c r="CAU50" s="15">
        <v>78.636943615787288</v>
      </c>
      <c r="CAV50" s="15">
        <v>78.636943615787288</v>
      </c>
      <c r="CAW50" s="15">
        <v>78.636943615787288</v>
      </c>
      <c r="CAX50" s="15">
        <v>78.636943615787288</v>
      </c>
      <c r="CAY50" s="15">
        <v>78.636943615787288</v>
      </c>
      <c r="CAZ50" s="15">
        <v>78.636943615787288</v>
      </c>
      <c r="CBA50" s="15">
        <v>78.636943615787288</v>
      </c>
      <c r="CBB50" s="15">
        <v>77.892716064709219</v>
      </c>
      <c r="CBC50" s="15">
        <v>77.892716064709219</v>
      </c>
      <c r="CBD50" s="15">
        <v>77.892716064709219</v>
      </c>
      <c r="CBE50" s="15">
        <v>77.892716064709219</v>
      </c>
      <c r="CBF50" s="15">
        <v>77.892716064709219</v>
      </c>
      <c r="CBG50" s="15">
        <v>77.892716064709219</v>
      </c>
      <c r="CBH50" s="15">
        <v>77.892716064709219</v>
      </c>
      <c r="CBI50" s="15">
        <v>77.892716064709219</v>
      </c>
      <c r="CBJ50" s="15">
        <v>77.892716064709219</v>
      </c>
      <c r="CBK50" s="15">
        <v>77.892716064709219</v>
      </c>
      <c r="CBL50" s="15">
        <v>77.892716064709219</v>
      </c>
      <c r="CBM50" s="15">
        <v>77.892716064709219</v>
      </c>
      <c r="CBN50" s="15">
        <v>77.892716064709219</v>
      </c>
      <c r="CBO50" s="15">
        <v>77.892716064709219</v>
      </c>
      <c r="CBP50" s="15">
        <v>77.892716064709219</v>
      </c>
      <c r="CBQ50" s="15">
        <v>77.892716064709219</v>
      </c>
      <c r="CBR50" s="15">
        <v>77.892716064709219</v>
      </c>
      <c r="CBS50" s="15">
        <v>77.892716064709219</v>
      </c>
      <c r="CBT50" s="15">
        <v>77.892716064709219</v>
      </c>
      <c r="CBU50" s="15">
        <v>77.892716064709219</v>
      </c>
      <c r="CBV50" s="15">
        <v>77.892716064709219</v>
      </c>
      <c r="CBW50" s="15">
        <v>77.892716064709219</v>
      </c>
      <c r="CBX50" s="15">
        <v>77.892716064709219</v>
      </c>
      <c r="CBY50" s="15">
        <v>77.195002735573524</v>
      </c>
      <c r="CBZ50" s="15">
        <v>77.195002735573524</v>
      </c>
      <c r="CCA50" s="15">
        <v>77.195002735573524</v>
      </c>
      <c r="CCB50" s="15">
        <v>77.195002735573524</v>
      </c>
      <c r="CCC50" s="15">
        <v>77.195002735573524</v>
      </c>
      <c r="CCD50" s="15">
        <v>77.195002735573524</v>
      </c>
      <c r="CCE50" s="15">
        <v>77.195002735573524</v>
      </c>
      <c r="CCF50" s="15">
        <v>77.195002735573524</v>
      </c>
      <c r="CCG50" s="15">
        <v>77.195002735573524</v>
      </c>
      <c r="CCH50" s="15">
        <v>77.195002735573524</v>
      </c>
      <c r="CCI50" s="15">
        <v>77.195002735573524</v>
      </c>
      <c r="CCJ50" s="15">
        <v>77.195002735573524</v>
      </c>
      <c r="CCK50" s="15">
        <v>77.195002735573524</v>
      </c>
      <c r="CCL50" s="15">
        <v>77.195002735573524</v>
      </c>
      <c r="CCM50" s="15">
        <v>77.195002735573524</v>
      </c>
      <c r="CCN50" s="15">
        <v>77.195002735573524</v>
      </c>
      <c r="CCO50" s="15">
        <v>77.195002735573524</v>
      </c>
      <c r="CCP50" s="15">
        <v>77.195002735573524</v>
      </c>
      <c r="CCQ50" s="15">
        <v>77.195002735573524</v>
      </c>
      <c r="CCR50" s="15">
        <v>77.195002735573524</v>
      </c>
      <c r="CCS50" s="15">
        <v>77.195002735573524</v>
      </c>
      <c r="CCT50" s="15">
        <v>76.562409317157147</v>
      </c>
      <c r="CCU50" s="15">
        <v>76.562409317157147</v>
      </c>
      <c r="CCV50" s="15">
        <v>76.562409317157147</v>
      </c>
      <c r="CCW50" s="15">
        <v>76.562409317157147</v>
      </c>
      <c r="CCX50" s="15">
        <v>76.562409317157147</v>
      </c>
      <c r="CCY50" s="15">
        <v>76.562409317157147</v>
      </c>
      <c r="CCZ50" s="15">
        <v>76.562409317157147</v>
      </c>
      <c r="CDA50" s="15">
        <v>76.562409317157147</v>
      </c>
      <c r="CDB50" s="15">
        <v>76.562409317157147</v>
      </c>
      <c r="CDC50" s="15">
        <v>76.562409317157147</v>
      </c>
      <c r="CDD50" s="15">
        <v>76.562409317157147</v>
      </c>
      <c r="CDE50" s="15">
        <v>76.562409317157147</v>
      </c>
      <c r="CDF50" s="15">
        <v>76.562409317157147</v>
      </c>
      <c r="CDG50" s="15">
        <v>76.562409317157147</v>
      </c>
      <c r="CDH50" s="15">
        <v>76.562409317157147</v>
      </c>
      <c r="CDI50" s="15">
        <v>76.562409317157147</v>
      </c>
      <c r="CDJ50" s="15">
        <v>76.562409317157147</v>
      </c>
      <c r="CDK50" s="15">
        <v>76.562409317157147</v>
      </c>
      <c r="CDL50" s="15">
        <v>76.562409317157147</v>
      </c>
      <c r="CDM50" s="15">
        <v>76.562409317157147</v>
      </c>
      <c r="CDN50" s="15">
        <v>76.562409317157147</v>
      </c>
      <c r="CDO50" s="15">
        <v>76.562409317157147</v>
      </c>
      <c r="CDP50" s="15">
        <v>75.4181594573746</v>
      </c>
      <c r="CDQ50" s="15">
        <v>75.4181594573746</v>
      </c>
      <c r="CDR50" s="15">
        <v>75.4181594573746</v>
      </c>
      <c r="CDS50" s="15">
        <v>75.4181594573746</v>
      </c>
      <c r="CDT50" s="15">
        <v>75.4181594573746</v>
      </c>
      <c r="CDU50" s="15">
        <v>75.4181594573746</v>
      </c>
      <c r="CDV50" s="15">
        <v>75.4181594573746</v>
      </c>
      <c r="CDW50" s="15">
        <v>75.4181594573746</v>
      </c>
      <c r="CDX50" s="15">
        <v>75.4181594573746</v>
      </c>
      <c r="CDY50" s="15">
        <v>75.4181594573746</v>
      </c>
      <c r="CDZ50" s="15">
        <v>75.4181594573746</v>
      </c>
      <c r="CEA50" s="15">
        <v>75.4181594573746</v>
      </c>
      <c r="CEB50" s="15">
        <v>75.4181594573746</v>
      </c>
      <c r="CEC50" s="15">
        <v>75.4181594573746</v>
      </c>
      <c r="CED50" s="15">
        <v>75.4181594573746</v>
      </c>
      <c r="CEE50" s="15">
        <v>75.4181594573746</v>
      </c>
      <c r="CEF50" s="15">
        <v>75.4181594573746</v>
      </c>
      <c r="CEG50" s="15">
        <v>75.4181594573746</v>
      </c>
      <c r="CEH50" s="15">
        <v>75.4181594573746</v>
      </c>
      <c r="CEI50" s="15">
        <v>75.4181594573746</v>
      </c>
      <c r="CEJ50" s="15">
        <v>75.4181594573746</v>
      </c>
      <c r="CEK50" s="15">
        <v>75.4181594573746</v>
      </c>
      <c r="CEL50" s="15">
        <v>75.26001110277052</v>
      </c>
      <c r="CEM50" s="15">
        <v>75.26001110277052</v>
      </c>
      <c r="CEN50" s="15">
        <v>75.26001110277052</v>
      </c>
      <c r="CEO50" s="15">
        <v>75.26001110277052</v>
      </c>
      <c r="CEP50" s="15">
        <v>75.26001110277052</v>
      </c>
      <c r="CEQ50" s="15">
        <v>75.26001110277052</v>
      </c>
      <c r="CER50" s="15">
        <v>75.26001110277052</v>
      </c>
      <c r="CES50" s="15">
        <v>75.26001110277052</v>
      </c>
      <c r="CET50" s="15">
        <v>75.26001110277052</v>
      </c>
      <c r="CEU50" s="15">
        <v>75.26001110277052</v>
      </c>
      <c r="CEV50" s="15">
        <v>75.26001110277052</v>
      </c>
      <c r="CEW50" s="15">
        <v>75.26001110277052</v>
      </c>
      <c r="CEX50" s="15">
        <v>75.26001110277052</v>
      </c>
      <c r="CEY50" s="15">
        <v>75.26001110277052</v>
      </c>
      <c r="CEZ50" s="15">
        <v>75.26001110277052</v>
      </c>
      <c r="CFA50" s="15">
        <v>75.26001110277052</v>
      </c>
      <c r="CFB50" s="15">
        <v>75.26001110277052</v>
      </c>
      <c r="CFC50" s="15">
        <v>75.26001110277052</v>
      </c>
      <c r="CFD50" s="15">
        <v>75.26001110277052</v>
      </c>
      <c r="CFE50" s="15">
        <v>75.26001110277052</v>
      </c>
      <c r="CFF50" s="15">
        <v>75.26001110277052</v>
      </c>
      <c r="CFG50" s="15">
        <v>74.580903462411769</v>
      </c>
      <c r="CFH50" s="15">
        <v>74.580903462411769</v>
      </c>
      <c r="CFI50" s="15">
        <v>74.580903462411769</v>
      </c>
      <c r="CFJ50" s="15">
        <v>74.580903462411769</v>
      </c>
      <c r="CFK50" s="15">
        <v>74.580903462411769</v>
      </c>
      <c r="CFL50" s="15">
        <v>74.580903462411769</v>
      </c>
      <c r="CFM50" s="15">
        <v>74.580903462411769</v>
      </c>
      <c r="CFN50" s="15">
        <v>74.580903462411769</v>
      </c>
      <c r="CFO50" s="15">
        <v>74.580903462411769</v>
      </c>
      <c r="CFP50" s="15">
        <v>74.580903462411769</v>
      </c>
      <c r="CFQ50" s="15">
        <v>74.580903462411769</v>
      </c>
      <c r="CFR50" s="15">
        <v>74.580903462411769</v>
      </c>
      <c r="CFS50" s="15">
        <v>74.580903462411769</v>
      </c>
      <c r="CFT50" s="15">
        <v>74.580903462411769</v>
      </c>
      <c r="CFU50" s="15">
        <v>74.580903462411769</v>
      </c>
      <c r="CFV50" s="15">
        <v>74.580903462411769</v>
      </c>
      <c r="CFW50" s="15">
        <v>74.580903462411769</v>
      </c>
      <c r="CFX50" s="15">
        <v>74.580903462411769</v>
      </c>
      <c r="CFY50" s="15">
        <v>74.580903462411769</v>
      </c>
      <c r="CFZ50" s="15">
        <v>74.580903462411769</v>
      </c>
      <c r="CGA50" s="15">
        <v>74.580903462411769</v>
      </c>
      <c r="CGB50" s="15">
        <v>74.580903462411769</v>
      </c>
      <c r="CGC50" s="15">
        <v>74.580903462411769</v>
      </c>
      <c r="CGD50" s="15">
        <v>73.929704355218448</v>
      </c>
      <c r="CGE50" s="15">
        <v>73.929704355218448</v>
      </c>
      <c r="CGF50" s="15">
        <v>73.929704355218448</v>
      </c>
      <c r="CGG50" s="15">
        <v>73.929704355218448</v>
      </c>
      <c r="CGH50" s="15">
        <v>73.929704355218448</v>
      </c>
      <c r="CGI50" s="15">
        <v>73.929704355218448</v>
      </c>
      <c r="CGJ50" s="15">
        <v>73.929704355218448</v>
      </c>
      <c r="CGK50" s="15">
        <v>73.929704355218448</v>
      </c>
      <c r="CGL50" s="15">
        <v>73.929704355218448</v>
      </c>
      <c r="CGM50" s="15">
        <v>73.929704355218448</v>
      </c>
      <c r="CGN50" s="15">
        <v>73.929704355218448</v>
      </c>
      <c r="CGO50" s="15">
        <v>73.929704355218448</v>
      </c>
      <c r="CGP50" s="15">
        <v>73.929704355218448</v>
      </c>
      <c r="CGQ50" s="15">
        <v>73.929704355218448</v>
      </c>
      <c r="CGR50" s="15">
        <v>73.929704355218448</v>
      </c>
      <c r="CGS50" s="15">
        <v>73.929704355218448</v>
      </c>
      <c r="CGT50" s="15">
        <v>73.929704355218448</v>
      </c>
      <c r="CGU50" s="15">
        <v>73.929704355218448</v>
      </c>
      <c r="CGV50" s="15">
        <v>73.929704355218448</v>
      </c>
      <c r="CGW50" s="15">
        <v>73.929704355218448</v>
      </c>
      <c r="CGX50" s="15">
        <v>73.929704355218448</v>
      </c>
      <c r="CGY50" s="15">
        <v>73.306413781190557</v>
      </c>
      <c r="CGZ50" s="15">
        <v>73.306413781190557</v>
      </c>
      <c r="CHA50" s="15">
        <v>73.306413781190557</v>
      </c>
      <c r="CHB50" s="15">
        <v>73.306413781190557</v>
      </c>
      <c r="CHC50" s="15">
        <v>73.306413781190557</v>
      </c>
      <c r="CHD50" s="15">
        <v>73.306413781190557</v>
      </c>
      <c r="CHE50" s="15">
        <v>73.306413781190557</v>
      </c>
      <c r="CHF50" s="15">
        <v>73.306413781190557</v>
      </c>
      <c r="CHG50" s="15">
        <v>73.306413781190557</v>
      </c>
      <c r="CHH50" s="15">
        <v>73.306413781190557</v>
      </c>
      <c r="CHI50" s="15">
        <v>73.306413781190557</v>
      </c>
      <c r="CHJ50" s="15">
        <v>73.306413781190557</v>
      </c>
      <c r="CHK50" s="15">
        <v>73.306413781190557</v>
      </c>
      <c r="CHL50" s="15">
        <v>73.306413781190557</v>
      </c>
      <c r="CHM50" s="15">
        <v>73.306413781190557</v>
      </c>
      <c r="CHN50" s="15">
        <v>73.306413781190557</v>
      </c>
      <c r="CHO50" s="15">
        <v>73.306413781190557</v>
      </c>
      <c r="CHP50" s="15">
        <v>73.306413781190557</v>
      </c>
      <c r="CHQ50" s="15">
        <v>73.306413781190557</v>
      </c>
      <c r="CHR50" s="15">
        <v>73.306413781190557</v>
      </c>
      <c r="CHS50" s="15">
        <v>73.306413781190557</v>
      </c>
      <c r="CHT50" s="15">
        <v>72.720334584716582</v>
      </c>
      <c r="CHU50" s="15">
        <v>72.720334584716582</v>
      </c>
      <c r="CHV50" s="15">
        <v>72.720334584716582</v>
      </c>
      <c r="CHW50" s="15">
        <v>72.720334584716582</v>
      </c>
      <c r="CHX50" s="15">
        <v>72.720334584716582</v>
      </c>
      <c r="CHY50" s="15">
        <v>72.720334584716582</v>
      </c>
      <c r="CHZ50" s="15">
        <v>72.720334584716582</v>
      </c>
      <c r="CIA50" s="15">
        <v>72.720334584716582</v>
      </c>
      <c r="CIB50" s="15">
        <v>72.720334584716582</v>
      </c>
      <c r="CIC50" s="15">
        <v>72.720334584716582</v>
      </c>
      <c r="CID50" s="15">
        <v>72.720334584716582</v>
      </c>
      <c r="CIE50" s="15">
        <v>72.720334584716582</v>
      </c>
      <c r="CIF50" s="15">
        <v>72.720334584716582</v>
      </c>
      <c r="CIG50" s="15">
        <v>72.720334584716582</v>
      </c>
      <c r="CIH50" s="15">
        <v>72.720334584716582</v>
      </c>
      <c r="CII50" s="15">
        <v>72.720334584716582</v>
      </c>
      <c r="CIJ50" s="15">
        <v>72.720334584716582</v>
      </c>
      <c r="CIK50" s="15">
        <v>72.720334584716582</v>
      </c>
      <c r="CIL50" s="15">
        <v>72.720334584716582</v>
      </c>
      <c r="CIM50" s="15">
        <v>72.720334584716582</v>
      </c>
      <c r="CIN50" s="15">
        <v>72.720334584716582</v>
      </c>
      <c r="CIO50" s="15">
        <v>72.720334584716582</v>
      </c>
      <c r="CIP50" s="15">
        <v>71.706324546372699</v>
      </c>
      <c r="CIQ50" s="15">
        <v>71.706324546372699</v>
      </c>
      <c r="CIR50" s="15">
        <v>71.706324546372699</v>
      </c>
      <c r="CIS50" s="15">
        <v>71.706324546372699</v>
      </c>
      <c r="CIT50" s="15">
        <v>71.706324546372699</v>
      </c>
      <c r="CIU50" s="15">
        <v>71.706324546372699</v>
      </c>
      <c r="CIV50" s="15">
        <v>71.706324546372699</v>
      </c>
      <c r="CIW50" s="15">
        <v>71.706324546372699</v>
      </c>
      <c r="CIX50" s="15">
        <v>71.706324546372699</v>
      </c>
      <c r="CIY50" s="15">
        <v>71.706324546372699</v>
      </c>
      <c r="CIZ50" s="15">
        <v>71.706324546372699</v>
      </c>
      <c r="CJA50" s="15">
        <v>71.706324546372699</v>
      </c>
      <c r="CJB50" s="15">
        <v>71.706324546372699</v>
      </c>
      <c r="CJC50" s="15">
        <v>71.706324546372699</v>
      </c>
      <c r="CJD50" s="15">
        <v>71.706324546372699</v>
      </c>
      <c r="CJE50" s="15">
        <v>71.706324546372699</v>
      </c>
      <c r="CJF50" s="15">
        <v>71.706324546372699</v>
      </c>
      <c r="CJG50" s="15">
        <v>71.706324546372699</v>
      </c>
      <c r="CJH50" s="15">
        <v>71.706324546372699</v>
      </c>
      <c r="CJI50" s="15">
        <v>71.706324546372699</v>
      </c>
      <c r="CJJ50" s="15">
        <v>71.706324546372699</v>
      </c>
      <c r="CJK50" s="15">
        <v>71.706324546372699</v>
      </c>
      <c r="CJL50" s="15">
        <v>71.706324546372699</v>
      </c>
      <c r="CJM50" s="15">
        <v>71.659810324430325</v>
      </c>
      <c r="CJN50" s="15">
        <v>71.659810324430325</v>
      </c>
      <c r="CJO50" s="15">
        <v>71.659810324430325</v>
      </c>
      <c r="CJP50" s="15">
        <v>71.659810324430325</v>
      </c>
      <c r="CJQ50" s="15">
        <v>71.659810324430325</v>
      </c>
      <c r="CJR50" s="15">
        <v>71.659810324430325</v>
      </c>
      <c r="CJS50" s="15">
        <v>71.659810324430325</v>
      </c>
      <c r="CJT50" s="15">
        <v>71.659810324430325</v>
      </c>
      <c r="CJU50" s="15">
        <v>71.659810324430325</v>
      </c>
      <c r="CJV50" s="15">
        <v>71.659810324430325</v>
      </c>
      <c r="CJW50" s="15">
        <v>71.659810324430325</v>
      </c>
      <c r="CJX50" s="15">
        <v>71.659810324430325</v>
      </c>
      <c r="CJY50" s="15">
        <v>71.659810324430325</v>
      </c>
      <c r="CJZ50" s="15">
        <v>71.659810324430325</v>
      </c>
      <c r="CKA50" s="15">
        <v>71.659810324430325</v>
      </c>
      <c r="CKB50" s="15">
        <v>71.659810324430325</v>
      </c>
      <c r="CKC50" s="15">
        <v>71.659810324430325</v>
      </c>
      <c r="CKD50" s="15">
        <v>71.659810324430325</v>
      </c>
      <c r="CKE50" s="15">
        <v>71.659810324430325</v>
      </c>
      <c r="CKF50" s="15">
        <v>71.659810324430325</v>
      </c>
      <c r="CKG50" s="15">
        <v>71.083033972344808</v>
      </c>
      <c r="CKH50" s="15">
        <v>71.083033972344808</v>
      </c>
      <c r="CKI50" s="15">
        <v>71.083033972344808</v>
      </c>
      <c r="CKJ50" s="15">
        <v>71.083033972344808</v>
      </c>
      <c r="CKK50" s="15">
        <v>71.083033972344808</v>
      </c>
      <c r="CKL50" s="15">
        <v>71.083033972344808</v>
      </c>
      <c r="CKM50" s="15">
        <v>71.083033972344808</v>
      </c>
      <c r="CKN50" s="15">
        <v>71.083033972344808</v>
      </c>
      <c r="CKO50" s="15">
        <v>71.083033972344808</v>
      </c>
      <c r="CKP50" s="15">
        <v>71.083033972344808</v>
      </c>
      <c r="CKQ50" s="15">
        <v>71.083033972344808</v>
      </c>
      <c r="CKR50" s="15">
        <v>71.083033972344808</v>
      </c>
      <c r="CKS50" s="15">
        <v>71.083033972344808</v>
      </c>
      <c r="CKT50" s="15">
        <v>71.083033972344808</v>
      </c>
      <c r="CKU50" s="15">
        <v>71.083033972344808</v>
      </c>
      <c r="CKV50" s="15">
        <v>71.083033972344808</v>
      </c>
      <c r="CKW50" s="15">
        <v>71.083033972344808</v>
      </c>
      <c r="CKX50" s="15">
        <v>71.083033972344808</v>
      </c>
      <c r="CKY50" s="15">
        <v>71.083033972344808</v>
      </c>
      <c r="CKZ50" s="15">
        <v>71.083033972344808</v>
      </c>
      <c r="CLA50" s="15">
        <v>71.083033972344808</v>
      </c>
      <c r="CLB50" s="15">
        <v>71.083033972344808</v>
      </c>
      <c r="CLC50" s="15">
        <v>71.083033972344808</v>
      </c>
      <c r="CLD50" s="15">
        <v>70.580680375367109</v>
      </c>
      <c r="CLE50" s="15">
        <v>70.580680375367109</v>
      </c>
      <c r="CLF50" s="15">
        <v>70.580680375367109</v>
      </c>
      <c r="CLG50" s="15">
        <v>70.580680375367109</v>
      </c>
      <c r="CLH50" s="15">
        <v>70.580680375367109</v>
      </c>
      <c r="CLI50" s="15">
        <v>70.580680375367109</v>
      </c>
      <c r="CLJ50" s="15">
        <v>70.580680375367109</v>
      </c>
      <c r="CLK50" s="15">
        <v>70.580680375367109</v>
      </c>
      <c r="CLL50" s="15">
        <v>70.580680375367109</v>
      </c>
      <c r="CLM50" s="15">
        <v>70.580680375367109</v>
      </c>
      <c r="CLN50" s="15">
        <v>70.580680375367109</v>
      </c>
      <c r="CLO50" s="15">
        <v>70.580680375367109</v>
      </c>
      <c r="CLP50" s="15">
        <v>70.580680375367109</v>
      </c>
      <c r="CLQ50" s="15">
        <v>70.580680375367109</v>
      </c>
      <c r="CLR50" s="15">
        <v>70.580680375367109</v>
      </c>
      <c r="CLS50" s="15">
        <v>70.580680375367109</v>
      </c>
      <c r="CLT50" s="15">
        <v>70.580680375367109</v>
      </c>
      <c r="CLU50" s="15">
        <v>70.580680375367109</v>
      </c>
      <c r="CLV50" s="15">
        <v>70.580680375367109</v>
      </c>
      <c r="CLW50" s="15">
        <v>70.580680375367109</v>
      </c>
      <c r="CLX50" s="15">
        <v>70.580680375367109</v>
      </c>
      <c r="CLY50" s="15">
        <v>70.580680375367109</v>
      </c>
      <c r="CLZ50" s="15">
        <v>70.115538155943312</v>
      </c>
      <c r="CMA50" s="15">
        <v>70.115538155943312</v>
      </c>
      <c r="CMB50" s="15">
        <v>70.115538155943312</v>
      </c>
      <c r="CMC50" s="15">
        <v>70.115538155943312</v>
      </c>
      <c r="CMD50" s="15">
        <v>70.115538155943312</v>
      </c>
      <c r="CME50" s="15">
        <v>70.115538155943312</v>
      </c>
      <c r="CMF50" s="15">
        <v>70.115538155943312</v>
      </c>
      <c r="CMG50" s="15">
        <v>70.115538155943312</v>
      </c>
      <c r="CMH50" s="15">
        <v>70.115538155943312</v>
      </c>
      <c r="CMI50" s="15">
        <v>70.115538155943312</v>
      </c>
      <c r="CMJ50" s="15">
        <v>70.115538155943312</v>
      </c>
      <c r="CMK50" s="15">
        <v>70.115538155943312</v>
      </c>
      <c r="CML50" s="15">
        <v>70.115538155943312</v>
      </c>
      <c r="CMM50" s="15">
        <v>70.115538155943312</v>
      </c>
      <c r="CMN50" s="15">
        <v>70.115538155943312</v>
      </c>
      <c r="CMO50" s="15">
        <v>70.115538155943312</v>
      </c>
      <c r="CMP50" s="15">
        <v>70.115538155943312</v>
      </c>
      <c r="CMQ50" s="15">
        <v>70.115538155943312</v>
      </c>
      <c r="CMR50" s="15">
        <v>70.115538155943312</v>
      </c>
      <c r="CMS50" s="15">
        <v>70.115538155943312</v>
      </c>
      <c r="CMT50" s="15">
        <v>70.115538155943312</v>
      </c>
      <c r="CMU50" s="15">
        <v>69.715515847238848</v>
      </c>
      <c r="CMV50" s="15">
        <v>69.715515847238848</v>
      </c>
      <c r="CMW50" s="15">
        <v>69.715515847238848</v>
      </c>
      <c r="CMX50" s="15">
        <v>69.715515847238848</v>
      </c>
      <c r="CMY50" s="15">
        <v>69.715515847238848</v>
      </c>
      <c r="CMZ50" s="15">
        <v>69.715515847238848</v>
      </c>
      <c r="CNA50" s="15">
        <v>69.715515847238848</v>
      </c>
      <c r="CNB50" s="15">
        <v>69.715515847238848</v>
      </c>
      <c r="CNC50" s="15">
        <v>69.715515847238848</v>
      </c>
      <c r="CND50" s="15">
        <v>69.715515847238848</v>
      </c>
      <c r="CNE50" s="15">
        <v>69.715515847238848</v>
      </c>
      <c r="CNF50" s="15">
        <v>69.715515847238848</v>
      </c>
      <c r="CNG50" s="15">
        <v>69.715515847238848</v>
      </c>
      <c r="CNH50" s="15">
        <v>69.715515847238848</v>
      </c>
      <c r="CNI50" s="15">
        <v>69.715515847238848</v>
      </c>
      <c r="CNJ50" s="15">
        <v>69.715515847238848</v>
      </c>
      <c r="CNK50" s="15">
        <v>69.715515847238848</v>
      </c>
      <c r="CNL50" s="15">
        <v>69.715515847238848</v>
      </c>
      <c r="CNM50" s="15">
        <v>69.715515847238848</v>
      </c>
      <c r="CNN50" s="15">
        <v>69.715515847238848</v>
      </c>
      <c r="CNO50" s="15">
        <v>69.715515847238848</v>
      </c>
      <c r="CNP50" s="15">
        <v>69.715515847238848</v>
      </c>
      <c r="CNQ50" s="15">
        <v>69.715515847238848</v>
      </c>
      <c r="CNR50" s="15">
        <v>68.859654163499059</v>
      </c>
      <c r="CNS50" s="15">
        <v>68.859654163499059</v>
      </c>
      <c r="CNT50" s="15">
        <v>68.859654163499059</v>
      </c>
      <c r="CNU50" s="15">
        <v>68.859654163499059</v>
      </c>
      <c r="CNV50" s="15">
        <v>68.859654163499059</v>
      </c>
      <c r="CNW50" s="15">
        <v>68.859654163499059</v>
      </c>
      <c r="CNX50" s="15">
        <v>68.859654163499059</v>
      </c>
      <c r="CNY50" s="15">
        <v>68.859654163499059</v>
      </c>
      <c r="CNZ50" s="15">
        <v>68.859654163499059</v>
      </c>
      <c r="COA50" s="15">
        <v>68.859654163499059</v>
      </c>
      <c r="COB50" s="15">
        <v>68.859654163499059</v>
      </c>
      <c r="COC50" s="15">
        <v>68.859654163499059</v>
      </c>
      <c r="COD50" s="15">
        <v>68.859654163499059</v>
      </c>
      <c r="COE50" s="15">
        <v>68.859654163499059</v>
      </c>
      <c r="COF50" s="15">
        <v>68.859654163499059</v>
      </c>
      <c r="COG50" s="15">
        <v>68.859654163499059</v>
      </c>
      <c r="COH50" s="15">
        <v>68.859654163499059</v>
      </c>
      <c r="COI50" s="15">
        <v>68.859654163499059</v>
      </c>
      <c r="COJ50" s="15">
        <v>68.859654163499059</v>
      </c>
      <c r="COK50" s="15">
        <v>68.859654163499059</v>
      </c>
      <c r="COL50" s="15">
        <v>68.859654163499059</v>
      </c>
      <c r="COM50" s="15">
        <v>68.78523140839124</v>
      </c>
      <c r="CON50" s="15">
        <v>68.78523140839124</v>
      </c>
      <c r="COO50" s="15">
        <v>68.78523140839124</v>
      </c>
      <c r="COP50" s="15">
        <v>68.78523140839124</v>
      </c>
      <c r="COQ50" s="15">
        <v>68.78523140839124</v>
      </c>
      <c r="COR50" s="15">
        <v>68.78523140839124</v>
      </c>
      <c r="COS50" s="15">
        <v>68.78523140839124</v>
      </c>
      <c r="COT50" s="15">
        <v>68.78523140839124</v>
      </c>
      <c r="COU50" s="15">
        <v>68.78523140839124</v>
      </c>
      <c r="COV50" s="15">
        <v>68.78523140839124</v>
      </c>
      <c r="COW50" s="15">
        <v>68.78523140839124</v>
      </c>
      <c r="COX50" s="15">
        <v>68.78523140839124</v>
      </c>
      <c r="COY50" s="15">
        <v>68.78523140839124</v>
      </c>
      <c r="COZ50" s="15">
        <v>68.78523140839124</v>
      </c>
      <c r="CPA50" s="15">
        <v>68.78523140839124</v>
      </c>
      <c r="CPB50" s="15">
        <v>68.78523140839124</v>
      </c>
      <c r="CPC50" s="15">
        <v>68.78523140839124</v>
      </c>
      <c r="CPD50" s="15">
        <v>68.78523140839124</v>
      </c>
      <c r="CPE50" s="15">
        <v>68.78523140839124</v>
      </c>
      <c r="CPF50" s="15">
        <v>68.78523140839124</v>
      </c>
      <c r="CPG50" s="15">
        <v>68.78523140839124</v>
      </c>
      <c r="CPH50" s="15">
        <v>68.78523140839124</v>
      </c>
      <c r="CPI50" s="15">
        <v>68.338694877744402</v>
      </c>
      <c r="CPJ50" s="15">
        <v>68.338694877744402</v>
      </c>
      <c r="CPK50" s="15">
        <v>68.338694877744402</v>
      </c>
      <c r="CPL50" s="15">
        <v>68.338694877744402</v>
      </c>
      <c r="CPM50" s="15">
        <v>68.338694877744402</v>
      </c>
      <c r="CPN50" s="15">
        <v>68.338694877744402</v>
      </c>
      <c r="CPO50" s="15">
        <v>68.338694877744402</v>
      </c>
      <c r="CPP50" s="15">
        <v>68.338694877744402</v>
      </c>
      <c r="CPQ50" s="15">
        <v>68.338694877744402</v>
      </c>
      <c r="CPR50" s="15">
        <v>68.338694877744402</v>
      </c>
      <c r="CPS50" s="15">
        <v>68.338694877744402</v>
      </c>
      <c r="CPT50" s="15">
        <v>68.338694877744402</v>
      </c>
      <c r="CPU50" s="15">
        <v>68.338694877744402</v>
      </c>
      <c r="CPV50" s="15">
        <v>68.338694877744402</v>
      </c>
      <c r="CPW50" s="15">
        <v>68.338694877744402</v>
      </c>
      <c r="CPX50" s="15">
        <v>68.338694877744402</v>
      </c>
      <c r="CPY50" s="15">
        <v>68.338694877744402</v>
      </c>
      <c r="CPZ50" s="15">
        <v>68.338694877744402</v>
      </c>
      <c r="CQA50" s="15">
        <v>68.338694877744402</v>
      </c>
      <c r="CQB50" s="15">
        <v>68.338694877744402</v>
      </c>
      <c r="CQC50" s="15">
        <v>68.338694877744402</v>
      </c>
      <c r="CQD50" s="15">
        <v>68.338694877744402</v>
      </c>
      <c r="CQE50" s="15">
        <v>68.338694877744402</v>
      </c>
      <c r="CQF50" s="15">
        <v>67.901461191486021</v>
      </c>
      <c r="CQG50" s="15">
        <v>67.901461191486021</v>
      </c>
      <c r="CQH50" s="15">
        <v>67.901461191486021</v>
      </c>
      <c r="CQI50" s="15">
        <v>67.901461191486021</v>
      </c>
      <c r="CQJ50" s="15">
        <v>67.901461191486021</v>
      </c>
      <c r="CQK50" s="15">
        <v>67.901461191486021</v>
      </c>
      <c r="CQL50" s="15">
        <v>67.901461191486021</v>
      </c>
      <c r="CQM50" s="15">
        <v>67.901461191486021</v>
      </c>
      <c r="CQN50" s="15">
        <v>67.901461191486021</v>
      </c>
      <c r="CQO50" s="15">
        <v>67.901461191486021</v>
      </c>
      <c r="CQP50" s="15">
        <v>67.901461191486021</v>
      </c>
      <c r="CQQ50" s="15">
        <v>67.901461191486021</v>
      </c>
      <c r="CQR50" s="15">
        <v>67.901461191486021</v>
      </c>
      <c r="CQS50" s="15">
        <v>67.901461191486021</v>
      </c>
      <c r="CQT50" s="15">
        <v>67.901461191486021</v>
      </c>
      <c r="CQU50" s="15">
        <v>67.901461191486021</v>
      </c>
      <c r="CQV50" s="15">
        <v>67.901461191486021</v>
      </c>
      <c r="CQW50" s="15">
        <v>67.901461191486021</v>
      </c>
      <c r="CQX50" s="15">
        <v>67.901461191486021</v>
      </c>
      <c r="CQY50" s="15">
        <v>67.901461191486021</v>
      </c>
      <c r="CQZ50" s="15">
        <v>67.473530349616141</v>
      </c>
      <c r="CRA50" s="15">
        <v>67.473530349616141</v>
      </c>
      <c r="CRB50" s="15">
        <v>67.473530349616141</v>
      </c>
      <c r="CRC50" s="15">
        <v>67.473530349616141</v>
      </c>
      <c r="CRD50" s="15">
        <v>67.473530349616141</v>
      </c>
      <c r="CRE50" s="15">
        <v>67.473530349616141</v>
      </c>
      <c r="CRF50" s="15">
        <v>67.473530349616141</v>
      </c>
      <c r="CRG50" s="15">
        <v>67.473530349616141</v>
      </c>
      <c r="CRH50" s="15">
        <v>67.473530349616141</v>
      </c>
      <c r="CRI50" s="15">
        <v>67.473530349616141</v>
      </c>
      <c r="CRJ50" s="15">
        <v>67.473530349616141</v>
      </c>
      <c r="CRK50" s="15">
        <v>67.473530349616141</v>
      </c>
      <c r="CRL50" s="15">
        <v>67.473530349616141</v>
      </c>
      <c r="CRM50" s="15">
        <v>67.473530349616141</v>
      </c>
      <c r="CRN50" s="15">
        <v>67.473530349616141</v>
      </c>
      <c r="CRO50" s="15">
        <v>67.473530349616141</v>
      </c>
      <c r="CRP50" s="15">
        <v>67.473530349616141</v>
      </c>
      <c r="CRQ50" s="15">
        <v>67.473530349616141</v>
      </c>
      <c r="CRR50" s="15">
        <v>67.473530349616141</v>
      </c>
      <c r="CRS50" s="15">
        <v>67.473530349616141</v>
      </c>
      <c r="CRT50" s="15">
        <v>67.473530349616141</v>
      </c>
      <c r="CRU50" s="15">
        <v>67.017690974580816</v>
      </c>
      <c r="CRV50" s="15">
        <v>67.017690974580816</v>
      </c>
      <c r="CRW50" s="15">
        <v>67.017690974580816</v>
      </c>
      <c r="CRX50" s="15">
        <v>67.017690974580816</v>
      </c>
      <c r="CRY50" s="15">
        <v>67.017690974580816</v>
      </c>
      <c r="CRZ50" s="15">
        <v>67.017690974580816</v>
      </c>
      <c r="CSA50" s="15">
        <v>67.017690974580816</v>
      </c>
      <c r="CSB50" s="15">
        <v>67.017690974580816</v>
      </c>
      <c r="CSC50" s="15">
        <v>67.017690974580816</v>
      </c>
      <c r="CSD50" s="15">
        <v>67.017690974580816</v>
      </c>
      <c r="CSE50" s="15">
        <v>67.017690974580816</v>
      </c>
      <c r="CSF50" s="15">
        <v>67.017690974580816</v>
      </c>
      <c r="CSG50" s="15">
        <v>67.017690974580816</v>
      </c>
      <c r="CSH50" s="15">
        <v>67.017690974580816</v>
      </c>
      <c r="CSI50" s="15">
        <v>67.017690974580816</v>
      </c>
      <c r="CSJ50" s="15">
        <v>67.017690974580816</v>
      </c>
      <c r="CSK50" s="15">
        <v>67.017690974580816</v>
      </c>
      <c r="CSL50" s="15">
        <v>67.017690974580816</v>
      </c>
      <c r="CSM50" s="15">
        <v>67.017690974580816</v>
      </c>
      <c r="CSN50" s="15">
        <v>67.017690974580816</v>
      </c>
      <c r="CSO50" s="15">
        <v>67.017690974580816</v>
      </c>
      <c r="CSP50" s="15">
        <v>67.017690974580816</v>
      </c>
      <c r="CSQ50" s="15">
        <v>66.636274354653295</v>
      </c>
      <c r="CSR50" s="15">
        <v>66.636274354653295</v>
      </c>
      <c r="CSS50" s="15">
        <v>66.636274354653295</v>
      </c>
      <c r="CST50" s="15">
        <v>66.636274354653295</v>
      </c>
      <c r="CSU50" s="15">
        <v>66.636274354653295</v>
      </c>
      <c r="CSV50" s="15">
        <v>66.636274354653295</v>
      </c>
      <c r="CSW50" s="15">
        <v>66.636274354653295</v>
      </c>
      <c r="CSX50" s="15">
        <v>66.636274354653295</v>
      </c>
      <c r="CSY50" s="15">
        <v>66.636274354653295</v>
      </c>
      <c r="CSZ50" s="15">
        <v>66.636274354653295</v>
      </c>
      <c r="CTA50" s="15">
        <v>66.636274354653295</v>
      </c>
      <c r="CTB50" s="15">
        <v>66.636274354653295</v>
      </c>
      <c r="CTC50" s="15">
        <v>66.636274354653295</v>
      </c>
      <c r="CTD50" s="15">
        <v>66.636274354653295</v>
      </c>
      <c r="CTE50" s="15">
        <v>66.636274354653295</v>
      </c>
      <c r="CTF50" s="15">
        <v>66.636274354653295</v>
      </c>
      <c r="CTG50" s="15">
        <v>66.636274354653295</v>
      </c>
      <c r="CTH50" s="15">
        <v>66.636274354653295</v>
      </c>
      <c r="CTI50" s="15">
        <v>66.636274354653295</v>
      </c>
      <c r="CTJ50" s="15">
        <v>66.636274354653295</v>
      </c>
      <c r="CTK50" s="15">
        <v>66.636274354653295</v>
      </c>
      <c r="CTL50" s="15">
        <v>66.636274354653295</v>
      </c>
      <c r="CTM50" s="15">
        <v>66.236252045948845</v>
      </c>
      <c r="CTN50" s="15">
        <v>66.236252045948845</v>
      </c>
      <c r="CTO50" s="15">
        <v>66.236252045948845</v>
      </c>
      <c r="CTP50" s="15">
        <v>66.236252045948845</v>
      </c>
      <c r="CTQ50" s="15">
        <v>66.236252045948845</v>
      </c>
      <c r="CTR50" s="15">
        <v>66.236252045948845</v>
      </c>
      <c r="CTS50" s="15">
        <v>66.236252045948845</v>
      </c>
      <c r="CTT50" s="15">
        <v>66.236252045948845</v>
      </c>
      <c r="CTU50" s="15">
        <v>66.236252045948845</v>
      </c>
      <c r="CTV50" s="15">
        <v>66.236252045948845</v>
      </c>
      <c r="CTW50" s="15">
        <v>66.236252045948845</v>
      </c>
      <c r="CTX50" s="15">
        <v>66.236252045948845</v>
      </c>
      <c r="CTY50" s="15">
        <v>66.236252045948845</v>
      </c>
      <c r="CTZ50" s="15">
        <v>66.236252045948845</v>
      </c>
      <c r="CUA50" s="15">
        <v>66.236252045948845</v>
      </c>
      <c r="CUB50" s="15">
        <v>66.236252045948845</v>
      </c>
      <c r="CUC50" s="15">
        <v>66.236252045948845</v>
      </c>
      <c r="CUD50" s="15">
        <v>66.236252045948845</v>
      </c>
      <c r="CUE50" s="15">
        <v>66.236252045948845</v>
      </c>
      <c r="CUF50" s="15">
        <v>66.236252045948845</v>
      </c>
      <c r="CUG50" s="15">
        <v>66.236252045948845</v>
      </c>
      <c r="CUH50" s="15">
        <v>65.892046803575226</v>
      </c>
      <c r="CUI50" s="15">
        <v>65.892046803575226</v>
      </c>
      <c r="CUJ50" s="15">
        <v>65.892046803575226</v>
      </c>
      <c r="CUK50" s="15">
        <v>65.892046803575226</v>
      </c>
      <c r="CUL50" s="15">
        <v>65.892046803575226</v>
      </c>
      <c r="CUM50" s="15">
        <v>65.892046803575226</v>
      </c>
      <c r="CUN50" s="15">
        <v>65.892046803575226</v>
      </c>
      <c r="CUO50" s="15">
        <v>65.892046803575226</v>
      </c>
      <c r="CUP50" s="15">
        <v>65.892046803575226</v>
      </c>
      <c r="CUQ50" s="15">
        <v>65.892046803575226</v>
      </c>
      <c r="CUR50" s="15">
        <v>65.892046803575226</v>
      </c>
      <c r="CUS50" s="15">
        <v>65.892046803575226</v>
      </c>
      <c r="CUT50" s="15">
        <v>65.892046803575226</v>
      </c>
      <c r="CUU50" s="15">
        <v>65.892046803575226</v>
      </c>
      <c r="CUV50" s="15">
        <v>65.892046803575226</v>
      </c>
      <c r="CUW50" s="15">
        <v>65.892046803575226</v>
      </c>
      <c r="CUX50" s="15">
        <v>65.892046803575226</v>
      </c>
      <c r="CUY50" s="15">
        <v>65.892046803575226</v>
      </c>
      <c r="CUZ50" s="15">
        <v>65.892046803575226</v>
      </c>
      <c r="CVA50" s="15">
        <v>65.892046803575226</v>
      </c>
      <c r="CVB50" s="15">
        <v>65.892046803575226</v>
      </c>
      <c r="CVC50" s="15">
        <v>65.892046803575226</v>
      </c>
      <c r="CVD50" s="15">
        <v>65.892046803575226</v>
      </c>
      <c r="CVE50" s="15">
        <v>65.575750094367038</v>
      </c>
      <c r="CVF50" s="15">
        <v>65.575750094367038</v>
      </c>
      <c r="CVG50" s="15">
        <v>65.575750094367038</v>
      </c>
      <c r="CVH50" s="15">
        <v>65.575750094367038</v>
      </c>
      <c r="CVI50" s="15">
        <v>65.575750094367038</v>
      </c>
      <c r="CVJ50" s="15">
        <v>65.575750094367038</v>
      </c>
      <c r="CVK50" s="15">
        <v>65.575750094367038</v>
      </c>
      <c r="CVL50" s="15">
        <v>65.575750094367038</v>
      </c>
      <c r="CVM50" s="15">
        <v>65.575750094367038</v>
      </c>
      <c r="CVN50" s="15">
        <v>65.575750094367038</v>
      </c>
      <c r="CVO50" s="15">
        <v>65.575750094367038</v>
      </c>
      <c r="CVP50" s="15">
        <v>65.575750094367038</v>
      </c>
      <c r="CVQ50" s="15">
        <v>65.575750094367038</v>
      </c>
      <c r="CVR50" s="15">
        <v>65.575750094367038</v>
      </c>
      <c r="CVS50" s="15">
        <v>65.575750094367038</v>
      </c>
      <c r="CVT50" s="15">
        <v>65.575750094367038</v>
      </c>
      <c r="CVU50" s="15">
        <v>65.575750094367038</v>
      </c>
      <c r="CVV50" s="15">
        <v>65.575750094367038</v>
      </c>
      <c r="CVW50" s="15">
        <v>65.575750094367038</v>
      </c>
      <c r="CVX50" s="15">
        <v>65.575750094367038</v>
      </c>
      <c r="CVY50" s="15">
        <v>65.575750094367038</v>
      </c>
      <c r="CVZ50" s="15">
        <v>65.259453385158864</v>
      </c>
      <c r="CWA50" s="15">
        <v>65.259453385158864</v>
      </c>
      <c r="CWB50" s="15">
        <v>65.259453385158864</v>
      </c>
      <c r="CWC50" s="15">
        <v>65.259453385158864</v>
      </c>
      <c r="CWD50" s="15">
        <v>65.259453385158864</v>
      </c>
      <c r="CWE50" s="15">
        <v>65.259453385158864</v>
      </c>
      <c r="CWF50" s="15">
        <v>65.259453385158864</v>
      </c>
      <c r="CWG50" s="15">
        <v>65.259453385158864</v>
      </c>
      <c r="CWH50" s="15">
        <v>65.259453385158864</v>
      </c>
      <c r="CWI50" s="15">
        <v>65.259453385158864</v>
      </c>
      <c r="CWJ50" s="15">
        <v>65.259453385158864</v>
      </c>
      <c r="CWK50" s="15">
        <v>65.259453385158864</v>
      </c>
      <c r="CWL50" s="15">
        <v>65.259453385158864</v>
      </c>
      <c r="CWM50" s="15">
        <v>65.259453385158864</v>
      </c>
      <c r="CWN50" s="15">
        <v>65.259453385158864</v>
      </c>
      <c r="CWO50" s="15">
        <v>65.259453385158864</v>
      </c>
      <c r="CWP50" s="15">
        <v>65.259453385158864</v>
      </c>
      <c r="CWQ50" s="15">
        <v>65.259453385158864</v>
      </c>
      <c r="CWR50" s="15">
        <v>65.259453385158864</v>
      </c>
      <c r="CWS50" s="15">
        <v>65.259453385158864</v>
      </c>
      <c r="CWT50" s="15">
        <v>65.259453385158864</v>
      </c>
      <c r="CWU50" s="15">
        <v>65.259453385158864</v>
      </c>
      <c r="CWV50" s="15">
        <v>64.878036765231343</v>
      </c>
      <c r="CWW50" s="15">
        <v>64.878036765231343</v>
      </c>
      <c r="CWX50" s="15">
        <v>64.878036765231343</v>
      </c>
      <c r="CWY50" s="15">
        <v>64.878036765231343</v>
      </c>
      <c r="CWZ50" s="15">
        <v>64.878036765231343</v>
      </c>
      <c r="CXA50" s="15">
        <v>64.878036765231343</v>
      </c>
      <c r="CXB50" s="15">
        <v>64.878036765231343</v>
      </c>
      <c r="CXC50" s="15">
        <v>64.878036765231343</v>
      </c>
      <c r="CXD50" s="15">
        <v>64.878036765231343</v>
      </c>
      <c r="CXE50" s="15">
        <v>64.878036765231343</v>
      </c>
      <c r="CXF50" s="15">
        <v>64.878036765231343</v>
      </c>
      <c r="CXG50" s="15">
        <v>64.878036765231343</v>
      </c>
      <c r="CXH50" s="15">
        <v>64.878036765231343</v>
      </c>
      <c r="CXI50" s="15">
        <v>64.878036765231343</v>
      </c>
      <c r="CXJ50" s="15">
        <v>64.878036765231343</v>
      </c>
      <c r="CXK50" s="15">
        <v>64.878036765231343</v>
      </c>
      <c r="CXL50" s="15">
        <v>64.878036765231343</v>
      </c>
      <c r="CXM50" s="15">
        <v>64.878036765231343</v>
      </c>
      <c r="CXN50" s="15">
        <v>64.878036765231343</v>
      </c>
      <c r="CXO50" s="15">
        <v>64.878036765231343</v>
      </c>
      <c r="CXP50" s="15">
        <v>64.878036765231343</v>
      </c>
      <c r="CXQ50" s="15">
        <v>64.878036765231343</v>
      </c>
      <c r="CXR50" s="15">
        <v>64.878036765231343</v>
      </c>
      <c r="CXS50" s="15">
        <v>64.24544334681498</v>
      </c>
      <c r="CXT50" s="15">
        <v>64.24544334681498</v>
      </c>
      <c r="CXU50" s="15">
        <v>64.24544334681498</v>
      </c>
      <c r="CXV50" s="15">
        <v>64.24544334681498</v>
      </c>
      <c r="CXW50" s="15">
        <v>64.24544334681498</v>
      </c>
      <c r="CXX50" s="15">
        <v>64.24544334681498</v>
      </c>
      <c r="CXY50" s="15">
        <v>64.24544334681498</v>
      </c>
      <c r="CXZ50" s="15">
        <v>64.24544334681498</v>
      </c>
      <c r="CYA50" s="15">
        <v>64.24544334681498</v>
      </c>
      <c r="CYB50" s="15">
        <v>64.24544334681498</v>
      </c>
      <c r="CYC50" s="15">
        <v>64.24544334681498</v>
      </c>
      <c r="CYD50" s="15">
        <v>64.24544334681498</v>
      </c>
      <c r="CYE50" s="15">
        <v>64.24544334681498</v>
      </c>
      <c r="CYF50" s="15">
        <v>64.24544334681498</v>
      </c>
      <c r="CYG50" s="15">
        <v>64.24544334681498</v>
      </c>
      <c r="CYH50" s="15">
        <v>64.24544334681498</v>
      </c>
      <c r="CYI50" s="15">
        <v>64.24544334681498</v>
      </c>
      <c r="CYJ50" s="15">
        <v>64.24544334681498</v>
      </c>
      <c r="CYK50" s="15">
        <v>64.24544334681498</v>
      </c>
      <c r="CYL50" s="15">
        <v>64.24544334681498</v>
      </c>
      <c r="CYM50" s="15">
        <v>64.254746191203452</v>
      </c>
      <c r="CYN50" s="15">
        <v>64.254746191203452</v>
      </c>
      <c r="CYO50" s="15">
        <v>64.254746191203452</v>
      </c>
      <c r="CYP50" s="15">
        <v>64.254746191203452</v>
      </c>
      <c r="CYQ50" s="15">
        <v>64.254746191203452</v>
      </c>
      <c r="CYR50" s="15">
        <v>64.254746191203452</v>
      </c>
      <c r="CYS50" s="15">
        <v>64.254746191203452</v>
      </c>
      <c r="CYT50" s="15">
        <v>64.254746191203452</v>
      </c>
      <c r="CYU50" s="15">
        <v>64.254746191203452</v>
      </c>
      <c r="CYV50" s="15">
        <v>64.254746191203452</v>
      </c>
      <c r="CYW50" s="15">
        <v>64.254746191203452</v>
      </c>
      <c r="CYX50" s="15">
        <v>64.254746191203452</v>
      </c>
      <c r="CYY50" s="15">
        <v>64.254746191203452</v>
      </c>
      <c r="CYZ50" s="15">
        <v>64.254746191203452</v>
      </c>
      <c r="CZA50" s="15">
        <v>64.254746191203452</v>
      </c>
      <c r="CZB50" s="15">
        <v>64.254746191203452</v>
      </c>
      <c r="CZC50" s="15">
        <v>64.254746191203452</v>
      </c>
      <c r="CZD50" s="15">
        <v>64.254746191203452</v>
      </c>
      <c r="CZE50" s="15">
        <v>64.254746191203452</v>
      </c>
      <c r="CZF50" s="15">
        <v>64.254746191203452</v>
      </c>
      <c r="CZG50" s="15">
        <v>64.254746191203452</v>
      </c>
      <c r="CZH50" s="15">
        <v>64.254746191203452</v>
      </c>
      <c r="CZI50" s="15">
        <v>64.254746191203452</v>
      </c>
      <c r="CZJ50" s="15">
        <v>63.966358015160708</v>
      </c>
      <c r="CZK50" s="15">
        <v>63.966358015160708</v>
      </c>
      <c r="CZL50" s="15">
        <v>63.966358015160708</v>
      </c>
      <c r="CZM50" s="15">
        <v>63.966358015160708</v>
      </c>
      <c r="CZN50" s="15">
        <v>63.966358015160708</v>
      </c>
      <c r="CZO50" s="15">
        <v>63.966358015160708</v>
      </c>
      <c r="CZP50" s="15">
        <v>63.966358015160708</v>
      </c>
      <c r="CZQ50" s="15">
        <v>63.966358015160708</v>
      </c>
      <c r="CZR50" s="15">
        <v>63.966358015160708</v>
      </c>
      <c r="CZS50" s="15">
        <v>63.966358015160708</v>
      </c>
      <c r="CZT50" s="15">
        <v>63.966358015160708</v>
      </c>
      <c r="CZU50" s="15">
        <v>63.966358015160708</v>
      </c>
      <c r="CZV50" s="15">
        <v>63.966358015160708</v>
      </c>
      <c r="CZW50" s="15">
        <v>63.966358015160708</v>
      </c>
      <c r="CZX50" s="15">
        <v>63.966358015160708</v>
      </c>
      <c r="CZY50" s="15">
        <v>63.966358015160708</v>
      </c>
      <c r="CZZ50" s="15">
        <v>63.966358015160708</v>
      </c>
      <c r="DAA50" s="15">
        <v>63.966358015160708</v>
      </c>
      <c r="DAB50" s="15">
        <v>63.966358015160708</v>
      </c>
      <c r="DAC50" s="15">
        <v>63.966358015160708</v>
      </c>
      <c r="DAD50" s="15">
        <v>63.966358015160708</v>
      </c>
      <c r="DAE50" s="15">
        <v>63.966358015160708</v>
      </c>
      <c r="DAF50" s="15">
        <v>63.650061305952519</v>
      </c>
      <c r="DAG50" s="15">
        <v>63.650061305952519</v>
      </c>
      <c r="DAH50" s="15">
        <v>63.650061305952519</v>
      </c>
      <c r="DAI50" s="15">
        <v>63.650061305952519</v>
      </c>
      <c r="DAJ50" s="15">
        <v>63.650061305952519</v>
      </c>
      <c r="DAK50" s="15">
        <v>63.650061305952519</v>
      </c>
      <c r="DAL50" s="15">
        <v>63.650061305952519</v>
      </c>
      <c r="DAM50" s="15">
        <v>63.650061305952519</v>
      </c>
      <c r="DAN50" s="15">
        <v>63.650061305952519</v>
      </c>
      <c r="DAO50" s="15">
        <v>63.650061305952519</v>
      </c>
      <c r="DAP50" s="15">
        <v>63.650061305952519</v>
      </c>
      <c r="DAQ50" s="15">
        <v>63.650061305952519</v>
      </c>
      <c r="DAR50" s="15">
        <v>63.650061305952519</v>
      </c>
      <c r="DAS50" s="15">
        <v>63.650061305952519</v>
      </c>
      <c r="DAT50" s="15">
        <v>63.650061305952519</v>
      </c>
      <c r="DAU50" s="15">
        <v>63.650061305952519</v>
      </c>
      <c r="DAV50" s="15">
        <v>63.650061305952519</v>
      </c>
      <c r="DAW50" s="15">
        <v>63.650061305952519</v>
      </c>
      <c r="DAX50" s="15">
        <v>63.650061305952519</v>
      </c>
      <c r="DAY50" s="15">
        <v>63.650061305952519</v>
      </c>
      <c r="DAZ50" s="15">
        <v>63.361673129909761</v>
      </c>
      <c r="DBA50" s="15">
        <v>63.361673129909761</v>
      </c>
      <c r="DBB50" s="15">
        <v>63.361673129909761</v>
      </c>
      <c r="DBC50" s="15">
        <v>63.361673129909761</v>
      </c>
      <c r="DBD50" s="15">
        <v>63.361673129909761</v>
      </c>
      <c r="DBE50" s="15">
        <v>63.361673129909761</v>
      </c>
      <c r="DBF50" s="15">
        <v>63.361673129909761</v>
      </c>
      <c r="DBG50" s="15">
        <v>63.361673129909761</v>
      </c>
      <c r="DBH50" s="15">
        <v>63.361673129909761</v>
      </c>
      <c r="DBI50" s="15">
        <v>63.361673129909761</v>
      </c>
      <c r="DBJ50" s="15">
        <v>63.361673129909761</v>
      </c>
      <c r="DBK50" s="15">
        <v>63.361673129909761</v>
      </c>
      <c r="DBL50" s="15">
        <v>63.361673129909761</v>
      </c>
      <c r="DBM50" s="15">
        <v>63.361673129909761</v>
      </c>
      <c r="DBN50" s="15">
        <v>63.361673129909761</v>
      </c>
      <c r="DBO50" s="15">
        <v>63.361673129909761</v>
      </c>
      <c r="DBP50" s="15">
        <v>63.361673129909761</v>
      </c>
      <c r="DBQ50" s="15">
        <v>63.361673129909761</v>
      </c>
      <c r="DBR50" s="15">
        <v>63.361673129909761</v>
      </c>
      <c r="DBS50" s="15">
        <v>63.361673129909761</v>
      </c>
      <c r="DBT50" s="15">
        <v>63.361673129909761</v>
      </c>
      <c r="DBU50" s="15">
        <v>63.361673129909761</v>
      </c>
      <c r="DBV50" s="15">
        <v>63.063982109478538</v>
      </c>
      <c r="DBW50" s="15">
        <v>63.063982109478538</v>
      </c>
      <c r="DBX50" s="15">
        <v>63.063982109478538</v>
      </c>
      <c r="DBY50" s="15">
        <v>63.063982109478538</v>
      </c>
      <c r="DBZ50" s="15">
        <v>63.063982109478538</v>
      </c>
      <c r="DCA50" s="15">
        <v>63.063982109478538</v>
      </c>
      <c r="DCB50" s="15">
        <v>63.063982109478538</v>
      </c>
      <c r="DCC50" s="15">
        <v>63.063982109478538</v>
      </c>
      <c r="DCD50" s="15">
        <v>63.063982109478538</v>
      </c>
      <c r="DCE50" s="15">
        <v>63.063982109478538</v>
      </c>
      <c r="DCF50" s="15">
        <v>63.063982109478538</v>
      </c>
      <c r="DCG50" s="15">
        <v>63.063982109478538</v>
      </c>
      <c r="DCH50" s="15">
        <v>63.063982109478538</v>
      </c>
      <c r="DCI50" s="15">
        <v>63.063982109478538</v>
      </c>
      <c r="DCJ50" s="15">
        <v>63.063982109478538</v>
      </c>
      <c r="DCK50" s="15">
        <v>63.063982109478538</v>
      </c>
      <c r="DCL50" s="15">
        <v>63.063982109478538</v>
      </c>
      <c r="DCM50" s="15">
        <v>63.063982109478538</v>
      </c>
      <c r="DCN50" s="15">
        <v>63.063982109478538</v>
      </c>
      <c r="DCO50" s="15">
        <v>63.063982109478538</v>
      </c>
      <c r="DCP50" s="15">
        <v>63.063982109478538</v>
      </c>
      <c r="DCQ50" s="15">
        <v>63.063982109478538</v>
      </c>
      <c r="DCR50" s="15">
        <v>62.82210815537816</v>
      </c>
      <c r="DCS50" s="15">
        <v>62.82210815537816</v>
      </c>
      <c r="DCT50" s="15">
        <v>62.82210815537816</v>
      </c>
      <c r="DCU50" s="15">
        <v>62.82210815537816</v>
      </c>
      <c r="DCV50" s="15">
        <v>62.82210815537816</v>
      </c>
      <c r="DCW50" s="15">
        <v>62.82210815537816</v>
      </c>
      <c r="DCX50" s="15">
        <v>62.82210815537816</v>
      </c>
      <c r="DCY50" s="15">
        <v>62.82210815537816</v>
      </c>
      <c r="DCZ50" s="15">
        <v>62.82210815537816</v>
      </c>
      <c r="DDA50" s="15">
        <v>62.82210815537816</v>
      </c>
      <c r="DDB50" s="15">
        <v>62.82210815537816</v>
      </c>
      <c r="DDC50" s="15">
        <v>62.82210815537816</v>
      </c>
      <c r="DDD50" s="15">
        <v>62.82210815537816</v>
      </c>
      <c r="DDE50" s="15">
        <v>62.82210815537816</v>
      </c>
      <c r="DDF50" s="15">
        <v>62.82210815537816</v>
      </c>
      <c r="DDG50" s="15">
        <v>62.82210815537816</v>
      </c>
      <c r="DDH50" s="15">
        <v>62.82210815537816</v>
      </c>
      <c r="DDI50" s="15">
        <v>62.82210815537816</v>
      </c>
      <c r="DDJ50" s="15">
        <v>62.82210815537816</v>
      </c>
      <c r="DDK50" s="15">
        <v>62.82210815537816</v>
      </c>
      <c r="DDL50" s="15">
        <v>62.82210815537816</v>
      </c>
      <c r="DDM50" s="15">
        <v>62.543022823723881</v>
      </c>
      <c r="DDN50" s="15">
        <v>62.543022823723881</v>
      </c>
      <c r="DDO50" s="15">
        <v>62.543022823723881</v>
      </c>
      <c r="DDP50" s="15">
        <v>62.543022823723881</v>
      </c>
      <c r="DDQ50" s="15">
        <v>62.543022823723881</v>
      </c>
      <c r="DDR50" s="15">
        <v>62.543022823723881</v>
      </c>
      <c r="DDS50" s="15">
        <v>62.543022823723881</v>
      </c>
      <c r="DDT50" s="15">
        <v>62.543022823723881</v>
      </c>
      <c r="DDU50" s="15">
        <v>62.543022823723881</v>
      </c>
      <c r="DDV50" s="15">
        <v>62.543022823723881</v>
      </c>
      <c r="DDW50" s="15">
        <v>62.543022823723881</v>
      </c>
      <c r="DDX50" s="15">
        <v>62.543022823723881</v>
      </c>
      <c r="DDY50" s="15">
        <v>62.543022823723881</v>
      </c>
      <c r="DDZ50" s="15">
        <v>62.543022823723881</v>
      </c>
      <c r="DEA50" s="15">
        <v>62.543022823723881</v>
      </c>
      <c r="DEB50" s="15">
        <v>62.543022823723881</v>
      </c>
      <c r="DEC50" s="15">
        <v>62.543022823723881</v>
      </c>
      <c r="DED50" s="15">
        <v>62.543022823723881</v>
      </c>
      <c r="DEE50" s="15">
        <v>62.543022823723881</v>
      </c>
      <c r="DEF50" s="15">
        <v>62.543022823723881</v>
      </c>
      <c r="DEG50" s="15">
        <v>62.543022823723881</v>
      </c>
      <c r="DEH50" s="15">
        <v>62.543022823723881</v>
      </c>
      <c r="DEI50" s="15">
        <v>62.356965935954364</v>
      </c>
      <c r="DEJ50" s="15">
        <v>62.356965935954364</v>
      </c>
      <c r="DEK50" s="15">
        <v>62.356965935954364</v>
      </c>
      <c r="DEL50" s="15">
        <v>62.356965935954364</v>
      </c>
      <c r="DEM50" s="15">
        <v>62.356965935954364</v>
      </c>
      <c r="DEN50" s="15">
        <v>62.356965935954364</v>
      </c>
      <c r="DEO50" s="15">
        <v>62.356965935954364</v>
      </c>
      <c r="DEP50" s="15">
        <v>62.356965935954364</v>
      </c>
      <c r="DEQ50" s="15">
        <v>62.356965935954364</v>
      </c>
      <c r="DER50" s="15">
        <v>62.356965935954364</v>
      </c>
      <c r="DES50" s="15">
        <v>62.356965935954364</v>
      </c>
      <c r="DET50" s="15">
        <v>62.356965935954364</v>
      </c>
      <c r="DEU50" s="15">
        <v>62.356965935954364</v>
      </c>
      <c r="DEV50" s="15">
        <v>62.356965935954364</v>
      </c>
      <c r="DEW50" s="15">
        <v>62.356965935954364</v>
      </c>
      <c r="DEX50" s="15">
        <v>62.356965935954364</v>
      </c>
      <c r="DEY50" s="15">
        <v>62.356965935954364</v>
      </c>
      <c r="DEZ50" s="15">
        <v>62.356965935954364</v>
      </c>
      <c r="DFA50" s="15">
        <v>62.356965935954364</v>
      </c>
      <c r="DFB50" s="15">
        <v>62.356965935954364</v>
      </c>
      <c r="DFC50" s="15">
        <v>62.356965935954364</v>
      </c>
      <c r="DFD50" s="15">
        <v>62.356965935954364</v>
      </c>
      <c r="DFE50" s="15">
        <v>62.356965935954364</v>
      </c>
      <c r="DFF50" s="15">
        <v>62.152303359407888</v>
      </c>
      <c r="DFG50" s="15">
        <v>62.152303359407888</v>
      </c>
      <c r="DFH50" s="15">
        <v>62.152303359407888</v>
      </c>
      <c r="DFI50" s="15">
        <v>62.152303359407888</v>
      </c>
      <c r="DFJ50" s="15">
        <v>62.152303359407888</v>
      </c>
      <c r="DFK50" s="15">
        <v>62.152303359407888</v>
      </c>
      <c r="DFL50" s="15">
        <v>62.152303359407888</v>
      </c>
      <c r="DFM50" s="15">
        <v>62.152303359407888</v>
      </c>
      <c r="DFN50" s="15">
        <v>62.152303359407888</v>
      </c>
      <c r="DFO50" s="15">
        <v>62.152303359407888</v>
      </c>
      <c r="DFP50" s="15">
        <v>62.152303359407888</v>
      </c>
      <c r="DFQ50" s="15">
        <v>62.152303359407888</v>
      </c>
      <c r="DFR50" s="15">
        <v>62.152303359407888</v>
      </c>
      <c r="DFS50" s="15">
        <v>62.152303359407888</v>
      </c>
      <c r="DFT50" s="15">
        <v>62.152303359407888</v>
      </c>
      <c r="DFU50" s="15">
        <v>62.152303359407888</v>
      </c>
      <c r="DFV50" s="15">
        <v>62.152303359407888</v>
      </c>
      <c r="DFW50" s="15">
        <v>62.152303359407888</v>
      </c>
      <c r="DFX50" s="15">
        <v>62.152303359407888</v>
      </c>
      <c r="DFY50" s="15">
        <v>62.152303359407888</v>
      </c>
      <c r="DFZ50" s="15">
        <v>62.152303359407888</v>
      </c>
      <c r="DGA50" s="15">
        <v>61.956943627249892</v>
      </c>
      <c r="DGB50" s="15">
        <v>61.956943627249892</v>
      </c>
      <c r="DGC50" s="15">
        <v>61.956943627249892</v>
      </c>
      <c r="DGD50" s="15">
        <v>61.956943627249892</v>
      </c>
      <c r="DGE50" s="15">
        <v>61.956943627249892</v>
      </c>
      <c r="DGF50" s="15">
        <v>61.956943627249892</v>
      </c>
      <c r="DGG50" s="15">
        <v>61.956943627249892</v>
      </c>
      <c r="DGH50" s="15">
        <v>61.956943627249892</v>
      </c>
      <c r="DGI50" s="15">
        <v>61.956943627249892</v>
      </c>
      <c r="DGJ50" s="15">
        <v>61.956943627249892</v>
      </c>
      <c r="DGK50" s="15">
        <v>61.956943627249892</v>
      </c>
      <c r="DGL50" s="15">
        <v>61.956943627249892</v>
      </c>
      <c r="DGM50" s="15">
        <v>61.956943627249892</v>
      </c>
      <c r="DGN50" s="15">
        <v>61.956943627249892</v>
      </c>
      <c r="DGO50" s="15">
        <v>61.956943627249892</v>
      </c>
      <c r="DGP50" s="15">
        <v>61.956943627249892</v>
      </c>
      <c r="DGQ50" s="15">
        <v>61.956943627249892</v>
      </c>
      <c r="DGR50" s="15">
        <v>61.956943627249892</v>
      </c>
      <c r="DGS50" s="15">
        <v>61.956943627249892</v>
      </c>
      <c r="DGT50" s="15">
        <v>61.956943627249892</v>
      </c>
      <c r="DGU50" s="15">
        <v>61.956943627249892</v>
      </c>
      <c r="DGV50" s="15">
        <v>61.956943627249892</v>
      </c>
      <c r="DGW50" s="15">
        <v>61.742978206314952</v>
      </c>
      <c r="DGX50" s="15">
        <v>61.742978206314952</v>
      </c>
      <c r="DGY50" s="15">
        <v>61.742978206314952</v>
      </c>
      <c r="DGZ50" s="15">
        <v>61.742978206314952</v>
      </c>
      <c r="DHA50" s="15">
        <v>61.742978206314952</v>
      </c>
      <c r="DHB50" s="15">
        <v>61.742978206314952</v>
      </c>
      <c r="DHC50" s="15">
        <v>61.742978206314952</v>
      </c>
      <c r="DHD50" s="15">
        <v>61.742978206314952</v>
      </c>
      <c r="DHE50" s="15">
        <v>61.742978206314952</v>
      </c>
      <c r="DHF50" s="15">
        <v>61.742978206314952</v>
      </c>
      <c r="DHG50" s="15">
        <v>61.742978206314952</v>
      </c>
      <c r="DHH50" s="15">
        <v>61.742978206314952</v>
      </c>
      <c r="DHI50" s="15">
        <v>61.742978206314952</v>
      </c>
      <c r="DHJ50" s="15">
        <v>61.742978206314952</v>
      </c>
      <c r="DHK50" s="15">
        <v>61.742978206314952</v>
      </c>
      <c r="DHL50" s="15">
        <v>61.742978206314952</v>
      </c>
      <c r="DHM50" s="15">
        <v>61.742978206314952</v>
      </c>
      <c r="DHN50" s="15">
        <v>61.742978206314952</v>
      </c>
      <c r="DHO50" s="15">
        <v>61.742978206314952</v>
      </c>
      <c r="DHP50" s="15">
        <v>61.742978206314952</v>
      </c>
      <c r="DHQ50" s="15">
        <v>61.742978206314952</v>
      </c>
      <c r="DHR50" s="15">
        <v>61.742978206314952</v>
      </c>
      <c r="DHS50" s="15">
        <v>61.603435540487808</v>
      </c>
      <c r="DHT50" s="15">
        <v>61.603435540487808</v>
      </c>
      <c r="DHU50" s="15">
        <v>61.603435540487808</v>
      </c>
      <c r="DHV50" s="15">
        <v>61.603435540487808</v>
      </c>
      <c r="DHW50" s="15">
        <v>61.603435540487808</v>
      </c>
      <c r="DHX50" s="15">
        <v>61.603435540487808</v>
      </c>
      <c r="DHY50" s="15">
        <v>61.603435540487808</v>
      </c>
      <c r="DHZ50" s="15">
        <v>61.603435540487808</v>
      </c>
      <c r="DIA50" s="15">
        <v>61.603435540487808</v>
      </c>
      <c r="DIB50" s="15">
        <v>61.603435540487808</v>
      </c>
      <c r="DIC50" s="15">
        <v>61.603435540487808</v>
      </c>
      <c r="DID50" s="15">
        <v>61.603435540487808</v>
      </c>
      <c r="DIE50" s="15">
        <v>61.603435540487808</v>
      </c>
      <c r="DIF50" s="15">
        <v>61.603435540487808</v>
      </c>
      <c r="DIG50" s="15">
        <v>61.603435540487808</v>
      </c>
      <c r="DIH50" s="15">
        <v>61.603435540487808</v>
      </c>
      <c r="DII50" s="15">
        <v>61.603435540487808</v>
      </c>
      <c r="DIJ50" s="15">
        <v>61.603435540487808</v>
      </c>
      <c r="DIK50" s="15">
        <v>61.603435540487808</v>
      </c>
      <c r="DIL50" s="15">
        <v>61.603435540487808</v>
      </c>
      <c r="DIM50" s="15">
        <v>61.603435540487808</v>
      </c>
      <c r="DIN50" s="15">
        <v>61.380167275164389</v>
      </c>
      <c r="DIO50" s="15">
        <v>61.380167275164389</v>
      </c>
      <c r="DIP50" s="15">
        <v>61.380167275164389</v>
      </c>
      <c r="DIQ50" s="15">
        <v>61.380167275164389</v>
      </c>
      <c r="DIR50" s="15">
        <v>61.380167275164389</v>
      </c>
      <c r="DIS50" s="15">
        <v>61.380167275164389</v>
      </c>
      <c r="DIT50" s="15">
        <v>61.380167275164389</v>
      </c>
      <c r="DIU50" s="15">
        <v>61.380167275164389</v>
      </c>
      <c r="DIV50" s="15">
        <v>61.380167275164389</v>
      </c>
      <c r="DIW50" s="15">
        <v>61.380167275164389</v>
      </c>
      <c r="DIX50" s="15">
        <v>61.380167275164389</v>
      </c>
      <c r="DIY50" s="15">
        <v>61.380167275164389</v>
      </c>
      <c r="DIZ50" s="15">
        <v>61.380167275164389</v>
      </c>
      <c r="DJA50" s="15">
        <v>61.380167275164389</v>
      </c>
      <c r="DJB50" s="15">
        <v>61.380167275164389</v>
      </c>
      <c r="DJC50" s="15">
        <v>61.380167275164389</v>
      </c>
      <c r="DJD50" s="15">
        <v>61.380167275164389</v>
      </c>
      <c r="DJE50" s="15">
        <v>61.380167275164389</v>
      </c>
      <c r="DJF50" s="15">
        <v>61.380167275164389</v>
      </c>
      <c r="DJG50" s="15">
        <v>61.380167275164389</v>
      </c>
      <c r="DJH50" s="15">
        <v>61.380167275164389</v>
      </c>
      <c r="DJI50" s="15">
        <v>61.380167275164389</v>
      </c>
      <c r="DJJ50" s="15">
        <v>61.380167275164389</v>
      </c>
      <c r="DJK50" s="15">
        <v>61.166201854229435</v>
      </c>
      <c r="DJL50" s="15">
        <v>61.166201854229435</v>
      </c>
      <c r="DJM50" s="15">
        <v>61.166201854229435</v>
      </c>
      <c r="DJN50" s="15">
        <v>61.166201854229435</v>
      </c>
      <c r="DJO50" s="15">
        <v>61.166201854229435</v>
      </c>
      <c r="DJP50" s="15">
        <v>61.166201854229435</v>
      </c>
      <c r="DJQ50" s="15">
        <v>61.166201854229435</v>
      </c>
      <c r="DJR50" s="15">
        <v>61.166201854229435</v>
      </c>
      <c r="DJS50" s="15">
        <v>61.166201854229435</v>
      </c>
      <c r="DJT50" s="15">
        <v>61.166201854229435</v>
      </c>
      <c r="DJU50" s="15">
        <v>61.166201854229435</v>
      </c>
      <c r="DJV50" s="15">
        <v>61.166201854229435</v>
      </c>
      <c r="DJW50" s="15">
        <v>61.166201854229435</v>
      </c>
      <c r="DJX50" s="15">
        <v>61.166201854229435</v>
      </c>
      <c r="DJY50" s="15">
        <v>61.166201854229435</v>
      </c>
      <c r="DJZ50" s="15">
        <v>61.166201854229435</v>
      </c>
      <c r="DKA50" s="15">
        <v>61.166201854229435</v>
      </c>
      <c r="DKB50" s="15">
        <v>61.166201854229435</v>
      </c>
      <c r="DKC50" s="15">
        <v>61.166201854229435</v>
      </c>
      <c r="DKD50" s="15">
        <v>61.166201854229435</v>
      </c>
      <c r="DKE50" s="15">
        <v>61.166201854229435</v>
      </c>
      <c r="DKF50" s="15">
        <v>60.961539277682967</v>
      </c>
      <c r="DKG50" s="15">
        <v>60.961539277682967</v>
      </c>
      <c r="DKH50" s="15">
        <v>60.961539277682967</v>
      </c>
      <c r="DKI50" s="15">
        <v>60.961539277682967</v>
      </c>
      <c r="DKJ50" s="15">
        <v>60.961539277682967</v>
      </c>
      <c r="DKK50" s="15">
        <v>60.961539277682967</v>
      </c>
      <c r="DKL50" s="15">
        <v>60.961539277682967</v>
      </c>
      <c r="DKM50" s="15">
        <v>60.961539277682967</v>
      </c>
      <c r="DKN50" s="15">
        <v>60.961539277682967</v>
      </c>
      <c r="DKO50" s="15">
        <v>60.961539277682967</v>
      </c>
      <c r="DKP50" s="15">
        <v>60.961539277682967</v>
      </c>
      <c r="DKQ50" s="15">
        <v>60.961539277682967</v>
      </c>
      <c r="DKR50" s="15">
        <v>60.961539277682967</v>
      </c>
      <c r="DKS50" s="15">
        <v>60.961539277682967</v>
      </c>
      <c r="DKT50" s="15">
        <v>60.961539277682967</v>
      </c>
      <c r="DKU50" s="15">
        <v>60.961539277682967</v>
      </c>
      <c r="DKV50" s="15">
        <v>60.961539277682967</v>
      </c>
      <c r="DKW50" s="15">
        <v>60.961539277682967</v>
      </c>
      <c r="DKX50" s="15">
        <v>60.961539277682967</v>
      </c>
      <c r="DKY50" s="15">
        <v>60.961539277682967</v>
      </c>
      <c r="DKZ50" s="15">
        <v>60.775482389913442</v>
      </c>
      <c r="DLA50" s="15">
        <v>60.775482389913442</v>
      </c>
      <c r="DLB50" s="15">
        <v>60.775482389913442</v>
      </c>
      <c r="DLC50" s="15">
        <v>60.775482389913442</v>
      </c>
      <c r="DLD50" s="15">
        <v>60.775482389913442</v>
      </c>
      <c r="DLE50" s="15">
        <v>60.775482389913442</v>
      </c>
      <c r="DLF50" s="15">
        <v>60.775482389913442</v>
      </c>
      <c r="DLG50" s="15">
        <v>60.775482389913442</v>
      </c>
      <c r="DLH50" s="15">
        <v>60.775482389913442</v>
      </c>
      <c r="DLI50" s="15">
        <v>60.775482389913442</v>
      </c>
      <c r="DLJ50" s="15">
        <v>60.775482389913442</v>
      </c>
      <c r="DLK50" s="15">
        <v>60.775482389913442</v>
      </c>
      <c r="DLL50" s="15">
        <v>60.775482389913442</v>
      </c>
      <c r="DLM50" s="15">
        <v>60.775482389913442</v>
      </c>
      <c r="DLN50" s="15">
        <v>60.775482389913442</v>
      </c>
      <c r="DLO50" s="15">
        <v>60.775482389913442</v>
      </c>
      <c r="DLP50" s="15">
        <v>60.775482389913442</v>
      </c>
      <c r="DLQ50" s="15">
        <v>60.775482389913442</v>
      </c>
      <c r="DLR50" s="15">
        <v>60.775482389913442</v>
      </c>
      <c r="DLS50" s="15">
        <v>60.775482389913442</v>
      </c>
      <c r="DLT50" s="15">
        <v>60.775482389913442</v>
      </c>
      <c r="DLU50" s="15">
        <v>60.775482389913442</v>
      </c>
      <c r="DLV50" s="15">
        <v>60.775482389913442</v>
      </c>
      <c r="DLW50" s="15">
        <v>60.608031190920883</v>
      </c>
      <c r="DLX50" s="15">
        <v>60.608031190920883</v>
      </c>
      <c r="DLY50" s="15">
        <v>60.608031190920883</v>
      </c>
      <c r="DLZ50" s="15">
        <v>60.608031190920883</v>
      </c>
      <c r="DMA50" s="15">
        <v>60.608031190920883</v>
      </c>
      <c r="DMB50" s="15">
        <v>60.608031190920883</v>
      </c>
      <c r="DMC50" s="15">
        <v>60.608031190920883</v>
      </c>
      <c r="DMD50" s="15">
        <v>60.608031190920883</v>
      </c>
      <c r="DME50" s="15">
        <v>60.608031190920883</v>
      </c>
      <c r="DMF50" s="15">
        <v>60.608031190920883</v>
      </c>
      <c r="DMG50" s="15">
        <v>60.608031190920883</v>
      </c>
      <c r="DMH50" s="15">
        <v>60.608031190920883</v>
      </c>
      <c r="DMI50" s="15">
        <v>60.608031190920883</v>
      </c>
      <c r="DMJ50" s="15">
        <v>60.608031190920883</v>
      </c>
      <c r="DMK50" s="15">
        <v>60.608031190920883</v>
      </c>
      <c r="DML50" s="15">
        <v>60.608031190920883</v>
      </c>
      <c r="DMM50" s="15">
        <v>60.608031190920883</v>
      </c>
      <c r="DMN50" s="15">
        <v>60.608031190920883</v>
      </c>
      <c r="DMO50" s="15">
        <v>60.608031190920883</v>
      </c>
      <c r="DMP50" s="15">
        <v>60.608031190920883</v>
      </c>
      <c r="DMQ50" s="15">
        <v>60.608031190920883</v>
      </c>
      <c r="DMR50" s="15">
        <v>60.608031190920883</v>
      </c>
      <c r="DMS50" s="15">
        <v>60.46848852509374</v>
      </c>
      <c r="DMT50" s="15">
        <v>60.46848852509374</v>
      </c>
      <c r="DMU50" s="15">
        <v>60.46848852509374</v>
      </c>
      <c r="DMV50" s="15">
        <v>60.46848852509374</v>
      </c>
      <c r="DMW50" s="15">
        <v>60.46848852509374</v>
      </c>
      <c r="DMX50" s="15">
        <v>60.46848852509374</v>
      </c>
      <c r="DMY50" s="15">
        <v>60.46848852509374</v>
      </c>
      <c r="DMZ50" s="15">
        <v>60.46848852509374</v>
      </c>
      <c r="DNA50" s="15">
        <v>60.46848852509374</v>
      </c>
      <c r="DNB50" s="15">
        <v>60.46848852509374</v>
      </c>
      <c r="DNC50" s="15">
        <v>60.46848852509374</v>
      </c>
      <c r="DND50" s="15">
        <v>60.46848852509374</v>
      </c>
      <c r="DNE50" s="15">
        <v>60.46848852509374</v>
      </c>
      <c r="DNF50" s="15">
        <v>60.46848852509374</v>
      </c>
      <c r="DNG50" s="15">
        <v>60.46848852509374</v>
      </c>
      <c r="DNH50" s="15">
        <v>60.46848852509374</v>
      </c>
      <c r="DNI50" s="15">
        <v>60.46848852509374</v>
      </c>
      <c r="DNJ50" s="15">
        <v>60.46848852509374</v>
      </c>
      <c r="DNK50" s="15">
        <v>60.46848852509374</v>
      </c>
      <c r="DNL50" s="15">
        <v>60.46848852509374</v>
      </c>
      <c r="DNM50" s="15">
        <v>60.46848852509374</v>
      </c>
      <c r="DNN50" s="15">
        <v>60.282431637324216</v>
      </c>
      <c r="DNO50" s="15">
        <v>60.282431637324216</v>
      </c>
      <c r="DNP50" s="15">
        <v>60.282431637324216</v>
      </c>
      <c r="DNQ50" s="15">
        <v>60.282431637324216</v>
      </c>
      <c r="DNR50" s="15">
        <v>60.282431637324216</v>
      </c>
      <c r="DNS50" s="15">
        <v>60.282431637324216</v>
      </c>
      <c r="DNT50" s="15">
        <v>60.282431637324216</v>
      </c>
      <c r="DNU50" s="15">
        <v>60.282431637324216</v>
      </c>
      <c r="DNV50" s="15">
        <v>60.282431637324216</v>
      </c>
      <c r="DNW50" s="15">
        <v>60.282431637324216</v>
      </c>
      <c r="DNX50" s="15">
        <v>60.282431637324216</v>
      </c>
      <c r="DNY50" s="15">
        <v>60.282431637324216</v>
      </c>
      <c r="DNZ50" s="15">
        <v>60.282431637324216</v>
      </c>
      <c r="DOA50" s="15">
        <v>60.282431637324216</v>
      </c>
      <c r="DOB50" s="15">
        <v>60.282431637324216</v>
      </c>
      <c r="DOC50" s="15">
        <v>60.282431637324216</v>
      </c>
      <c r="DOD50" s="15">
        <v>60.282431637324216</v>
      </c>
      <c r="DOE50" s="15">
        <v>60.282431637324216</v>
      </c>
      <c r="DOF50" s="15">
        <v>60.282431637324216</v>
      </c>
      <c r="DOG50" s="15">
        <v>60.282431637324216</v>
      </c>
      <c r="DOH50" s="15">
        <v>60.282431637324216</v>
      </c>
      <c r="DOI50" s="15">
        <v>60.282431637324216</v>
      </c>
      <c r="DOJ50" s="15">
        <v>60.114980438331656</v>
      </c>
      <c r="DOK50" s="15">
        <v>60.114980438331656</v>
      </c>
      <c r="DOL50" s="15">
        <v>60.114980438331656</v>
      </c>
      <c r="DOM50" s="15">
        <v>60.114980438331656</v>
      </c>
      <c r="DON50" s="15">
        <v>60.114980438331656</v>
      </c>
      <c r="DOO50" s="15">
        <v>60.114980438331656</v>
      </c>
      <c r="DOP50" s="15">
        <v>60.114980438331656</v>
      </c>
      <c r="DOQ50" s="15">
        <v>60.114980438331656</v>
      </c>
      <c r="DOR50" s="15">
        <v>60.114980438331656</v>
      </c>
      <c r="DOS50" s="15">
        <v>60.114980438331656</v>
      </c>
      <c r="DOT50" s="15">
        <v>60.114980438331656</v>
      </c>
      <c r="DOU50" s="15">
        <v>60.114980438331656</v>
      </c>
      <c r="DOV50" s="15">
        <v>60.114980438331656</v>
      </c>
      <c r="DOW50" s="15">
        <v>60.114980438331656</v>
      </c>
      <c r="DOX50" s="15">
        <v>60.114980438331656</v>
      </c>
      <c r="DOY50" s="15">
        <v>60.114980438331656</v>
      </c>
      <c r="DOZ50" s="15">
        <v>60.114980438331656</v>
      </c>
      <c r="DPA50" s="15">
        <v>60.114980438331656</v>
      </c>
      <c r="DPB50" s="15">
        <v>60.114980438331656</v>
      </c>
      <c r="DPC50" s="15">
        <v>60.114980438331656</v>
      </c>
      <c r="DPD50" s="15">
        <v>60.114980438331656</v>
      </c>
      <c r="DPE50" s="15">
        <v>60.114980438331656</v>
      </c>
      <c r="DPF50" s="15">
        <v>59.966134928116034</v>
      </c>
      <c r="DPG50" s="15">
        <v>59.966134928116034</v>
      </c>
      <c r="DPH50" s="15">
        <v>59.966134928116034</v>
      </c>
      <c r="DPI50" s="15">
        <v>59.966134928116034</v>
      </c>
      <c r="DPJ50" s="15">
        <v>59.966134928116034</v>
      </c>
      <c r="DPK50" s="15">
        <v>59.966134928116034</v>
      </c>
      <c r="DPL50" s="15">
        <v>59.966134928116034</v>
      </c>
      <c r="DPM50" s="15">
        <v>59.966134928116034</v>
      </c>
      <c r="DPN50" s="15">
        <v>59.966134928116034</v>
      </c>
      <c r="DPO50" s="15">
        <v>59.966134928116034</v>
      </c>
      <c r="DPP50" s="15">
        <v>59.966134928116034</v>
      </c>
      <c r="DPQ50" s="15">
        <v>59.966134928116034</v>
      </c>
      <c r="DPR50" s="15">
        <v>59.966134928116034</v>
      </c>
      <c r="DPS50" s="15">
        <v>59.966134928116034</v>
      </c>
      <c r="DPT50" s="15">
        <v>59.966134928116034</v>
      </c>
      <c r="DPU50" s="15">
        <v>59.966134928116034</v>
      </c>
      <c r="DPV50" s="15">
        <v>59.966134928116034</v>
      </c>
      <c r="DPW50" s="15">
        <v>59.966134928116034</v>
      </c>
      <c r="DPX50" s="15">
        <v>59.966134928116034</v>
      </c>
      <c r="DPY50" s="15">
        <v>59.966134928116034</v>
      </c>
      <c r="DPZ50" s="15">
        <v>59.966134928116034</v>
      </c>
      <c r="DQA50" s="15">
        <v>59.966134928116034</v>
      </c>
      <c r="DQB50" s="15">
        <v>59.83589510667737</v>
      </c>
      <c r="DQC50" s="15">
        <v>59.83589510667737</v>
      </c>
      <c r="DQD50" s="15">
        <v>59.83589510667737</v>
      </c>
      <c r="DQE50" s="15">
        <v>59.83589510667737</v>
      </c>
      <c r="DQF50" s="15">
        <v>59.83589510667737</v>
      </c>
      <c r="DQG50" s="15">
        <v>59.83589510667737</v>
      </c>
      <c r="DQH50" s="15">
        <v>59.83589510667737</v>
      </c>
      <c r="DQI50" s="15">
        <v>59.83589510667737</v>
      </c>
      <c r="DQJ50" s="15">
        <v>59.83589510667737</v>
      </c>
      <c r="DQK50" s="15">
        <v>59.83589510667737</v>
      </c>
      <c r="DQL50" s="15">
        <v>59.83589510667737</v>
      </c>
      <c r="DQM50" s="15">
        <v>59.83589510667737</v>
      </c>
      <c r="DQN50" s="15">
        <v>59.83589510667737</v>
      </c>
      <c r="DQO50" s="15">
        <v>59.83589510667737</v>
      </c>
      <c r="DQP50" s="15">
        <v>59.83589510667737</v>
      </c>
      <c r="DQQ50" s="15">
        <v>59.83589510667737</v>
      </c>
      <c r="DQR50" s="15">
        <v>59.83589510667737</v>
      </c>
      <c r="DQS50" s="15">
        <v>59.83589510667737</v>
      </c>
      <c r="DQT50" s="15">
        <v>59.83589510667737</v>
      </c>
      <c r="DQU50" s="15">
        <v>59.83589510667737</v>
      </c>
      <c r="DQV50" s="15">
        <v>59.83589510667737</v>
      </c>
      <c r="DQW50" s="15">
        <v>59.83589510667737</v>
      </c>
      <c r="DQX50" s="15">
        <v>59.742866662792615</v>
      </c>
      <c r="DQY50" s="15">
        <v>59.742866662792615</v>
      </c>
      <c r="DQZ50" s="15">
        <v>59.742866662792615</v>
      </c>
      <c r="DRA50" s="15">
        <v>59.742866662792615</v>
      </c>
      <c r="DRB50" s="15">
        <v>59.742866662792615</v>
      </c>
      <c r="DRC50" s="15">
        <v>59.742866662792615</v>
      </c>
      <c r="DRD50" s="15">
        <v>59.742866662792615</v>
      </c>
      <c r="DRE50" s="15">
        <v>59.742866662792615</v>
      </c>
      <c r="DRF50" s="15">
        <v>59.742866662792615</v>
      </c>
      <c r="DRG50" s="15">
        <v>59.742866662792615</v>
      </c>
      <c r="DRH50" s="15">
        <v>59.742866662792615</v>
      </c>
      <c r="DRI50" s="15">
        <v>59.742866662792615</v>
      </c>
      <c r="DRJ50" s="15">
        <v>59.742866662792615</v>
      </c>
      <c r="DRK50" s="15">
        <v>59.742866662792615</v>
      </c>
      <c r="DRL50" s="15">
        <v>59.742866662792615</v>
      </c>
      <c r="DRM50" s="15">
        <v>59.742866662792615</v>
      </c>
      <c r="DRN50" s="15">
        <v>59.742866662792615</v>
      </c>
      <c r="DRO50" s="15">
        <v>59.742866662792615</v>
      </c>
      <c r="DRP50" s="15">
        <v>59.742866662792615</v>
      </c>
      <c r="DRQ50" s="15">
        <v>59.742866662792615</v>
      </c>
      <c r="DRR50" s="15">
        <v>59.742866662792615</v>
      </c>
      <c r="DRS50" s="15">
        <v>59.64983821890786</v>
      </c>
      <c r="DRT50" s="15">
        <v>59.64983821890786</v>
      </c>
      <c r="DRU50" s="15">
        <v>59.64983821890786</v>
      </c>
      <c r="DRV50" s="15">
        <v>59.64983821890786</v>
      </c>
      <c r="DRW50" s="15">
        <v>59.64983821890786</v>
      </c>
      <c r="DRX50" s="15">
        <v>59.64983821890786</v>
      </c>
      <c r="DRY50" s="15">
        <v>59.64983821890786</v>
      </c>
      <c r="DRZ50" s="15">
        <v>59.64983821890786</v>
      </c>
      <c r="DSA50" s="15">
        <v>59.64983821890786</v>
      </c>
      <c r="DSB50" s="15">
        <v>59.64983821890786</v>
      </c>
      <c r="DSC50" s="15">
        <v>59.64983821890786</v>
      </c>
      <c r="DSD50" s="15">
        <v>59.64983821890786</v>
      </c>
      <c r="DSE50" s="15">
        <v>59.64983821890786</v>
      </c>
      <c r="DSF50" s="15">
        <v>59.64983821890786</v>
      </c>
      <c r="DSG50" s="15">
        <v>59.64983821890786</v>
      </c>
      <c r="DSH50" s="15">
        <v>59.64983821890786</v>
      </c>
      <c r="DSI50" s="15">
        <v>59.64983821890786</v>
      </c>
      <c r="DSJ50" s="15">
        <v>59.64983821890786</v>
      </c>
      <c r="DSK50" s="15">
        <v>59.64983821890786</v>
      </c>
      <c r="DSL50" s="15">
        <v>59.64983821890786</v>
      </c>
      <c r="DSM50" s="15">
        <v>59.64983821890786</v>
      </c>
      <c r="DSN50" s="15">
        <v>59.64983821890786</v>
      </c>
      <c r="DSO50" s="15">
        <v>59.482387019915286</v>
      </c>
      <c r="DSP50" s="15">
        <v>59.482387019915286</v>
      </c>
      <c r="DSQ50" s="15">
        <v>59.482387019915286</v>
      </c>
      <c r="DSR50" s="15">
        <v>59.482387019915286</v>
      </c>
      <c r="DSS50" s="15">
        <v>59.482387019915286</v>
      </c>
      <c r="DST50" s="15">
        <v>59.482387019915286</v>
      </c>
      <c r="DSU50" s="15">
        <v>59.482387019915286</v>
      </c>
      <c r="DSV50" s="15">
        <v>59.482387019915286</v>
      </c>
      <c r="DSW50" s="15">
        <v>59.482387019915286</v>
      </c>
      <c r="DSX50" s="15">
        <v>59.482387019915286</v>
      </c>
      <c r="DSY50" s="15">
        <v>59.482387019915286</v>
      </c>
      <c r="DSZ50" s="15">
        <v>59.482387019915286</v>
      </c>
      <c r="DTA50" s="15">
        <v>59.482387019915286</v>
      </c>
      <c r="DTB50" s="15">
        <v>59.482387019915286</v>
      </c>
      <c r="DTC50" s="15">
        <v>59.482387019915286</v>
      </c>
      <c r="DTD50" s="15">
        <v>59.482387019915286</v>
      </c>
      <c r="DTE50" s="15">
        <v>59.482387019915286</v>
      </c>
      <c r="DTF50" s="15">
        <v>59.482387019915286</v>
      </c>
      <c r="DTG50" s="15">
        <v>59.482387019915286</v>
      </c>
      <c r="DTH50" s="15">
        <v>59.482387019915286</v>
      </c>
      <c r="DTI50" s="15">
        <v>59.482387019915286</v>
      </c>
      <c r="DTJ50" s="15">
        <v>59.482387019915286</v>
      </c>
      <c r="DTK50" s="15">
        <v>59.482387019915286</v>
      </c>
      <c r="DTL50" s="15">
        <v>59.305632976534248</v>
      </c>
      <c r="DTM50" s="15">
        <v>59.305632976534248</v>
      </c>
      <c r="DTN50" s="15">
        <v>59.305632976534248</v>
      </c>
      <c r="DTO50" s="15">
        <v>59.305632976534248</v>
      </c>
      <c r="DTP50" s="15">
        <v>59.305632976534248</v>
      </c>
      <c r="DTQ50" s="15">
        <v>59.305632976534248</v>
      </c>
      <c r="DTR50" s="15">
        <v>59.305632976534248</v>
      </c>
      <c r="DTS50" s="15">
        <v>59.305632976534248</v>
      </c>
      <c r="DTT50" s="15">
        <v>59.305632976534248</v>
      </c>
      <c r="DTU50" s="15">
        <v>59.305632976534248</v>
      </c>
      <c r="DTV50" s="15">
        <v>59.305632976534248</v>
      </c>
      <c r="DTW50" s="15">
        <v>59.305632976534248</v>
      </c>
      <c r="DTX50" s="15">
        <v>59.305632976534248</v>
      </c>
      <c r="DTY50" s="15">
        <v>59.305632976534248</v>
      </c>
      <c r="DTZ50" s="15">
        <v>59.305632976534248</v>
      </c>
      <c r="DUA50" s="15">
        <v>59.305632976534248</v>
      </c>
      <c r="DUB50" s="15">
        <v>59.305632976534248</v>
      </c>
      <c r="DUC50" s="15">
        <v>59.305632976534248</v>
      </c>
      <c r="DUD50" s="15">
        <v>59.305632976534248</v>
      </c>
      <c r="DUE50" s="15">
        <v>59.305632976534248</v>
      </c>
      <c r="DUF50" s="15">
        <v>59.305632976534248</v>
      </c>
      <c r="DUG50" s="15">
        <v>59.147484621930154</v>
      </c>
      <c r="DUH50" s="15">
        <v>59.147484621930154</v>
      </c>
      <c r="DUI50" s="15">
        <v>59.147484621930154</v>
      </c>
      <c r="DUJ50" s="15">
        <v>59.147484621930154</v>
      </c>
      <c r="DUK50" s="15">
        <v>59.147484621930154</v>
      </c>
      <c r="DUL50" s="15">
        <v>59.147484621930154</v>
      </c>
      <c r="DUM50" s="15">
        <v>59.147484621930154</v>
      </c>
      <c r="DUN50" s="15">
        <v>59.147484621930154</v>
      </c>
      <c r="DUO50" s="15">
        <v>59.147484621930154</v>
      </c>
      <c r="DUP50" s="15">
        <v>59.147484621930154</v>
      </c>
      <c r="DUQ50" s="15">
        <v>59.147484621930154</v>
      </c>
      <c r="DUR50" s="15">
        <v>59.147484621930154</v>
      </c>
      <c r="DUS50" s="15">
        <v>59.147484621930154</v>
      </c>
      <c r="DUT50" s="15">
        <v>59.147484621930154</v>
      </c>
      <c r="DUU50" s="15">
        <v>59.147484621930154</v>
      </c>
      <c r="DUV50" s="15">
        <v>59.147484621930154</v>
      </c>
      <c r="DUW50" s="15">
        <v>59.147484621930154</v>
      </c>
      <c r="DUX50" s="15">
        <v>59.147484621930154</v>
      </c>
      <c r="DUY50" s="15">
        <v>59.147484621930154</v>
      </c>
      <c r="DUZ50" s="15">
        <v>59.147484621930154</v>
      </c>
      <c r="DVA50" s="15">
        <v>59.147484621930154</v>
      </c>
      <c r="DVB50" s="15">
        <v>59.007941956103011</v>
      </c>
      <c r="DVC50" s="15">
        <v>59.007941956103011</v>
      </c>
      <c r="DVD50" s="15">
        <v>59.007941956103011</v>
      </c>
      <c r="DVE50" s="15">
        <v>59.007941956103011</v>
      </c>
      <c r="DVF50" s="15">
        <v>59.007941956103011</v>
      </c>
      <c r="DVG50" s="15">
        <v>59.007941956103011</v>
      </c>
      <c r="DVH50" s="15">
        <v>59.007941956103011</v>
      </c>
      <c r="DVI50" s="15">
        <v>59.007941956103011</v>
      </c>
      <c r="DVJ50" s="15">
        <v>59.007941956103011</v>
      </c>
      <c r="DVK50" s="15">
        <v>59.007941956103011</v>
      </c>
      <c r="DVL50" s="15">
        <v>59.007941956103011</v>
      </c>
      <c r="DVM50" s="15">
        <v>59.007941956103011</v>
      </c>
      <c r="DVN50" s="15">
        <v>59.007941956103011</v>
      </c>
      <c r="DVO50" s="15">
        <v>59.007941956103011</v>
      </c>
      <c r="DVP50" s="15">
        <v>59.007941956103011</v>
      </c>
      <c r="DVQ50" s="15">
        <v>59.007941956103011</v>
      </c>
      <c r="DVR50" s="15">
        <v>59.007941956103011</v>
      </c>
      <c r="DVS50" s="15">
        <v>59.007941956103011</v>
      </c>
      <c r="DVT50" s="15">
        <v>59.007941956103011</v>
      </c>
      <c r="DVU50" s="15">
        <v>59.007941956103011</v>
      </c>
      <c r="DVV50" s="15">
        <v>59.007941956103011</v>
      </c>
      <c r="DVW50" s="15">
        <v>59.007941956103011</v>
      </c>
      <c r="DVX50" s="15">
        <v>59.007941956103011</v>
      </c>
      <c r="DVY50" s="15">
        <v>58.887004979052826</v>
      </c>
      <c r="DVZ50" s="15">
        <v>58.887004979052826</v>
      </c>
      <c r="DWA50" s="15">
        <v>58.887004979052826</v>
      </c>
      <c r="DWB50" s="15">
        <v>58.887004979052826</v>
      </c>
      <c r="DWC50" s="15">
        <v>58.887004979052826</v>
      </c>
      <c r="DWD50" s="15">
        <v>58.887004979052826</v>
      </c>
      <c r="DWE50" s="15">
        <v>58.887004979052826</v>
      </c>
      <c r="DWF50" s="15">
        <v>58.887004979052826</v>
      </c>
      <c r="DWG50" s="15">
        <v>58.887004979052826</v>
      </c>
      <c r="DWH50" s="15">
        <v>58.887004979052826</v>
      </c>
      <c r="DWI50" s="15">
        <v>58.887004979052826</v>
      </c>
      <c r="DWJ50" s="15">
        <v>58.887004979052826</v>
      </c>
      <c r="DWK50" s="15">
        <v>58.887004979052826</v>
      </c>
      <c r="DWL50" s="15">
        <v>58.887004979052826</v>
      </c>
      <c r="DWM50" s="15">
        <v>58.887004979052826</v>
      </c>
      <c r="DWN50" s="15">
        <v>58.887004979052826</v>
      </c>
      <c r="DWO50" s="15">
        <v>58.887004979052826</v>
      </c>
      <c r="DWP50" s="15">
        <v>58.887004979052826</v>
      </c>
      <c r="DWQ50" s="15">
        <v>58.887004979052826</v>
      </c>
      <c r="DWR50" s="15">
        <v>58.887004979052826</v>
      </c>
      <c r="DWS50" s="15">
        <v>58.840490757110445</v>
      </c>
      <c r="DWT50" s="15">
        <v>58.840490757110445</v>
      </c>
      <c r="DWU50" s="15">
        <v>58.840490757110445</v>
      </c>
      <c r="DWV50" s="15">
        <v>58.840490757110445</v>
      </c>
      <c r="DWW50" s="15">
        <v>58.840490757110445</v>
      </c>
      <c r="DWX50" s="15">
        <v>58.840490757110445</v>
      </c>
      <c r="DWY50" s="15">
        <v>58.840490757110445</v>
      </c>
      <c r="DWZ50" s="15">
        <v>58.840490757110445</v>
      </c>
      <c r="DXA50" s="15">
        <v>58.840490757110445</v>
      </c>
      <c r="DXB50" s="15">
        <v>58.840490757110445</v>
      </c>
      <c r="DXC50" s="15">
        <v>58.840490757110445</v>
      </c>
      <c r="DXD50" s="15">
        <v>58.840490757110445</v>
      </c>
      <c r="DXE50" s="15">
        <v>58.840490757110445</v>
      </c>
      <c r="DXF50" s="15">
        <v>58.840490757110445</v>
      </c>
      <c r="DXG50" s="15">
        <v>58.840490757110445</v>
      </c>
      <c r="DXH50" s="15">
        <v>58.840490757110445</v>
      </c>
      <c r="DXI50" s="15">
        <v>58.840490757110445</v>
      </c>
      <c r="DXJ50" s="15">
        <v>58.840490757110445</v>
      </c>
      <c r="DXK50" s="15">
        <v>58.840490757110445</v>
      </c>
      <c r="DXL50" s="15">
        <v>58.840490757110445</v>
      </c>
      <c r="DXM50" s="15">
        <v>58.840490757110445</v>
      </c>
      <c r="DXN50" s="15">
        <v>58.840490757110445</v>
      </c>
      <c r="DXO50" s="15">
        <v>58.840490757110445</v>
      </c>
      <c r="DXP50" s="15">
        <v>58.821885068333494</v>
      </c>
      <c r="DXQ50" s="15">
        <v>58.821885068333494</v>
      </c>
      <c r="DXR50" s="15">
        <v>58.821885068333494</v>
      </c>
      <c r="DXS50" s="15">
        <v>58.821885068333494</v>
      </c>
      <c r="DXT50" s="15">
        <v>58.821885068333494</v>
      </c>
      <c r="DXU50" s="15">
        <v>58.821885068333494</v>
      </c>
      <c r="DXV50" s="15">
        <v>58.821885068333494</v>
      </c>
      <c r="DXW50" s="15">
        <v>58.821885068333494</v>
      </c>
      <c r="DXX50" s="15">
        <v>58.821885068333494</v>
      </c>
      <c r="DXY50" s="15">
        <v>58.821885068333494</v>
      </c>
      <c r="DXZ50" s="15">
        <v>58.821885068333494</v>
      </c>
      <c r="DYA50" s="15">
        <v>58.821885068333494</v>
      </c>
      <c r="DYB50" s="15">
        <v>58.821885068333494</v>
      </c>
      <c r="DYC50" s="15">
        <v>58.821885068333494</v>
      </c>
      <c r="DYD50" s="15">
        <v>58.821885068333494</v>
      </c>
      <c r="DYE50" s="15">
        <v>58.821885068333494</v>
      </c>
      <c r="DYF50" s="15">
        <v>58.821885068333494</v>
      </c>
      <c r="DYG50" s="15">
        <v>58.821885068333494</v>
      </c>
      <c r="DYH50" s="15">
        <v>58.821885068333494</v>
      </c>
      <c r="DYI50" s="15">
        <v>58.821885068333494</v>
      </c>
      <c r="DYJ50" s="15">
        <v>58.821885068333494</v>
      </c>
      <c r="DYK50" s="15">
        <v>58.821885068333494</v>
      </c>
      <c r="DYL50" s="15">
        <v>58.775370846391112</v>
      </c>
      <c r="DYM50" s="15">
        <v>58.775370846391112</v>
      </c>
      <c r="DYN50" s="15">
        <v>58.775370846391112</v>
      </c>
      <c r="DYO50" s="15">
        <v>58.775370846391112</v>
      </c>
      <c r="DYP50" s="15">
        <v>58.775370846391112</v>
      </c>
      <c r="DYQ50" s="15">
        <v>58.775370846391112</v>
      </c>
      <c r="DYR50" s="15">
        <v>58.775370846391112</v>
      </c>
      <c r="DYS50" s="15">
        <v>58.775370846391112</v>
      </c>
      <c r="DYT50" s="15">
        <v>58.775370846391112</v>
      </c>
      <c r="DYU50" s="15">
        <v>58.775370846391112</v>
      </c>
      <c r="DYV50" s="15">
        <v>58.775370846391112</v>
      </c>
      <c r="DYW50" s="15">
        <v>58.775370846391112</v>
      </c>
      <c r="DYX50" s="15">
        <v>58.775370846391112</v>
      </c>
      <c r="DYY50" s="15">
        <v>58.775370846391112</v>
      </c>
      <c r="DYZ50" s="15">
        <v>58.775370846391112</v>
      </c>
      <c r="DZA50" s="15">
        <v>58.775370846391112</v>
      </c>
      <c r="DZB50" s="15">
        <v>58.775370846391112</v>
      </c>
      <c r="DZC50" s="15">
        <v>58.775370846391112</v>
      </c>
      <c r="DZD50" s="15">
        <v>58.775370846391112</v>
      </c>
      <c r="DZE50" s="15">
        <v>58.775370846391112</v>
      </c>
      <c r="DZF50" s="15">
        <v>58.775370846391112</v>
      </c>
      <c r="DZG50" s="15">
        <v>58.700948091283308</v>
      </c>
      <c r="DZH50" s="15">
        <v>58.700948091283308</v>
      </c>
      <c r="DZI50" s="15">
        <v>58.700948091283308</v>
      </c>
      <c r="DZJ50" s="15">
        <v>58.700948091283308</v>
      </c>
      <c r="DZK50" s="15">
        <v>58.700948091283308</v>
      </c>
      <c r="DZL50" s="15">
        <v>58.700948091283308</v>
      </c>
      <c r="DZM50" s="15">
        <v>58.700948091283308</v>
      </c>
      <c r="DZN50" s="15">
        <v>58.700948091283308</v>
      </c>
      <c r="DZO50" s="15">
        <v>58.700948091283308</v>
      </c>
      <c r="DZP50" s="15">
        <v>58.700948091283308</v>
      </c>
      <c r="DZQ50" s="15">
        <v>58.700948091283308</v>
      </c>
      <c r="DZR50" s="15">
        <v>58.700948091283308</v>
      </c>
      <c r="DZS50" s="15">
        <v>58.700948091283308</v>
      </c>
      <c r="DZT50" s="15">
        <v>58.700948091283308</v>
      </c>
      <c r="DZU50" s="15">
        <v>58.700948091283308</v>
      </c>
      <c r="DZV50" s="15">
        <v>58.700948091283308</v>
      </c>
      <c r="DZW50" s="15">
        <v>58.700948091283308</v>
      </c>
      <c r="DZX50" s="15">
        <v>58.700948091283308</v>
      </c>
      <c r="DZY50" s="15">
        <v>58.700948091283308</v>
      </c>
      <c r="DZZ50" s="15">
        <v>58.700948091283308</v>
      </c>
      <c r="EAA50" s="15">
        <v>58.700948091283308</v>
      </c>
      <c r="EAB50" s="15">
        <v>58.700948091283308</v>
      </c>
      <c r="EAC50" s="15">
        <v>58.700948091283308</v>
      </c>
      <c r="EAD50" s="15">
        <v>58.626525336175504</v>
      </c>
      <c r="EAE50" s="15">
        <v>58.626525336175504</v>
      </c>
      <c r="EAF50" s="15">
        <v>58.626525336175504</v>
      </c>
      <c r="EAG50" s="15">
        <v>58.626525336175504</v>
      </c>
      <c r="EAH50" s="15">
        <v>58.626525336175504</v>
      </c>
      <c r="EAI50" s="15">
        <v>58.626525336175504</v>
      </c>
      <c r="EAJ50" s="15">
        <v>58.626525336175504</v>
      </c>
      <c r="EAK50" s="15">
        <v>58.626525336175504</v>
      </c>
      <c r="EAL50" s="15">
        <v>58.626525336175504</v>
      </c>
      <c r="EAM50" s="15">
        <v>58.626525336175504</v>
      </c>
      <c r="EAN50" s="15">
        <v>58.626525336175504</v>
      </c>
      <c r="EAO50" s="15">
        <v>58.626525336175504</v>
      </c>
      <c r="EAP50" s="15">
        <v>58.626525336175504</v>
      </c>
      <c r="EAQ50" s="15">
        <v>58.626525336175504</v>
      </c>
      <c r="EAR50" s="15">
        <v>58.626525336175504</v>
      </c>
      <c r="EAS50" s="15">
        <v>58.626525336175504</v>
      </c>
      <c r="EAT50" s="15">
        <v>58.626525336175504</v>
      </c>
      <c r="EAU50" s="15">
        <v>58.626525336175504</v>
      </c>
      <c r="EAV50" s="15">
        <v>58.626525336175504</v>
      </c>
      <c r="EAW50" s="15">
        <v>58.626525336175504</v>
      </c>
      <c r="EAX50" s="15">
        <v>58.626525336175504</v>
      </c>
      <c r="EAY50" s="15">
        <v>58.542799736679214</v>
      </c>
      <c r="EAZ50" s="15">
        <v>58.542799736679214</v>
      </c>
      <c r="EBA50" s="15">
        <v>58.542799736679214</v>
      </c>
      <c r="EBB50" s="15">
        <v>58.542799736679214</v>
      </c>
      <c r="EBC50" s="15">
        <v>58.542799736679214</v>
      </c>
      <c r="EBD50" s="15">
        <v>58.542799736679214</v>
      </c>
      <c r="EBE50" s="15">
        <v>58.542799736679214</v>
      </c>
      <c r="EBF50" s="15">
        <v>58.542799736679214</v>
      </c>
      <c r="EBG50" s="15">
        <v>58.542799736679214</v>
      </c>
      <c r="EBH50" s="15">
        <v>58.542799736679214</v>
      </c>
      <c r="EBI50" s="15">
        <v>58.542799736679214</v>
      </c>
      <c r="EBJ50" s="15">
        <v>58.542799736679214</v>
      </c>
      <c r="EBK50" s="15">
        <v>58.542799736679214</v>
      </c>
      <c r="EBL50" s="15">
        <v>58.542799736679214</v>
      </c>
      <c r="EBM50" s="15">
        <v>58.542799736679214</v>
      </c>
      <c r="EBN50" s="15">
        <v>58.542799736679214</v>
      </c>
      <c r="EBO50" s="15">
        <v>58.542799736679214</v>
      </c>
      <c r="EBP50" s="15">
        <v>58.542799736679214</v>
      </c>
      <c r="EBQ50" s="15">
        <v>58.542799736679214</v>
      </c>
      <c r="EBR50" s="15">
        <v>58.542799736679214</v>
      </c>
      <c r="EBS50" s="15">
        <v>58.542799736679214</v>
      </c>
      <c r="EBT50" s="15">
        <v>58.542799736679214</v>
      </c>
      <c r="EBU50" s="15">
        <v>58.44046844840598</v>
      </c>
      <c r="EBV50" s="15">
        <v>58.44046844840598</v>
      </c>
      <c r="EBW50" s="15">
        <v>58.44046844840598</v>
      </c>
      <c r="EBX50" s="15">
        <v>58.44046844840598</v>
      </c>
      <c r="EBY50" s="15">
        <v>58.44046844840598</v>
      </c>
      <c r="EBZ50" s="15">
        <v>58.44046844840598</v>
      </c>
      <c r="ECA50" s="15">
        <v>58.44046844840598</v>
      </c>
      <c r="ECB50" s="15">
        <v>58.44046844840598</v>
      </c>
      <c r="ECC50" s="15">
        <v>58.44046844840598</v>
      </c>
      <c r="ECD50" s="15">
        <v>58.44046844840598</v>
      </c>
      <c r="ECE50" s="15">
        <v>58.44046844840598</v>
      </c>
      <c r="ECF50" s="15">
        <v>58.44046844840598</v>
      </c>
      <c r="ECG50" s="15">
        <v>58.44046844840598</v>
      </c>
      <c r="ECH50" s="15">
        <v>58.44046844840598</v>
      </c>
      <c r="ECI50" s="15">
        <v>58.44046844840598</v>
      </c>
      <c r="ECJ50" s="15">
        <v>58.44046844840598</v>
      </c>
      <c r="ECK50" s="15">
        <v>58.44046844840598</v>
      </c>
      <c r="ECL50" s="15">
        <v>58.44046844840598</v>
      </c>
      <c r="ECM50" s="15">
        <v>58.44046844840598</v>
      </c>
      <c r="ECN50" s="15">
        <v>58.44046844840598</v>
      </c>
      <c r="ECO50" s="15">
        <v>58.44046844840598</v>
      </c>
      <c r="ECP50" s="15">
        <v>58.44046844840598</v>
      </c>
      <c r="ECQ50" s="15">
        <v>58.356742848909697</v>
      </c>
      <c r="ECR50" s="15">
        <v>58.356742848909697</v>
      </c>
      <c r="ECS50" s="15">
        <v>58.356742848909697</v>
      </c>
      <c r="ECT50" s="15">
        <v>58.356742848909697</v>
      </c>
      <c r="ECU50" s="15">
        <v>58.356742848909697</v>
      </c>
      <c r="ECV50" s="15">
        <v>58.356742848909697</v>
      </c>
      <c r="ECW50" s="15">
        <v>58.356742848909697</v>
      </c>
      <c r="ECX50" s="15">
        <v>58.356742848909697</v>
      </c>
      <c r="ECY50" s="15">
        <v>58.356742848909697</v>
      </c>
      <c r="ECZ50" s="15">
        <v>58.356742848909697</v>
      </c>
      <c r="EDA50" s="15">
        <v>58.356742848909697</v>
      </c>
      <c r="EDB50" s="15">
        <v>58.356742848909697</v>
      </c>
      <c r="EDC50" s="15">
        <v>58.356742848909697</v>
      </c>
      <c r="EDD50" s="15">
        <v>58.356742848909697</v>
      </c>
      <c r="EDE50" s="15">
        <v>58.356742848909697</v>
      </c>
      <c r="EDF50" s="15">
        <v>58.356742848909697</v>
      </c>
      <c r="EDG50" s="15">
        <v>58.356742848909697</v>
      </c>
      <c r="EDH50" s="15">
        <v>58.356742848909697</v>
      </c>
      <c r="EDI50" s="15">
        <v>58.356742848909697</v>
      </c>
      <c r="EDJ50" s="15">
        <v>58.356742848909697</v>
      </c>
      <c r="EDK50" s="15">
        <v>58.356742848909697</v>
      </c>
      <c r="EDL50" s="15">
        <v>58.291622938190365</v>
      </c>
      <c r="EDM50" s="15">
        <v>58.291622938190365</v>
      </c>
      <c r="EDN50" s="15">
        <v>58.291622938190365</v>
      </c>
      <c r="EDO50" s="15">
        <v>58.291622938190365</v>
      </c>
      <c r="EDP50" s="15">
        <v>58.291622938190365</v>
      </c>
      <c r="EDQ50" s="15">
        <v>58.291622938190365</v>
      </c>
      <c r="EDR50" s="15">
        <v>58.291622938190365</v>
      </c>
      <c r="EDS50" s="15">
        <v>58.291622938190365</v>
      </c>
      <c r="EDT50" s="15">
        <v>58.291622938190365</v>
      </c>
      <c r="EDU50" s="15">
        <v>58.291622938190365</v>
      </c>
      <c r="EDV50" s="15">
        <v>58.291622938190365</v>
      </c>
      <c r="EDW50" s="15">
        <v>58.291622938190365</v>
      </c>
      <c r="EDX50" s="15">
        <v>58.291622938190365</v>
      </c>
      <c r="EDY50" s="15">
        <v>58.291622938190365</v>
      </c>
      <c r="EDZ50" s="15">
        <v>58.291622938190365</v>
      </c>
      <c r="EEA50" s="15">
        <v>58.291622938190365</v>
      </c>
      <c r="EEB50" s="15">
        <v>58.291622938190365</v>
      </c>
      <c r="EEC50" s="15">
        <v>58.291622938190365</v>
      </c>
      <c r="EED50" s="15">
        <v>58.291622938190365</v>
      </c>
      <c r="EEE50" s="15">
        <v>58.291622938190365</v>
      </c>
      <c r="EEF50" s="15">
        <v>58.291622938190365</v>
      </c>
      <c r="EEG50" s="15">
        <v>58.291622938190365</v>
      </c>
      <c r="EEH50" s="15">
        <v>58.291622938190365</v>
      </c>
      <c r="EEI50" s="15">
        <v>58.263714405024942</v>
      </c>
      <c r="EEJ50" s="15">
        <v>58.263714405024942</v>
      </c>
      <c r="EEK50" s="15">
        <v>58.263714405024942</v>
      </c>
      <c r="EEL50" s="15">
        <v>58.263714405024942</v>
      </c>
      <c r="EEM50" s="15">
        <v>58.263714405024942</v>
      </c>
      <c r="EEN50" s="15">
        <v>58.263714405024942</v>
      </c>
      <c r="EEO50" s="15">
        <v>58.263714405024942</v>
      </c>
      <c r="EEP50" s="15">
        <v>58.263714405024942</v>
      </c>
      <c r="EEQ50" s="15">
        <v>58.263714405024942</v>
      </c>
      <c r="EER50" s="15">
        <v>58.263714405024942</v>
      </c>
      <c r="EES50" s="15">
        <v>58.263714405024942</v>
      </c>
      <c r="EET50" s="15">
        <v>58.263714405024942</v>
      </c>
      <c r="EEU50" s="15">
        <v>58.263714405024942</v>
      </c>
      <c r="EEV50" s="15">
        <v>58.263714405024942</v>
      </c>
      <c r="EEW50" s="15">
        <v>58.263714405024942</v>
      </c>
      <c r="EEX50" s="15">
        <v>58.263714405024942</v>
      </c>
      <c r="EEY50" s="15">
        <v>58.263714405024942</v>
      </c>
      <c r="EEZ50" s="15">
        <v>58.263714405024942</v>
      </c>
      <c r="EFA50" s="15">
        <v>58.263714405024942</v>
      </c>
      <c r="EFB50" s="15">
        <v>58.263714405024942</v>
      </c>
      <c r="EFC50" s="15">
        <v>58.235805871859512</v>
      </c>
      <c r="EFD50" s="15">
        <v>58.235805871859512</v>
      </c>
      <c r="EFE50" s="15">
        <v>58.235805871859512</v>
      </c>
      <c r="EFF50" s="15">
        <v>58.235805871859512</v>
      </c>
      <c r="EFG50" s="15">
        <v>58.235805871859512</v>
      </c>
      <c r="EFH50" s="15">
        <v>58.235805871859512</v>
      </c>
      <c r="EFI50" s="15">
        <v>58.235805871859512</v>
      </c>
      <c r="EFJ50" s="15">
        <v>58.235805871859512</v>
      </c>
      <c r="EFK50" s="15">
        <v>58.235805871859512</v>
      </c>
      <c r="EFL50" s="15">
        <v>58.235805871859512</v>
      </c>
      <c r="EFM50" s="15">
        <v>58.235805871859512</v>
      </c>
      <c r="EFN50" s="15">
        <v>58.235805871859512</v>
      </c>
      <c r="EFO50" s="15">
        <v>58.235805871859512</v>
      </c>
      <c r="EFP50" s="15">
        <v>58.235805871859512</v>
      </c>
      <c r="EFQ50" s="15">
        <v>58.235805871859512</v>
      </c>
      <c r="EFR50" s="15">
        <v>58.235805871859512</v>
      </c>
      <c r="EFS50" s="15">
        <v>58.235805871859512</v>
      </c>
      <c r="EFT50" s="15">
        <v>58.235805871859512</v>
      </c>
      <c r="EFU50" s="15">
        <v>58.235805871859512</v>
      </c>
      <c r="EFV50" s="15">
        <v>58.235805871859512</v>
      </c>
      <c r="EFW50" s="15">
        <v>58.235805871859512</v>
      </c>
      <c r="EFX50" s="15">
        <v>58.235805871859512</v>
      </c>
      <c r="EFY50" s="15">
        <v>58.161383116751708</v>
      </c>
      <c r="EFZ50" s="15">
        <v>58.161383116751708</v>
      </c>
      <c r="EGA50" s="15">
        <v>58.161383116751708</v>
      </c>
      <c r="EGB50" s="15">
        <v>58.161383116751708</v>
      </c>
      <c r="EGC50" s="15">
        <v>58.161383116751708</v>
      </c>
      <c r="EGD50" s="15">
        <v>58.161383116751708</v>
      </c>
      <c r="EGE50" s="15">
        <v>58.161383116751708</v>
      </c>
      <c r="EGF50" s="15">
        <v>58.161383116751708</v>
      </c>
      <c r="EGG50" s="15">
        <v>58.161383116751708</v>
      </c>
      <c r="EGH50" s="15">
        <v>58.161383116751708</v>
      </c>
      <c r="EGI50" s="15">
        <v>58.161383116751708</v>
      </c>
      <c r="EGJ50" s="15">
        <v>58.161383116751708</v>
      </c>
      <c r="EGK50" s="15">
        <v>58.161383116751708</v>
      </c>
      <c r="EGL50" s="15">
        <v>58.161383116751708</v>
      </c>
      <c r="EGM50" s="15">
        <v>58.161383116751708</v>
      </c>
      <c r="EGN50" s="15">
        <v>58.161383116751708</v>
      </c>
      <c r="EGO50" s="15">
        <v>58.161383116751708</v>
      </c>
      <c r="EGP50" s="15">
        <v>58.161383116751708</v>
      </c>
      <c r="EGQ50" s="15">
        <v>58.161383116751708</v>
      </c>
      <c r="EGR50" s="15">
        <v>58.161383116751708</v>
      </c>
      <c r="EGS50" s="15">
        <v>58.161383116751708</v>
      </c>
      <c r="EGT50" s="15">
        <v>57.975326228982183</v>
      </c>
      <c r="EGU50" s="15">
        <v>57.975326228982183</v>
      </c>
      <c r="EGV50" s="15">
        <v>57.975326228982183</v>
      </c>
      <c r="EGW50" s="15">
        <v>57.975326228982183</v>
      </c>
      <c r="EGX50" s="15">
        <v>57.975326228982183</v>
      </c>
      <c r="EGY50" s="15">
        <v>57.975326228982183</v>
      </c>
      <c r="EGZ50" s="15">
        <v>57.975326228982183</v>
      </c>
      <c r="EHA50" s="15">
        <v>57.975326228982183</v>
      </c>
      <c r="EHB50" s="15">
        <v>57.975326228982183</v>
      </c>
      <c r="EHC50" s="15">
        <v>57.975326228982183</v>
      </c>
      <c r="EHD50" s="15">
        <v>57.975326228982183</v>
      </c>
      <c r="EHE50" s="15">
        <v>57.975326228982183</v>
      </c>
      <c r="EHF50" s="15">
        <v>57.975326228982183</v>
      </c>
      <c r="EHG50" s="15">
        <v>57.975326228982183</v>
      </c>
      <c r="EHH50" s="15">
        <v>57.975326228982183</v>
      </c>
      <c r="EHI50" s="15">
        <v>57.975326228982183</v>
      </c>
      <c r="EHJ50" s="15">
        <v>57.975326228982183</v>
      </c>
      <c r="EHK50" s="15">
        <v>57.975326228982183</v>
      </c>
      <c r="EHL50" s="15">
        <v>57.975326228982183</v>
      </c>
      <c r="EHM50" s="15">
        <v>57.975326228982183</v>
      </c>
      <c r="EHN50" s="15">
        <v>57.975326228982183</v>
      </c>
      <c r="EHO50" s="15">
        <v>57.975326228982183</v>
      </c>
      <c r="EHP50" s="15">
        <v>57.975326228982183</v>
      </c>
      <c r="EHQ50" s="15">
        <v>57.919509162651323</v>
      </c>
      <c r="EHR50" s="15">
        <v>57.919509162651323</v>
      </c>
      <c r="EHS50" s="15">
        <v>57.919509162651323</v>
      </c>
      <c r="EHT50" s="15">
        <v>57.919509162651323</v>
      </c>
      <c r="EHU50" s="15">
        <v>57.919509162651323</v>
      </c>
      <c r="EHV50" s="15">
        <v>57.919509162651323</v>
      </c>
      <c r="EHW50" s="15">
        <v>57.919509162651323</v>
      </c>
      <c r="EHX50" s="15">
        <v>57.919509162651323</v>
      </c>
      <c r="EHY50" s="15">
        <v>57.919509162651323</v>
      </c>
      <c r="EHZ50" s="15">
        <v>57.919509162651323</v>
      </c>
      <c r="EIA50" s="15">
        <v>57.919509162651323</v>
      </c>
      <c r="EIB50" s="15">
        <v>57.919509162651323</v>
      </c>
      <c r="EIC50" s="15">
        <v>57.919509162651323</v>
      </c>
      <c r="EID50" s="15">
        <v>57.919509162651323</v>
      </c>
      <c r="EIE50" s="15">
        <v>57.919509162651323</v>
      </c>
      <c r="EIF50" s="15">
        <v>57.919509162651323</v>
      </c>
      <c r="EIG50" s="15">
        <v>57.919509162651323</v>
      </c>
      <c r="EIH50" s="15">
        <v>57.919509162651323</v>
      </c>
      <c r="EII50" s="15">
        <v>57.919509162651323</v>
      </c>
      <c r="EIJ50" s="15">
        <v>57.919509162651323</v>
      </c>
      <c r="EIK50" s="15">
        <v>57.919509162651323</v>
      </c>
      <c r="EIL50" s="15">
        <v>57.882297785097421</v>
      </c>
      <c r="EIM50" s="15">
        <v>57.882297785097421</v>
      </c>
      <c r="EIN50" s="15">
        <v>57.882297785097421</v>
      </c>
      <c r="EIO50" s="15">
        <v>57.882297785097421</v>
      </c>
      <c r="EIP50" s="15">
        <v>57.882297785097421</v>
      </c>
      <c r="EIQ50" s="15">
        <v>57.882297785097421</v>
      </c>
      <c r="EIR50" s="15">
        <v>57.882297785097421</v>
      </c>
      <c r="EIS50" s="15">
        <v>57.882297785097421</v>
      </c>
      <c r="EIT50" s="15">
        <v>57.882297785097421</v>
      </c>
      <c r="EIU50" s="15">
        <v>57.882297785097421</v>
      </c>
      <c r="EIV50" s="15">
        <v>57.882297785097421</v>
      </c>
      <c r="EIW50" s="15">
        <v>57.882297785097421</v>
      </c>
      <c r="EIX50" s="15">
        <v>57.882297785097421</v>
      </c>
      <c r="EIY50" s="15">
        <v>57.882297785097421</v>
      </c>
      <c r="EIZ50" s="15">
        <v>57.882297785097421</v>
      </c>
      <c r="EJA50" s="15">
        <v>57.882297785097421</v>
      </c>
      <c r="EJB50" s="15">
        <v>57.882297785097421</v>
      </c>
      <c r="EJC50" s="15">
        <v>57.882297785097421</v>
      </c>
      <c r="EJD50" s="15">
        <v>57.882297785097421</v>
      </c>
      <c r="EJE50" s="15">
        <v>57.882297785097421</v>
      </c>
      <c r="EJF50" s="15">
        <v>57.882297785097421</v>
      </c>
      <c r="EJG50" s="15">
        <v>57.882297785097421</v>
      </c>
      <c r="EJH50" s="15">
        <v>57.845086407543519</v>
      </c>
      <c r="EJI50" s="15">
        <v>57.845086407543519</v>
      </c>
      <c r="EJJ50" s="15">
        <v>57.845086407543519</v>
      </c>
      <c r="EJK50" s="15">
        <v>57.845086407543519</v>
      </c>
      <c r="EJL50" s="15">
        <v>57.845086407543519</v>
      </c>
      <c r="EJM50" s="15">
        <v>57.845086407543519</v>
      </c>
      <c r="EJN50" s="15">
        <v>57.845086407543519</v>
      </c>
      <c r="EJO50" s="15">
        <v>57.845086407543519</v>
      </c>
      <c r="EJP50" s="15">
        <v>57.845086407543519</v>
      </c>
      <c r="EJQ50" s="15">
        <v>57.845086407543519</v>
      </c>
      <c r="EJR50" s="15">
        <v>57.845086407543519</v>
      </c>
      <c r="EJS50" s="15">
        <v>57.845086407543519</v>
      </c>
      <c r="EJT50" s="15">
        <v>57.845086407543519</v>
      </c>
      <c r="EJU50" s="15">
        <v>57.845086407543519</v>
      </c>
      <c r="EJV50" s="15">
        <v>57.845086407543519</v>
      </c>
      <c r="EJW50" s="15">
        <v>57.845086407543519</v>
      </c>
      <c r="EJX50" s="15">
        <v>57.845086407543519</v>
      </c>
      <c r="EJY50" s="15">
        <v>57.845086407543519</v>
      </c>
      <c r="EJZ50" s="15">
        <v>57.845086407543519</v>
      </c>
      <c r="EKA50" s="15">
        <v>57.845086407543519</v>
      </c>
      <c r="EKB50" s="15">
        <v>57.845086407543519</v>
      </c>
      <c r="EKC50" s="15">
        <v>57.845086407543519</v>
      </c>
      <c r="EKD50" s="15">
        <v>57.845086407543519</v>
      </c>
      <c r="EKE50" s="15">
        <v>57.817177874378089</v>
      </c>
      <c r="EKF50" s="15">
        <v>57.817177874378089</v>
      </c>
      <c r="EKG50" s="15">
        <v>57.817177874378089</v>
      </c>
      <c r="EKH50" s="15">
        <v>57.817177874378089</v>
      </c>
      <c r="EKI50" s="15">
        <v>57.817177874378089</v>
      </c>
      <c r="EKJ50" s="15">
        <v>57.817177874378089</v>
      </c>
      <c r="EKK50" s="15">
        <v>57.817177874378089</v>
      </c>
      <c r="EKL50" s="15">
        <v>57.817177874378089</v>
      </c>
      <c r="EKM50" s="15">
        <v>57.817177874378089</v>
      </c>
      <c r="EKN50" s="15">
        <v>57.817177874378089</v>
      </c>
      <c r="EKO50" s="15">
        <v>57.817177874378089</v>
      </c>
      <c r="EKP50" s="15">
        <v>57.817177874378089</v>
      </c>
      <c r="EKQ50" s="15">
        <v>57.817177874378089</v>
      </c>
      <c r="EKR50" s="15">
        <v>57.817177874378089</v>
      </c>
      <c r="EKS50" s="15">
        <v>57.817177874378089</v>
      </c>
      <c r="EKT50" s="15">
        <v>57.817177874378089</v>
      </c>
      <c r="EKU50" s="15">
        <v>57.817177874378089</v>
      </c>
      <c r="EKV50" s="15">
        <v>57.817177874378089</v>
      </c>
      <c r="EKW50" s="15">
        <v>57.817177874378089</v>
      </c>
      <c r="EKX50" s="15">
        <v>57.817177874378089</v>
      </c>
      <c r="EKY50" s="15">
        <v>57.789269341212659</v>
      </c>
      <c r="EKZ50" s="15">
        <v>57.789269341212659</v>
      </c>
      <c r="ELA50" s="15">
        <v>57.789269341212659</v>
      </c>
      <c r="ELB50" s="15">
        <v>57.789269341212659</v>
      </c>
      <c r="ELC50" s="15">
        <v>57.789269341212659</v>
      </c>
      <c r="ELD50" s="15">
        <v>57.789269341212659</v>
      </c>
      <c r="ELE50" s="15">
        <v>57.789269341212659</v>
      </c>
      <c r="ELF50" s="15">
        <v>57.789269341212659</v>
      </c>
      <c r="ELG50" s="15">
        <v>57.789269341212659</v>
      </c>
      <c r="ELH50" s="15">
        <v>57.789269341212659</v>
      </c>
      <c r="ELI50" s="15">
        <v>57.789269341212659</v>
      </c>
      <c r="ELJ50" s="15">
        <v>57.789269341212659</v>
      </c>
      <c r="ELK50" s="15">
        <v>57.789269341212659</v>
      </c>
      <c r="ELL50" s="15">
        <v>57.789269341212659</v>
      </c>
      <c r="ELM50" s="15">
        <v>57.789269341212659</v>
      </c>
      <c r="ELN50" s="15">
        <v>57.789269341212659</v>
      </c>
      <c r="ELO50" s="15">
        <v>57.789269341212659</v>
      </c>
      <c r="ELP50" s="15">
        <v>57.789269341212659</v>
      </c>
      <c r="ELQ50" s="15">
        <v>57.789269341212659</v>
      </c>
      <c r="ELR50" s="15">
        <v>57.789269341212659</v>
      </c>
      <c r="ELS50" s="15">
        <v>57.789269341212659</v>
      </c>
      <c r="ELT50" s="15">
        <v>57.789269341212659</v>
      </c>
      <c r="ELU50" s="15">
        <v>57.789269341212659</v>
      </c>
      <c r="ELV50" s="15">
        <v>57.761360808047236</v>
      </c>
      <c r="ELW50" s="15">
        <v>57.761360808047236</v>
      </c>
      <c r="ELX50" s="15">
        <v>57.761360808047236</v>
      </c>
      <c r="ELY50" s="15">
        <v>57.761360808047236</v>
      </c>
      <c r="ELZ50" s="15">
        <v>57.761360808047236</v>
      </c>
      <c r="EMA50" s="15">
        <v>57.761360808047236</v>
      </c>
      <c r="EMB50" s="15">
        <v>57.761360808047236</v>
      </c>
      <c r="EMC50" s="15">
        <v>57.761360808047236</v>
      </c>
      <c r="EMD50" s="15">
        <v>57.761360808047236</v>
      </c>
      <c r="EME50" s="15">
        <v>57.761360808047236</v>
      </c>
      <c r="EMF50" s="15">
        <v>57.761360808047236</v>
      </c>
      <c r="EMG50" s="15">
        <v>57.761360808047236</v>
      </c>
      <c r="EMH50" s="15">
        <v>57.761360808047236</v>
      </c>
      <c r="EMI50" s="15">
        <v>57.761360808047236</v>
      </c>
      <c r="EMJ50" s="15">
        <v>57.761360808047236</v>
      </c>
      <c r="EMK50" s="15">
        <v>57.761360808047236</v>
      </c>
      <c r="EML50" s="15">
        <v>57.761360808047236</v>
      </c>
      <c r="EMM50" s="15">
        <v>57.761360808047236</v>
      </c>
      <c r="EMN50" s="15">
        <v>57.761360808047236</v>
      </c>
      <c r="EMO50" s="15">
        <v>57.761360808047236</v>
      </c>
      <c r="EMP50" s="15">
        <v>57.761360808047236</v>
      </c>
      <c r="EMQ50" s="15">
        <v>57.761360808047236</v>
      </c>
      <c r="EMR50" s="15">
        <v>57.770663652435715</v>
      </c>
      <c r="EMS50" s="15">
        <v>57.770663652435715</v>
      </c>
      <c r="EMT50" s="15">
        <v>57.770663652435715</v>
      </c>
      <c r="EMU50" s="15">
        <v>57.770663652435715</v>
      </c>
      <c r="EMV50" s="15">
        <v>57.770663652435715</v>
      </c>
      <c r="EMW50" s="15">
        <v>57.770663652435715</v>
      </c>
      <c r="EMX50" s="15">
        <v>57.770663652435715</v>
      </c>
      <c r="EMY50" s="15">
        <v>57.770663652435715</v>
      </c>
      <c r="EMZ50" s="15">
        <v>57.770663652435715</v>
      </c>
      <c r="ENA50" s="15">
        <v>57.770663652435715</v>
      </c>
      <c r="ENB50" s="15">
        <v>57.770663652435715</v>
      </c>
      <c r="ENC50" s="15">
        <v>57.770663652435715</v>
      </c>
      <c r="END50" s="15">
        <v>57.770663652435715</v>
      </c>
      <c r="ENE50" s="15">
        <v>57.770663652435715</v>
      </c>
      <c r="ENF50" s="15">
        <v>57.770663652435715</v>
      </c>
      <c r="ENG50" s="15">
        <v>57.770663652435715</v>
      </c>
      <c r="ENH50" s="15">
        <v>57.770663652435715</v>
      </c>
      <c r="ENI50" s="15">
        <v>57.770663652435715</v>
      </c>
      <c r="ENJ50" s="15">
        <v>57.770663652435715</v>
      </c>
      <c r="ENK50" s="15">
        <v>57.770663652435715</v>
      </c>
      <c r="ENL50" s="15">
        <v>57.770663652435715</v>
      </c>
      <c r="ENM50" s="15">
        <v>57.770663652435715</v>
      </c>
      <c r="ENN50" s="15">
        <v>57.770663652435715</v>
      </c>
      <c r="ENO50" s="15">
        <v>57.770663652435715</v>
      </c>
      <c r="ENP50" s="15">
        <v>57.770663652435715</v>
      </c>
      <c r="ENQ50" s="15">
        <v>57.770663652435715</v>
      </c>
      <c r="ENR50" s="15">
        <v>57.770663652435715</v>
      </c>
      <c r="ENS50" s="15">
        <v>57.770663652435715</v>
      </c>
      <c r="ENT50" s="15">
        <v>57.770663652435715</v>
      </c>
      <c r="ENU50" s="15">
        <v>57.770663652435715</v>
      </c>
      <c r="ENV50" s="15">
        <v>57.770663652435715</v>
      </c>
      <c r="ENW50" s="15">
        <v>57.770663652435715</v>
      </c>
      <c r="ENX50" s="15">
        <v>57.770663652435715</v>
      </c>
      <c r="ENY50" s="15">
        <v>57.770663652435715</v>
      </c>
      <c r="ENZ50" s="15">
        <v>57.770663652435715</v>
      </c>
      <c r="EOA50" s="15">
        <v>57.770663652435715</v>
      </c>
      <c r="EOB50" s="15">
        <v>57.770663652435715</v>
      </c>
      <c r="EOC50" s="15">
        <v>57.770663652435715</v>
      </c>
      <c r="EOD50" s="15">
        <v>57.770663652435715</v>
      </c>
      <c r="EOE50" s="15">
        <v>57.770663652435715</v>
      </c>
      <c r="EOF50" s="15">
        <v>57.770663652435715</v>
      </c>
      <c r="EOG50" s="15">
        <v>57.770663652435715</v>
      </c>
      <c r="EOH50" s="15">
        <v>57.770663652435715</v>
      </c>
      <c r="EOI50" s="15">
        <v>57.770663652435715</v>
      </c>
      <c r="EOJ50" s="15">
        <v>57.770663652435715</v>
      </c>
      <c r="EOK50" s="15">
        <v>57.770663652435715</v>
      </c>
      <c r="EOL50" s="15">
        <v>57.770663652435715</v>
      </c>
      <c r="EOM50" s="15">
        <v>57.770663652435715</v>
      </c>
      <c r="EON50" s="15">
        <v>57.770663652435715</v>
      </c>
      <c r="EOO50" s="15">
        <v>57.770663652435715</v>
      </c>
      <c r="EOP50" s="15">
        <v>57.770663652435715</v>
      </c>
      <c r="EOQ50" s="15">
        <v>57.770663652435715</v>
      </c>
      <c r="EOR50" s="15">
        <v>57.770663652435715</v>
      </c>
      <c r="EOS50" s="15">
        <v>57.770663652435715</v>
      </c>
      <c r="EOT50" s="15">
        <v>57.770663652435715</v>
      </c>
      <c r="EOU50" s="15">
        <v>57.770663652435715</v>
      </c>
      <c r="EOV50" s="15">
        <v>57.770663652435715</v>
      </c>
      <c r="EOW50" s="15">
        <v>57.770663652435715</v>
      </c>
      <c r="EOX50" s="15">
        <v>57.770663652435715</v>
      </c>
      <c r="EOY50" s="15">
        <v>57.770663652435715</v>
      </c>
      <c r="EOZ50" s="15">
        <v>57.770663652435715</v>
      </c>
      <c r="EPA50" s="15">
        <v>57.770663652435715</v>
      </c>
      <c r="EPB50" s="15">
        <v>57.770663652435715</v>
      </c>
      <c r="EPC50" s="15">
        <v>57.770663652435715</v>
      </c>
      <c r="EPD50" s="15">
        <v>57.770663652435715</v>
      </c>
      <c r="EPE50" s="15">
        <v>57.770663652435715</v>
      </c>
      <c r="EPF50" s="15">
        <v>57.770663652435715</v>
      </c>
      <c r="EPG50" s="15">
        <v>57.770663652435715</v>
      </c>
      <c r="EPH50" s="15">
        <v>57.770663652435715</v>
      </c>
      <c r="EPI50" s="15">
        <v>57.770663652435715</v>
      </c>
      <c r="EPJ50" s="15">
        <v>57.770663652435715</v>
      </c>
      <c r="EPK50" s="15">
        <v>57.770663652435715</v>
      </c>
      <c r="EPL50" s="15">
        <v>57.770663652435715</v>
      </c>
      <c r="EPM50" s="15">
        <v>57.770663652435715</v>
      </c>
      <c r="EPN50" s="15">
        <v>57.770663652435715</v>
      </c>
      <c r="EPO50" s="15">
        <v>57.770663652435715</v>
      </c>
      <c r="EPP50" s="15">
        <v>57.770663652435715</v>
      </c>
      <c r="EPQ50" s="15">
        <v>57.770663652435715</v>
      </c>
      <c r="EPR50" s="15">
        <v>57.770663652435715</v>
      </c>
      <c r="EPS50" s="15">
        <v>57.770663652435715</v>
      </c>
      <c r="EPT50" s="15">
        <v>57.770663652435715</v>
      </c>
      <c r="EPU50" s="15">
        <v>57.770663652435715</v>
      </c>
      <c r="EPV50" s="15">
        <v>57.770663652435715</v>
      </c>
      <c r="EPW50" s="15">
        <v>57.770663652435715</v>
      </c>
      <c r="EPX50" s="15">
        <v>57.770663652435715</v>
      </c>
      <c r="EPY50" s="15">
        <v>57.770663652435715</v>
      </c>
      <c r="EPZ50" s="15">
        <v>57.770663652435715</v>
      </c>
      <c r="EQA50" s="15">
        <v>57.770663652435715</v>
      </c>
      <c r="EQB50" s="15">
        <v>57.770663652435715</v>
      </c>
      <c r="EQC50" s="15">
        <v>57.770663652435715</v>
      </c>
      <c r="EQD50" s="15">
        <v>57.770663652435715</v>
      </c>
      <c r="EQE50" s="15">
        <v>57.770663652435715</v>
      </c>
      <c r="EQF50" s="15">
        <v>57.770663652435715</v>
      </c>
      <c r="EQG50" s="15">
        <v>57.770663652435715</v>
      </c>
      <c r="EQH50" s="15">
        <v>57.770663652435715</v>
      </c>
      <c r="EQI50" s="15">
        <v>57.770663652435715</v>
      </c>
      <c r="EQJ50" s="15">
        <v>57.770663652435715</v>
      </c>
      <c r="EQK50" s="15">
        <v>57.770663652435715</v>
      </c>
      <c r="EQL50" s="15">
        <v>57.770663652435715</v>
      </c>
      <c r="EQM50" s="15">
        <v>57.770663652435715</v>
      </c>
      <c r="EQN50" s="15">
        <v>57.770663652435715</v>
      </c>
      <c r="EQO50" s="15">
        <v>57.770663652435715</v>
      </c>
      <c r="EQP50" s="15">
        <v>57.770663652435715</v>
      </c>
      <c r="EQQ50" s="15">
        <v>57.770663652435715</v>
      </c>
      <c r="EQR50" s="15">
        <v>57.770663652435715</v>
      </c>
      <c r="EQS50" s="15">
        <v>57.770663652435715</v>
      </c>
      <c r="EQT50" s="15">
        <v>57.770663652435715</v>
      </c>
      <c r="EQU50" s="15">
        <v>57.770663652435715</v>
      </c>
      <c r="EQV50" s="15">
        <v>57.770663652435715</v>
      </c>
      <c r="EQW50" s="15">
        <v>57.770663652435715</v>
      </c>
      <c r="EQX50" s="15">
        <v>57.770663652435715</v>
      </c>
      <c r="EQY50" s="15">
        <v>57.770663652435715</v>
      </c>
      <c r="EQZ50" s="15">
        <v>57.770663652435715</v>
      </c>
      <c r="ERA50" s="15">
        <v>57.770663652435715</v>
      </c>
      <c r="ERB50" s="15">
        <v>57.770663652435715</v>
      </c>
      <c r="ERC50" s="15">
        <v>57.770663652435715</v>
      </c>
      <c r="ERD50" s="15">
        <v>57.770663652435715</v>
      </c>
      <c r="ERE50" s="15">
        <v>57.770663652435715</v>
      </c>
      <c r="ERF50" s="15">
        <v>57.770663652435715</v>
      </c>
      <c r="ERG50" s="15">
        <v>57.770663652435715</v>
      </c>
      <c r="ERH50" s="15">
        <v>57.770663652435715</v>
      </c>
      <c r="ERI50" s="15">
        <v>57.770663652435715</v>
      </c>
      <c r="ERJ50" s="15">
        <v>57.770663652435715</v>
      </c>
      <c r="ERK50" s="15">
        <v>57.770663652435715</v>
      </c>
      <c r="ERL50" s="15">
        <v>57.770663652435715</v>
      </c>
      <c r="ERM50" s="15">
        <v>57.770663652435715</v>
      </c>
      <c r="ERN50" s="15">
        <v>57.770663652435715</v>
      </c>
      <c r="ERO50" s="15">
        <v>57.770663652435715</v>
      </c>
      <c r="ERP50" s="15">
        <v>57.770663652435715</v>
      </c>
      <c r="ERQ50" s="15">
        <v>57.770663652435715</v>
      </c>
      <c r="ERR50" s="15">
        <v>57.770663652435715</v>
      </c>
      <c r="ERS50" s="15">
        <v>57.770663652435715</v>
      </c>
      <c r="ERT50" s="15">
        <v>57.770663652435715</v>
      </c>
      <c r="ERU50" s="15">
        <v>57.770663652435715</v>
      </c>
      <c r="ERV50" s="15">
        <v>57.770663652435715</v>
      </c>
      <c r="ERW50" s="15">
        <v>57.770663652435715</v>
      </c>
      <c r="ERX50" s="15">
        <v>57.770663652435715</v>
      </c>
      <c r="ERY50" s="15">
        <v>57.770663652435715</v>
      </c>
      <c r="ERZ50" s="15">
        <v>57.770663652435715</v>
      </c>
      <c r="ESA50" s="15">
        <v>57.770663652435715</v>
      </c>
      <c r="ESB50" s="15">
        <v>57.770663652435715</v>
      </c>
      <c r="ESC50" s="15">
        <v>57.770663652435715</v>
      </c>
      <c r="ESD50" s="15">
        <v>57.770663652435715</v>
      </c>
      <c r="ESE50" s="15">
        <v>57.770663652435715</v>
      </c>
      <c r="ESF50" s="15">
        <v>57.770663652435715</v>
      </c>
      <c r="ESG50" s="15">
        <v>57.770663652435715</v>
      </c>
      <c r="ESH50" s="15">
        <v>57.770663652435715</v>
      </c>
      <c r="ESI50" s="15">
        <v>57.770663652435715</v>
      </c>
      <c r="ESJ50" s="15">
        <v>57.770663652435715</v>
      </c>
      <c r="ESK50" s="15">
        <v>57.770663652435715</v>
      </c>
      <c r="ESL50" s="15">
        <v>57.770663652435715</v>
      </c>
      <c r="ESM50" s="15">
        <v>57.770663652435715</v>
      </c>
      <c r="ESN50" s="15">
        <v>57.770663652435715</v>
      </c>
      <c r="ESO50" s="15">
        <v>57.770663652435715</v>
      </c>
      <c r="ESP50" s="15">
        <v>57.770663652435715</v>
      </c>
      <c r="ESQ50" s="15">
        <v>57.770663652435715</v>
      </c>
      <c r="ESR50" s="15">
        <v>57.770663652435715</v>
      </c>
      <c r="ESS50" s="15">
        <v>57.770663652435715</v>
      </c>
      <c r="EST50" s="15">
        <v>57.770663652435715</v>
      </c>
      <c r="ESU50" s="15">
        <v>57.770663652435715</v>
      </c>
      <c r="ESV50" s="15">
        <v>57.770663652435715</v>
      </c>
      <c r="ESW50" s="15">
        <v>57.770663652435715</v>
      </c>
      <c r="ESX50" s="15">
        <v>57.770663652435715</v>
      </c>
      <c r="ESY50" s="15">
        <v>57.770663652435715</v>
      </c>
      <c r="ESZ50" s="15">
        <v>57.770663652435715</v>
      </c>
      <c r="ETA50" s="15">
        <v>57.770663652435715</v>
      </c>
      <c r="ETB50" s="15">
        <v>57.770663652435715</v>
      </c>
      <c r="ETC50" s="15">
        <v>57.770663652435715</v>
      </c>
      <c r="ETD50" s="15">
        <v>57.770663652435715</v>
      </c>
      <c r="ETE50" s="15">
        <v>57.770663652435715</v>
      </c>
      <c r="ETF50" s="15">
        <v>57.770663652435715</v>
      </c>
      <c r="ETG50" s="15">
        <v>57.770663652435715</v>
      </c>
      <c r="ETH50" s="15">
        <v>57.770663652435715</v>
      </c>
      <c r="ETI50" s="15">
        <v>57.770663652435715</v>
      </c>
      <c r="ETJ50" s="15">
        <v>57.770663652435715</v>
      </c>
      <c r="ETK50" s="15">
        <v>57.770663652435715</v>
      </c>
      <c r="ETL50" s="15">
        <v>57.770663652435715</v>
      </c>
      <c r="ETM50" s="15">
        <v>57.770663652435715</v>
      </c>
      <c r="ETN50" s="15">
        <v>57.770663652435715</v>
      </c>
      <c r="ETO50" s="15">
        <v>57.770663652435715</v>
      </c>
      <c r="ETP50" s="15">
        <v>57.770663652435715</v>
      </c>
      <c r="ETQ50" s="15">
        <v>57.770663652435715</v>
      </c>
      <c r="ETR50" s="15">
        <v>57.770663652435715</v>
      </c>
      <c r="ETS50" s="15">
        <v>57.770663652435715</v>
      </c>
      <c r="ETT50" s="15">
        <v>57.770663652435715</v>
      </c>
      <c r="ETU50" s="15">
        <v>57.770663652435715</v>
      </c>
      <c r="ETV50" s="15">
        <v>57.770663652435715</v>
      </c>
      <c r="ETW50" s="15">
        <v>57.770663652435715</v>
      </c>
      <c r="ETX50" s="15">
        <v>57.770663652435715</v>
      </c>
      <c r="ETY50" s="15">
        <v>57.770663652435715</v>
      </c>
      <c r="ETZ50" s="15">
        <v>57.770663652435715</v>
      </c>
      <c r="EUA50" s="15">
        <v>57.770663652435715</v>
      </c>
      <c r="EUB50" s="15">
        <v>57.770663652435715</v>
      </c>
      <c r="EUC50" s="15">
        <v>57.770663652435715</v>
      </c>
      <c r="EUD50" s="15">
        <v>57.770663652435715</v>
      </c>
      <c r="EUE50" s="15">
        <v>57.770663652435715</v>
      </c>
      <c r="EUF50" s="15">
        <v>57.770663652435715</v>
      </c>
      <c r="EUG50" s="15">
        <v>57.770663652435715</v>
      </c>
      <c r="EUH50" s="15">
        <v>57.770663652435715</v>
      </c>
      <c r="EUI50" s="15">
        <v>57.770663652435715</v>
      </c>
      <c r="EUJ50" s="15">
        <v>57.770663652435715</v>
      </c>
      <c r="EUK50" s="15">
        <v>57.770663652435715</v>
      </c>
      <c r="EUL50" s="15">
        <v>57.770663652435715</v>
      </c>
      <c r="EUM50" s="15">
        <v>57.770663652435715</v>
      </c>
      <c r="EUN50" s="15">
        <v>57.770663652435715</v>
      </c>
      <c r="EUO50" s="15">
        <v>57.770663652435715</v>
      </c>
      <c r="EUP50" s="15">
        <v>57.770663652435715</v>
      </c>
      <c r="EUQ50" s="15">
        <v>57.770663652435715</v>
      </c>
      <c r="EUR50" s="15">
        <v>57.770663652435715</v>
      </c>
      <c r="EUS50" s="15">
        <v>57.770663652435715</v>
      </c>
      <c r="EUT50" s="15">
        <v>57.770663652435715</v>
      </c>
      <c r="EUU50" s="15">
        <v>57.770663652435715</v>
      </c>
      <c r="EUV50" s="15">
        <v>57.770663652435715</v>
      </c>
      <c r="EUW50" s="15">
        <v>57.770663652435715</v>
      </c>
      <c r="EUX50" s="15">
        <v>57.770663652435715</v>
      </c>
      <c r="EUY50" s="15">
        <v>57.770663652435715</v>
      </c>
      <c r="EUZ50" s="15">
        <v>57.770663652435715</v>
      </c>
      <c r="EVA50" s="15">
        <v>57.770663652435715</v>
      </c>
      <c r="EVB50" s="15">
        <v>57.770663652435715</v>
      </c>
      <c r="EVC50" s="15">
        <v>57.770663652435715</v>
      </c>
      <c r="EVD50" s="15">
        <v>57.770663652435715</v>
      </c>
      <c r="EVE50" s="15">
        <v>57.770663652435715</v>
      </c>
      <c r="EVF50" s="15">
        <v>57.770663652435715</v>
      </c>
      <c r="EVG50" s="15">
        <v>57.770663652435715</v>
      </c>
      <c r="EVH50" s="15">
        <v>57.770663652435715</v>
      </c>
      <c r="EVI50" s="15">
        <v>57.770663652435715</v>
      </c>
      <c r="EVJ50" s="15">
        <v>57.770663652435715</v>
      </c>
      <c r="EVK50" s="15">
        <v>57.770663652435715</v>
      </c>
      <c r="EVL50" s="15">
        <v>57.770663652435715</v>
      </c>
      <c r="EVM50" s="15">
        <v>57.770663652435715</v>
      </c>
      <c r="EVN50" s="15">
        <v>57.770663652435715</v>
      </c>
      <c r="EVO50" s="15">
        <v>57.770663652435715</v>
      </c>
      <c r="EVP50" s="15">
        <v>57.770663652435715</v>
      </c>
      <c r="EVQ50" s="15">
        <v>57.770663652435715</v>
      </c>
      <c r="EVR50" s="15">
        <v>57.770663652435715</v>
      </c>
      <c r="EVS50" s="15">
        <v>57.770663652435715</v>
      </c>
      <c r="EVT50" s="15">
        <v>57.770663652435715</v>
      </c>
      <c r="EVU50" s="15">
        <v>57.770663652435715</v>
      </c>
      <c r="EVV50" s="15">
        <v>57.770663652435715</v>
      </c>
      <c r="EVW50" s="15">
        <v>57.770663652435715</v>
      </c>
      <c r="EVX50" s="15">
        <v>57.770663652435715</v>
      </c>
      <c r="EVY50" s="15">
        <v>57.770663652435715</v>
      </c>
      <c r="EVZ50" s="15">
        <v>57.770663652435715</v>
      </c>
      <c r="EWA50" s="15">
        <v>57.770663652435715</v>
      </c>
      <c r="EWB50" s="15">
        <v>57.770663652435715</v>
      </c>
      <c r="EWC50" s="15">
        <v>57.770663652435715</v>
      </c>
      <c r="EWD50" s="15">
        <v>57.770663652435715</v>
      </c>
      <c r="EWE50" s="15">
        <v>57.770663652435715</v>
      </c>
      <c r="EWF50" s="15">
        <v>57.770663652435715</v>
      </c>
      <c r="EWG50" s="15">
        <v>57.770663652435715</v>
      </c>
      <c r="EWH50" s="15">
        <v>57.770663652435715</v>
      </c>
      <c r="EWI50" s="15">
        <v>57.770663652435715</v>
      </c>
      <c r="EWJ50" s="15">
        <v>57.770663652435715</v>
      </c>
      <c r="EWK50" s="15">
        <v>57.770663652435715</v>
      </c>
      <c r="EWL50" s="15">
        <v>57.770663652435715</v>
      </c>
      <c r="EWM50" s="15">
        <v>57.770663652435715</v>
      </c>
      <c r="EWN50" s="15">
        <v>57.770663652435715</v>
      </c>
      <c r="EWO50" s="15">
        <v>57.770663652435715</v>
      </c>
      <c r="EWP50" s="15">
        <v>57.770663652435715</v>
      </c>
      <c r="EWQ50" s="15">
        <v>57.770663652435715</v>
      </c>
      <c r="EWR50" s="15">
        <v>57.770663652435715</v>
      </c>
      <c r="EWS50" s="15">
        <v>57.770663652435715</v>
      </c>
      <c r="EWT50" s="15">
        <v>57.770663652435715</v>
      </c>
      <c r="EWU50" s="15">
        <v>57.770663652435715</v>
      </c>
      <c r="EWV50" s="15">
        <v>57.770663652435715</v>
      </c>
      <c r="EWW50" s="15">
        <v>57.770663652435715</v>
      </c>
      <c r="EWX50" s="15">
        <v>57.770663652435715</v>
      </c>
      <c r="EWY50" s="15">
        <v>57.770663652435715</v>
      </c>
      <c r="EWZ50" s="15">
        <v>57.770663652435715</v>
      </c>
      <c r="EXA50" s="15">
        <v>57.770663652435715</v>
      </c>
      <c r="EXB50" s="15">
        <v>57.770663652435715</v>
      </c>
      <c r="EXC50" s="15">
        <v>57.770663652435715</v>
      </c>
      <c r="EXD50" s="15">
        <v>57.770663652435715</v>
      </c>
      <c r="EXE50" s="15">
        <v>57.770663652435715</v>
      </c>
      <c r="EXF50" s="15">
        <v>57.770663652435715</v>
      </c>
      <c r="EXG50" s="15">
        <v>57.770663652435715</v>
      </c>
      <c r="EXH50" s="15">
        <v>57.770663652435715</v>
      </c>
      <c r="EXI50" s="15">
        <v>57.770663652435715</v>
      </c>
      <c r="EXJ50" s="15">
        <v>57.770663652435715</v>
      </c>
      <c r="EXK50" s="15">
        <v>57.770663652435715</v>
      </c>
      <c r="EXL50" s="15">
        <v>57.770663652435715</v>
      </c>
      <c r="EXM50" s="15">
        <v>57.770663652435715</v>
      </c>
      <c r="EXN50" s="15">
        <v>57.770663652435715</v>
      </c>
      <c r="EXO50" s="15">
        <v>57.770663652435715</v>
      </c>
      <c r="EXP50" s="15">
        <v>57.770663652435715</v>
      </c>
      <c r="EXQ50" s="15">
        <v>57.770663652435715</v>
      </c>
      <c r="EXR50" s="15">
        <v>57.770663652435715</v>
      </c>
      <c r="EXS50" s="15">
        <v>57.770663652435715</v>
      </c>
      <c r="EXT50" s="15">
        <v>57.770663652435715</v>
      </c>
      <c r="EXU50" s="15">
        <v>57.770663652435715</v>
      </c>
      <c r="EXV50" s="15">
        <v>57.770663652435715</v>
      </c>
      <c r="EXW50" s="15">
        <v>57.770663652435715</v>
      </c>
      <c r="EXX50" s="15">
        <v>57.770663652435715</v>
      </c>
      <c r="EXY50" s="15">
        <v>57.770663652435715</v>
      </c>
      <c r="EXZ50" s="15">
        <v>57.770663652435715</v>
      </c>
      <c r="EYA50" s="15">
        <v>57.770663652435715</v>
      </c>
      <c r="EYB50" s="15">
        <v>57.770663652435715</v>
      </c>
      <c r="EYC50" s="15">
        <v>57.770663652435715</v>
      </c>
      <c r="EYD50" s="15">
        <v>57.770663652435715</v>
      </c>
      <c r="EYE50" s="15">
        <v>57.770663652435715</v>
      </c>
      <c r="EYF50" s="15">
        <v>57.770663652435715</v>
      </c>
      <c r="EYG50" s="15">
        <v>57.770663652435715</v>
      </c>
      <c r="EYH50" s="15">
        <v>57.770663652435715</v>
      </c>
      <c r="EYI50" s="15">
        <v>57.770663652435715</v>
      </c>
      <c r="EYJ50" s="15">
        <v>57.770663652435715</v>
      </c>
      <c r="EYK50" s="15">
        <v>57.770663652435715</v>
      </c>
      <c r="EYL50" s="15">
        <v>57.770663652435715</v>
      </c>
      <c r="EYM50" s="15">
        <v>57.770663652435715</v>
      </c>
      <c r="EYN50" s="15">
        <v>57.770663652435715</v>
      </c>
      <c r="EYO50" s="15">
        <v>57.770663652435715</v>
      </c>
      <c r="EYP50" s="15">
        <v>57.770663652435715</v>
      </c>
      <c r="EYQ50" s="15">
        <v>57.770663652435715</v>
      </c>
      <c r="EYR50" s="15">
        <v>57.770663652435715</v>
      </c>
      <c r="EYS50" s="15">
        <v>57.770663652435715</v>
      </c>
      <c r="EYT50" s="15">
        <v>57.770663652435715</v>
      </c>
      <c r="EYU50" s="15">
        <v>57.770663652435715</v>
      </c>
      <c r="EYV50" s="15">
        <v>57.770663652435715</v>
      </c>
      <c r="EYW50" s="15">
        <v>57.770663652435715</v>
      </c>
      <c r="EYX50" s="15">
        <v>57.770663652435715</v>
      </c>
      <c r="EYY50" s="15">
        <v>57.770663652435715</v>
      </c>
      <c r="EYZ50" s="15">
        <v>57.770663652435715</v>
      </c>
      <c r="EZA50" s="15">
        <v>57.770663652435715</v>
      </c>
      <c r="EZB50" s="15">
        <v>57.770663652435715</v>
      </c>
      <c r="EZC50" s="15">
        <v>57.770663652435715</v>
      </c>
      <c r="EZD50" s="15">
        <v>57.770663652435715</v>
      </c>
      <c r="EZE50" s="15">
        <v>57.770663652435715</v>
      </c>
      <c r="EZF50" s="15">
        <v>57.770663652435715</v>
      </c>
      <c r="EZG50" s="15">
        <v>57.770663652435715</v>
      </c>
      <c r="EZH50" s="15">
        <v>57.770663652435715</v>
      </c>
      <c r="EZI50" s="15">
        <v>57.770663652435715</v>
      </c>
      <c r="EZJ50" s="15">
        <v>57.770663652435715</v>
      </c>
      <c r="EZK50" s="15">
        <v>57.770663652435715</v>
      </c>
      <c r="EZL50" s="15">
        <v>57.770663652435715</v>
      </c>
      <c r="EZM50" s="15">
        <v>57.770663652435715</v>
      </c>
      <c r="EZN50" s="15">
        <v>57.770663652435715</v>
      </c>
      <c r="EZO50" s="15">
        <v>57.770663652435715</v>
      </c>
      <c r="EZP50" s="15">
        <v>57.770663652435715</v>
      </c>
      <c r="EZQ50" s="15">
        <v>57.770663652435715</v>
      </c>
      <c r="EZR50" s="15">
        <v>57.770663652435715</v>
      </c>
      <c r="EZS50" s="15">
        <v>57.770663652435715</v>
      </c>
      <c r="EZT50" s="15">
        <v>57.770663652435715</v>
      </c>
      <c r="EZU50" s="15">
        <v>57.770663652435715</v>
      </c>
      <c r="EZV50" s="15">
        <v>57.770663652435715</v>
      </c>
      <c r="EZW50" s="15">
        <v>57.770663652435715</v>
      </c>
      <c r="EZX50" s="15">
        <v>57.770663652435715</v>
      </c>
      <c r="EZY50" s="15">
        <v>57.770663652435715</v>
      </c>
      <c r="EZZ50" s="15">
        <v>57.770663652435715</v>
      </c>
      <c r="FAA50" s="15">
        <v>57.770663652435715</v>
      </c>
      <c r="FAB50" s="15">
        <v>57.770663652435715</v>
      </c>
      <c r="FAC50" s="15">
        <v>57.770663652435715</v>
      </c>
      <c r="FAD50" s="15">
        <v>57.770663652435715</v>
      </c>
      <c r="FAE50" s="15">
        <v>57.770663652435715</v>
      </c>
      <c r="FAF50" s="15">
        <v>57.770663652435715</v>
      </c>
      <c r="FAG50" s="15">
        <v>57.770663652435715</v>
      </c>
      <c r="FAH50" s="15">
        <v>57.770663652435715</v>
      </c>
      <c r="FAI50" s="15">
        <v>57.770663652435715</v>
      </c>
      <c r="FAJ50" s="15">
        <v>57.770663652435715</v>
      </c>
      <c r="FAK50" s="15">
        <v>57.770663652435715</v>
      </c>
      <c r="FAL50" s="15">
        <v>57.770663652435715</v>
      </c>
      <c r="FAM50" s="15">
        <v>57.770663652435715</v>
      </c>
      <c r="FAN50" s="15">
        <v>57.770663652435715</v>
      </c>
      <c r="FAO50" s="15">
        <v>57.770663652435715</v>
      </c>
      <c r="FAP50" s="15">
        <v>57.770663652435715</v>
      </c>
      <c r="FAQ50" s="15">
        <v>57.770663652435715</v>
      </c>
      <c r="FAR50" s="15">
        <v>57.770663652435715</v>
      </c>
      <c r="FAS50" s="15">
        <v>57.770663652435715</v>
      </c>
      <c r="FAT50" s="15">
        <v>57.770663652435715</v>
      </c>
      <c r="FAU50" s="15">
        <v>57.770663652435715</v>
      </c>
      <c r="FAV50" s="15">
        <v>57.770663652435715</v>
      </c>
      <c r="FAW50" s="15">
        <v>57.770663652435715</v>
      </c>
      <c r="FAX50" s="15">
        <v>57.770663652435715</v>
      </c>
      <c r="FAY50" s="15">
        <v>57.770663652435715</v>
      </c>
      <c r="FAZ50" s="15">
        <v>57.770663652435715</v>
      </c>
      <c r="FBA50" s="15">
        <v>57.770663652435715</v>
      </c>
      <c r="FBB50" s="15">
        <v>57.770663652435715</v>
      </c>
      <c r="FBC50" s="15">
        <v>57.770663652435715</v>
      </c>
      <c r="FBD50" s="15">
        <v>57.770663652435715</v>
      </c>
      <c r="FBE50" s="15">
        <v>57.770663652435715</v>
      </c>
      <c r="FBF50" s="15">
        <v>57.770663652435715</v>
      </c>
      <c r="FBG50" s="15">
        <v>57.770663652435715</v>
      </c>
      <c r="FBH50" s="15">
        <v>57.770663652435715</v>
      </c>
      <c r="FBI50" s="15">
        <v>57.770663652435715</v>
      </c>
      <c r="FBJ50" s="15">
        <v>57.770663652435715</v>
      </c>
      <c r="FBK50" s="15">
        <v>57.770663652435715</v>
      </c>
      <c r="FBL50" s="15">
        <v>57.770663652435715</v>
      </c>
      <c r="FBM50" s="15">
        <v>57.770663652435715</v>
      </c>
      <c r="FBN50" s="15">
        <v>57.770663652435715</v>
      </c>
      <c r="FBO50" s="15">
        <v>57.770663652435715</v>
      </c>
      <c r="FBP50" s="15">
        <v>57.770663652435715</v>
      </c>
      <c r="FBQ50" s="15">
        <v>57.770663652435715</v>
      </c>
      <c r="FBR50" s="15">
        <v>57.770663652435715</v>
      </c>
      <c r="FBS50" s="15">
        <v>57.770663652435715</v>
      </c>
      <c r="FBT50" s="15">
        <v>57.770663652435715</v>
      </c>
      <c r="FBU50" s="15">
        <v>57.770663652435715</v>
      </c>
      <c r="FBV50" s="15">
        <v>57.770663652435715</v>
      </c>
      <c r="FBW50" s="15">
        <v>57.770663652435715</v>
      </c>
      <c r="FBX50" s="15">
        <v>57.770663652435715</v>
      </c>
      <c r="FBY50" s="15">
        <v>57.770663652435715</v>
      </c>
      <c r="FBZ50" s="15">
        <v>57.770663652435715</v>
      </c>
      <c r="FCA50" s="15">
        <v>57.770663652435715</v>
      </c>
      <c r="FCB50" s="15">
        <v>57.770663652435715</v>
      </c>
      <c r="FCC50" s="15">
        <v>57.770663652435715</v>
      </c>
      <c r="FCD50" s="15">
        <v>57.770663652435715</v>
      </c>
      <c r="FCE50" s="15">
        <v>57.770663652435715</v>
      </c>
      <c r="FCF50" s="15">
        <v>57.770663652435715</v>
      </c>
      <c r="FCG50" s="15">
        <v>57.770663652435715</v>
      </c>
      <c r="FCH50" s="15">
        <v>57.770663652435715</v>
      </c>
      <c r="FCI50" s="15">
        <v>57.770663652435715</v>
      </c>
      <c r="FCJ50" s="15">
        <v>57.770663652435715</v>
      </c>
      <c r="FCK50" s="15">
        <v>57.770663652435715</v>
      </c>
      <c r="FCL50" s="15">
        <v>57.770663652435715</v>
      </c>
      <c r="FCM50" s="15">
        <v>57.770663652435715</v>
      </c>
      <c r="FCN50" s="15">
        <v>57.770663652435715</v>
      </c>
      <c r="FCO50" s="15">
        <v>57.770663652435715</v>
      </c>
      <c r="FCP50" s="15">
        <v>57.770663652435715</v>
      </c>
      <c r="FCQ50" s="15">
        <v>57.770663652435715</v>
      </c>
      <c r="FCR50" s="15">
        <v>57.770663652435715</v>
      </c>
      <c r="FCS50" s="15">
        <v>57.770663652435715</v>
      </c>
      <c r="FCT50" s="15">
        <v>57.770663652435715</v>
      </c>
      <c r="FCU50" s="15">
        <v>57.770663652435715</v>
      </c>
      <c r="FCV50" s="15">
        <v>57.770663652435715</v>
      </c>
      <c r="FCW50" s="15">
        <v>57.770663652435715</v>
      </c>
      <c r="FCX50" s="15">
        <v>57.770663652435715</v>
      </c>
      <c r="FCY50" s="15">
        <v>57.770663652435715</v>
      </c>
      <c r="FCZ50" s="15">
        <v>57.770663652435715</v>
      </c>
      <c r="FDA50" s="15">
        <v>57.770663652435715</v>
      </c>
      <c r="FDB50" s="15">
        <v>57.770663652435715</v>
      </c>
      <c r="FDC50" s="15">
        <v>57.770663652435715</v>
      </c>
      <c r="FDD50" s="15">
        <v>57.770663652435715</v>
      </c>
      <c r="FDE50" s="15">
        <v>57.770663652435715</v>
      </c>
      <c r="FDF50" s="15">
        <v>57.770663652435715</v>
      </c>
      <c r="FDG50" s="15">
        <v>57.770663652435715</v>
      </c>
      <c r="FDH50" s="15">
        <v>57.770663652435715</v>
      </c>
      <c r="FDI50" s="15">
        <v>57.770663652435715</v>
      </c>
      <c r="FDJ50" s="15">
        <v>57.770663652435715</v>
      </c>
      <c r="FDK50" s="15">
        <v>57.770663652435715</v>
      </c>
      <c r="FDL50" s="15">
        <v>57.770663652435715</v>
      </c>
      <c r="FDM50" s="15">
        <v>57.770663652435715</v>
      </c>
      <c r="FDN50" s="15">
        <v>57.770663652435715</v>
      </c>
      <c r="FDO50" s="15">
        <v>57.770663652435715</v>
      </c>
      <c r="FDP50" s="15">
        <v>57.770663652435715</v>
      </c>
      <c r="FDQ50" s="15">
        <v>57.770663652435715</v>
      </c>
      <c r="FDR50" s="15">
        <v>57.770663652435715</v>
      </c>
      <c r="FDS50" s="15">
        <v>57.770663652435715</v>
      </c>
      <c r="FDT50" s="15">
        <v>57.770663652435715</v>
      </c>
      <c r="FDU50" s="15">
        <v>57.770663652435715</v>
      </c>
      <c r="FDV50" s="15">
        <v>57.770663652435715</v>
      </c>
      <c r="FDW50" s="15">
        <v>57.770663652435715</v>
      </c>
      <c r="FDX50" s="15">
        <v>57.770663652435715</v>
      </c>
      <c r="FDY50" s="15">
        <v>57.770663652435715</v>
      </c>
      <c r="FDZ50" s="15">
        <v>57.770663652435715</v>
      </c>
      <c r="FEA50" s="15">
        <v>57.770663652435715</v>
      </c>
      <c r="FEB50" s="15">
        <v>57.770663652435715</v>
      </c>
      <c r="FEC50" s="15">
        <v>57.770663652435715</v>
      </c>
      <c r="FED50" s="15">
        <v>57.770663652435715</v>
      </c>
      <c r="FEE50" s="15">
        <v>57.770663652435715</v>
      </c>
      <c r="FEF50" s="15">
        <v>57.770663652435715</v>
      </c>
      <c r="FEG50" s="15">
        <v>57.770663652435715</v>
      </c>
      <c r="FEH50" s="15">
        <v>57.770663652435715</v>
      </c>
      <c r="FEI50" s="15">
        <v>57.770663652435715</v>
      </c>
      <c r="FEJ50" s="15">
        <v>57.770663652435715</v>
      </c>
      <c r="FEK50" s="15">
        <v>57.770663652435715</v>
      </c>
      <c r="FEL50" s="15">
        <v>57.770663652435715</v>
      </c>
      <c r="FEM50" s="15">
        <v>57.770663652435715</v>
      </c>
      <c r="FEN50" s="15">
        <v>57.770663652435715</v>
      </c>
      <c r="FEO50" s="15">
        <v>57.770663652435715</v>
      </c>
      <c r="FEP50" s="15">
        <v>57.770663652435715</v>
      </c>
      <c r="FEQ50" s="15">
        <v>57.770663652435715</v>
      </c>
      <c r="FER50" s="15">
        <v>57.770663652435715</v>
      </c>
      <c r="FES50" s="15">
        <v>57.770663652435715</v>
      </c>
      <c r="FET50" s="15">
        <v>57.770663652435715</v>
      </c>
      <c r="FEU50" s="15">
        <v>57.770663652435715</v>
      </c>
      <c r="FEV50" s="15">
        <v>57.770663652435715</v>
      </c>
      <c r="FEW50" s="15">
        <v>57.770663652435715</v>
      </c>
      <c r="FEX50" s="15">
        <v>57.770663652435715</v>
      </c>
      <c r="FEY50" s="15">
        <v>57.770663652435715</v>
      </c>
      <c r="FEZ50" s="15">
        <v>57.770663652435715</v>
      </c>
      <c r="FFA50" s="15">
        <v>57.770663652435715</v>
      </c>
      <c r="FFB50" s="15">
        <v>57.770663652435715</v>
      </c>
      <c r="FFC50" s="15">
        <v>57.770663652435715</v>
      </c>
      <c r="FFD50" s="15">
        <v>57.770663652435715</v>
      </c>
      <c r="FFE50" s="15">
        <v>57.770663652435715</v>
      </c>
      <c r="FFF50" s="15">
        <v>57.770663652435715</v>
      </c>
      <c r="FFG50" s="15">
        <v>57.770663652435715</v>
      </c>
      <c r="FFH50" s="15">
        <v>57.770663652435715</v>
      </c>
      <c r="FFI50" s="15">
        <v>57.770663652435715</v>
      </c>
      <c r="FFJ50" s="15">
        <v>57.770663652435715</v>
      </c>
      <c r="FFK50" s="15">
        <v>57.770663652435715</v>
      </c>
      <c r="FFL50" s="15">
        <v>57.770663652435715</v>
      </c>
      <c r="FFM50" s="15">
        <v>57.770663652435715</v>
      </c>
      <c r="FFN50" s="15">
        <v>57.770663652435715</v>
      </c>
      <c r="FFO50" s="15">
        <v>57.770663652435715</v>
      </c>
      <c r="FFP50" s="15">
        <v>57.770663652435715</v>
      </c>
      <c r="FFQ50" s="15">
        <v>57.770663652435715</v>
      </c>
      <c r="FFR50" s="15">
        <v>57.770663652435715</v>
      </c>
      <c r="FFS50" s="15">
        <v>57.770663652435715</v>
      </c>
      <c r="FFT50" s="15">
        <v>57.770663652435715</v>
      </c>
      <c r="FFU50" s="15">
        <v>57.770663652435715</v>
      </c>
      <c r="FFV50" s="15">
        <v>57.770663652435715</v>
      </c>
      <c r="FFW50" s="15">
        <v>57.770663652435715</v>
      </c>
      <c r="FFX50" s="15">
        <v>57.770663652435715</v>
      </c>
      <c r="FFY50" s="15">
        <v>57.770663652435715</v>
      </c>
      <c r="FFZ50" s="15">
        <v>57.770663652435715</v>
      </c>
      <c r="FGA50" s="15">
        <v>57.770663652435715</v>
      </c>
      <c r="FGB50" s="15">
        <v>57.770663652435715</v>
      </c>
      <c r="FGC50" s="15">
        <v>57.770663652435715</v>
      </c>
      <c r="FGD50" s="15">
        <v>57.770663652435715</v>
      </c>
      <c r="FGE50" s="15">
        <v>57.770663652435715</v>
      </c>
      <c r="FGF50" s="15">
        <v>57.770663652435715</v>
      </c>
      <c r="FGG50" s="15">
        <v>57.770663652435715</v>
      </c>
      <c r="FGH50" s="15">
        <v>57.770663652435715</v>
      </c>
      <c r="FGI50" s="15">
        <v>57.770663652435715</v>
      </c>
      <c r="FGJ50" s="15">
        <v>57.770663652435715</v>
      </c>
      <c r="FGK50" s="15">
        <v>57.770663652435715</v>
      </c>
      <c r="FGL50" s="15">
        <v>57.770663652435715</v>
      </c>
      <c r="FGM50" s="15">
        <v>57.770663652435715</v>
      </c>
      <c r="FGN50" s="15">
        <v>57.770663652435715</v>
      </c>
      <c r="FGO50" s="15">
        <v>57.770663652435715</v>
      </c>
      <c r="FGP50" s="15">
        <v>57.770663652435715</v>
      </c>
      <c r="FGQ50" s="15">
        <v>57.770663652435715</v>
      </c>
      <c r="FGR50" s="15">
        <v>57.770663652435715</v>
      </c>
      <c r="FGS50" s="15">
        <v>57.770663652435715</v>
      </c>
      <c r="FGT50" s="15">
        <v>57.770663652435715</v>
      </c>
      <c r="FGU50" s="15">
        <v>57.770663652435715</v>
      </c>
      <c r="FGV50" s="15">
        <v>57.770663652435715</v>
      </c>
      <c r="FGW50" s="15">
        <v>57.770663652435715</v>
      </c>
      <c r="FGX50" s="15">
        <v>57.770663652435715</v>
      </c>
      <c r="FGY50" s="15">
        <v>57.770663652435715</v>
      </c>
      <c r="FGZ50" s="15">
        <v>57.770663652435715</v>
      </c>
      <c r="FHA50" s="15">
        <v>57.770663652435715</v>
      </c>
      <c r="FHB50" s="15">
        <v>57.770663652435715</v>
      </c>
      <c r="FHC50" s="15">
        <v>57.770663652435715</v>
      </c>
      <c r="FHD50" s="15">
        <v>57.770663652435715</v>
      </c>
      <c r="FHE50" s="15">
        <v>57.770663652435715</v>
      </c>
      <c r="FHF50" s="15">
        <v>57.770663652435715</v>
      </c>
      <c r="FHG50" s="15">
        <v>57.770663652435715</v>
      </c>
      <c r="FHH50" s="15">
        <v>57.770663652435715</v>
      </c>
      <c r="FHI50" s="15">
        <v>57.770663652435715</v>
      </c>
      <c r="FHJ50" s="15">
        <v>57.770663652435715</v>
      </c>
      <c r="FHK50" s="15">
        <v>57.770663652435715</v>
      </c>
      <c r="FHL50" s="15">
        <v>57.770663652435715</v>
      </c>
      <c r="FHM50" s="15">
        <v>57.770663652435715</v>
      </c>
      <c r="FHN50" s="15">
        <v>57.770663652435715</v>
      </c>
      <c r="FHO50" s="15">
        <v>57.770663652435715</v>
      </c>
      <c r="FHP50" s="15">
        <v>57.770663652435715</v>
      </c>
      <c r="FHQ50" s="15">
        <v>57.770663652435715</v>
      </c>
      <c r="FHR50" s="15">
        <v>57.770663652435715</v>
      </c>
      <c r="FHS50" s="15">
        <v>57.770663652435715</v>
      </c>
      <c r="FHT50" s="15">
        <v>57.770663652435715</v>
      </c>
      <c r="FHU50" s="15">
        <v>57.770663652435715</v>
      </c>
      <c r="FHV50" s="15">
        <v>57.770663652435715</v>
      </c>
      <c r="FHW50" s="15">
        <v>57.770663652435715</v>
      </c>
      <c r="FHX50" s="15">
        <v>57.770663652435715</v>
      </c>
      <c r="FHY50" s="15">
        <v>57.770663652435715</v>
      </c>
      <c r="FHZ50" s="15">
        <v>57.770663652435715</v>
      </c>
      <c r="FIA50" s="15">
        <v>57.770663652435715</v>
      </c>
      <c r="FIB50" s="15">
        <v>57.770663652435715</v>
      </c>
      <c r="FIC50" s="15">
        <v>57.770663652435715</v>
      </c>
      <c r="FID50" s="15">
        <v>57.770663652435715</v>
      </c>
      <c r="FIE50" s="15">
        <v>57.770663652435715</v>
      </c>
      <c r="FIF50" s="15">
        <v>57.770663652435715</v>
      </c>
      <c r="FIG50" s="15">
        <v>57.770663652435715</v>
      </c>
      <c r="FIH50" s="15">
        <v>57.770663652435715</v>
      </c>
      <c r="FII50" s="15">
        <v>57.770663652435715</v>
      </c>
      <c r="FIJ50" s="15">
        <v>57.770663652435715</v>
      </c>
      <c r="FIK50" s="15">
        <v>57.770663652435715</v>
      </c>
      <c r="FIL50" s="15">
        <v>57.770663652435715</v>
      </c>
      <c r="FIM50" s="15">
        <v>57.770663652435715</v>
      </c>
      <c r="FIN50" s="15">
        <v>57.770663652435715</v>
      </c>
      <c r="FIO50" s="15">
        <v>57.770663652435715</v>
      </c>
      <c r="FIP50" s="15">
        <v>57.770663652435715</v>
      </c>
      <c r="FIQ50" s="15">
        <v>57.770663652435715</v>
      </c>
      <c r="FIR50" s="15">
        <v>57.770663652435715</v>
      </c>
      <c r="FIS50" s="15">
        <v>57.770663652435715</v>
      </c>
      <c r="FIT50" s="15">
        <v>57.770663652435715</v>
      </c>
      <c r="FIU50" s="15">
        <v>57.770663652435715</v>
      </c>
      <c r="FIV50" s="15">
        <v>57.770663652435715</v>
      </c>
      <c r="FIW50" s="15">
        <v>57.770663652435715</v>
      </c>
      <c r="FIX50" s="15">
        <v>57.770663652435715</v>
      </c>
      <c r="FIY50" s="15">
        <v>57.770663652435715</v>
      </c>
      <c r="FIZ50" s="15">
        <v>57.770663652435715</v>
      </c>
      <c r="FJA50" s="15">
        <v>57.770663652435715</v>
      </c>
      <c r="FJB50" s="15">
        <v>57.770663652435715</v>
      </c>
      <c r="FJC50" s="15">
        <v>57.770663652435715</v>
      </c>
      <c r="FJD50" s="15">
        <v>57.770663652435715</v>
      </c>
      <c r="FJE50" s="15">
        <v>57.770663652435715</v>
      </c>
      <c r="FJF50" s="15">
        <v>57.770663652435715</v>
      </c>
      <c r="FJG50" s="15">
        <v>57.770663652435715</v>
      </c>
      <c r="FJH50" s="15">
        <v>57.770663652435715</v>
      </c>
      <c r="FJI50" s="15">
        <v>57.770663652435715</v>
      </c>
      <c r="FJJ50" s="15">
        <v>57.770663652435715</v>
      </c>
      <c r="FJK50" s="15">
        <v>57.770663652435715</v>
      </c>
      <c r="FJL50" s="15">
        <v>57.770663652435715</v>
      </c>
      <c r="FJM50" s="15">
        <v>57.770663652435715</v>
      </c>
      <c r="FJN50" s="15">
        <v>57.770663652435715</v>
      </c>
      <c r="FJO50" s="15">
        <v>57.770663652435715</v>
      </c>
      <c r="FJP50" s="15">
        <v>57.770663652435715</v>
      </c>
      <c r="FJQ50" s="15">
        <v>57.770663652435715</v>
      </c>
      <c r="FJR50" s="15">
        <v>57.770663652435715</v>
      </c>
      <c r="FJS50" s="15">
        <v>57.770663652435715</v>
      </c>
      <c r="FJT50" s="15">
        <v>57.770663652435715</v>
      </c>
      <c r="FJU50" s="15">
        <v>57.770663652435715</v>
      </c>
      <c r="FJV50" s="15">
        <v>57.770663652435715</v>
      </c>
      <c r="FJW50" s="15">
        <v>57.770663652435715</v>
      </c>
      <c r="FJX50" s="15">
        <v>57.770663652435715</v>
      </c>
      <c r="FJY50" s="15">
        <v>57.770663652435715</v>
      </c>
      <c r="FJZ50" s="15">
        <v>57.770663652435715</v>
      </c>
      <c r="FKA50" s="15">
        <v>57.770663652435715</v>
      </c>
      <c r="FKB50" s="15">
        <v>57.770663652435715</v>
      </c>
      <c r="FKC50" s="15">
        <v>57.770663652435715</v>
      </c>
      <c r="FKD50" s="15">
        <v>57.770663652435715</v>
      </c>
      <c r="FKE50" s="15">
        <v>57.770663652435715</v>
      </c>
      <c r="FKF50" s="15">
        <v>57.770663652435715</v>
      </c>
      <c r="FKG50" s="15">
        <v>57.770663652435715</v>
      </c>
      <c r="FKH50" s="15">
        <v>57.770663652435715</v>
      </c>
      <c r="FKI50" s="15">
        <v>57.770663652435715</v>
      </c>
      <c r="FKJ50" s="15">
        <v>57.770663652435715</v>
      </c>
      <c r="FKK50" s="15">
        <v>57.770663652435715</v>
      </c>
      <c r="FKL50" s="15">
        <v>57.770663652435715</v>
      </c>
      <c r="FKM50" s="15">
        <v>57.770663652435715</v>
      </c>
      <c r="FKN50" s="15">
        <v>57.770663652435715</v>
      </c>
      <c r="FKO50" s="15">
        <v>57.770663652435715</v>
      </c>
      <c r="FKP50" s="15">
        <v>57.770663652435715</v>
      </c>
      <c r="FKQ50" s="15">
        <v>57.770663652435715</v>
      </c>
      <c r="FKR50" s="15">
        <v>57.770663652435715</v>
      </c>
      <c r="FKS50" s="15">
        <v>57.770663652435715</v>
      </c>
      <c r="FKT50" s="15">
        <v>57.770663652435715</v>
      </c>
      <c r="FKU50" s="15">
        <v>57.770663652435715</v>
      </c>
      <c r="FKV50" s="15">
        <v>57.770663652435715</v>
      </c>
      <c r="FKW50" s="15">
        <v>57.770663652435715</v>
      </c>
      <c r="FKX50" s="15">
        <v>57.770663652435715</v>
      </c>
      <c r="FKY50" s="15">
        <v>57.770663652435715</v>
      </c>
      <c r="FKZ50" s="15">
        <v>57.770663652435715</v>
      </c>
      <c r="FLA50" s="15">
        <v>57.770663652435715</v>
      </c>
      <c r="FLB50" s="15">
        <v>57.770663652435715</v>
      </c>
      <c r="FLC50" s="15">
        <v>57.770663652435715</v>
      </c>
      <c r="FLD50" s="15">
        <v>57.770663652435715</v>
      </c>
      <c r="FLE50" s="15">
        <v>57.770663652435715</v>
      </c>
      <c r="FLF50" s="15">
        <v>57.770663652435715</v>
      </c>
      <c r="FLG50" s="15">
        <v>57.770663652435715</v>
      </c>
      <c r="FLH50" s="15">
        <v>57.770663652435715</v>
      </c>
      <c r="FLI50" s="15">
        <v>57.770663652435715</v>
      </c>
      <c r="FLJ50" s="15">
        <v>57.770663652435715</v>
      </c>
      <c r="FLK50" s="15">
        <v>57.770663652435715</v>
      </c>
      <c r="FLL50" s="15">
        <v>57.770663652435715</v>
      </c>
      <c r="FLM50" s="15">
        <v>57.770663652435715</v>
      </c>
      <c r="FLN50" s="15">
        <v>57.770663652435715</v>
      </c>
      <c r="FLO50" s="15">
        <v>57.770663652435715</v>
      </c>
      <c r="FLP50" s="15">
        <v>57.770663652435715</v>
      </c>
      <c r="FLQ50" s="15">
        <v>57.770663652435715</v>
      </c>
      <c r="FLR50" s="15">
        <v>57.770663652435715</v>
      </c>
      <c r="FLS50" s="15">
        <v>57.770663652435715</v>
      </c>
      <c r="FLT50" s="15">
        <v>57.770663652435715</v>
      </c>
      <c r="FLU50" s="15">
        <v>57.770663652435715</v>
      </c>
      <c r="FLV50" s="15">
        <v>57.770663652435715</v>
      </c>
      <c r="FLW50" s="15">
        <v>57.770663652435715</v>
      </c>
      <c r="FLX50" s="15">
        <v>57.770663652435715</v>
      </c>
      <c r="FLY50" s="15">
        <v>57.770663652435715</v>
      </c>
      <c r="FLZ50" s="15">
        <v>57.770663652435715</v>
      </c>
      <c r="FMA50" s="15">
        <v>57.770663652435715</v>
      </c>
      <c r="FMB50" s="15">
        <v>57.770663652435715</v>
      </c>
      <c r="FMC50" s="15">
        <v>57.770663652435715</v>
      </c>
      <c r="FMD50" s="15">
        <v>57.770663652435715</v>
      </c>
      <c r="FME50" s="15">
        <v>57.770663652435715</v>
      </c>
      <c r="FMF50" s="15">
        <v>57.770663652435715</v>
      </c>
      <c r="FMG50" s="15">
        <v>57.770663652435715</v>
      </c>
      <c r="FMH50" s="15">
        <v>57.770663652435715</v>
      </c>
      <c r="FMI50" s="15">
        <v>57.770663652435715</v>
      </c>
      <c r="FMJ50" s="15">
        <v>57.770663652435715</v>
      </c>
      <c r="FMK50" s="15">
        <v>57.770663652435715</v>
      </c>
      <c r="FML50" s="15">
        <v>57.770663652435715</v>
      </c>
      <c r="FMM50" s="15">
        <v>57.770663652435715</v>
      </c>
      <c r="FMN50" s="15">
        <v>57.770663652435715</v>
      </c>
      <c r="FMO50" s="15">
        <v>57.770663652435715</v>
      </c>
      <c r="FMP50" s="15">
        <v>57.770663652435715</v>
      </c>
      <c r="FMQ50" s="15">
        <v>57.770663652435715</v>
      </c>
      <c r="FMR50" s="15">
        <v>57.770663652435715</v>
      </c>
      <c r="FMS50" s="15">
        <v>57.770663652435715</v>
      </c>
      <c r="FMT50" s="15">
        <v>57.770663652435715</v>
      </c>
      <c r="FMU50" s="15">
        <v>57.770663652435715</v>
      </c>
      <c r="FMV50" s="15">
        <v>57.770663652435715</v>
      </c>
      <c r="FMW50" s="15">
        <v>57.770663652435715</v>
      </c>
      <c r="FMX50" s="15">
        <v>57.770663652435715</v>
      </c>
      <c r="FMY50" s="15">
        <v>57.770663652435715</v>
      </c>
      <c r="FMZ50" s="15">
        <v>57.770663652435715</v>
      </c>
      <c r="FNA50" s="15">
        <v>57.770663652435715</v>
      </c>
      <c r="FNB50" s="15">
        <v>57.770663652435715</v>
      </c>
      <c r="FNC50" s="15">
        <v>57.770663652435715</v>
      </c>
      <c r="FND50" s="15">
        <v>57.770663652435715</v>
      </c>
      <c r="FNE50" s="15">
        <v>57.770663652435715</v>
      </c>
      <c r="FNF50" s="15">
        <v>57.770663652435715</v>
      </c>
      <c r="FNG50" s="15">
        <v>57.770663652435715</v>
      </c>
      <c r="FNH50" s="15">
        <v>57.770663652435715</v>
      </c>
      <c r="FNI50" s="15">
        <v>57.770663652435715</v>
      </c>
      <c r="FNJ50" s="15">
        <v>57.770663652435715</v>
      </c>
      <c r="FNK50" s="15">
        <v>57.770663652435715</v>
      </c>
      <c r="FNL50" s="15">
        <v>57.770663652435715</v>
      </c>
      <c r="FNM50" s="15">
        <v>57.770663652435715</v>
      </c>
      <c r="FNN50" s="15">
        <v>57.770663652435715</v>
      </c>
      <c r="FNO50" s="15">
        <v>57.770663652435715</v>
      </c>
      <c r="FNP50" s="15">
        <v>57.770663652435715</v>
      </c>
      <c r="FNQ50" s="15">
        <v>57.770663652435715</v>
      </c>
      <c r="FNR50" s="15">
        <v>57.770663652435715</v>
      </c>
      <c r="FNS50" s="15">
        <v>57.770663652435715</v>
      </c>
      <c r="FNT50" s="15">
        <v>57.770663652435715</v>
      </c>
      <c r="FNU50" s="15">
        <v>57.770663652435715</v>
      </c>
      <c r="FNV50" s="15">
        <v>57.770663652435715</v>
      </c>
      <c r="FNW50" s="15">
        <v>57.770663652435715</v>
      </c>
      <c r="FNX50" s="15">
        <v>57.770663652435715</v>
      </c>
      <c r="FNY50" s="15">
        <v>57.770663652435715</v>
      </c>
      <c r="FNZ50" s="15">
        <v>57.770663652435715</v>
      </c>
      <c r="FOA50" s="15">
        <v>57.770663652435715</v>
      </c>
      <c r="FOB50" s="15">
        <v>57.770663652435715</v>
      </c>
      <c r="FOC50" s="15">
        <v>57.770663652435715</v>
      </c>
      <c r="FOD50" s="15">
        <v>57.770663652435715</v>
      </c>
      <c r="FOE50" s="15">
        <v>57.770663652435715</v>
      </c>
      <c r="FOF50" s="15">
        <v>57.770663652435715</v>
      </c>
      <c r="FOG50" s="15">
        <v>57.770663652435715</v>
      </c>
      <c r="FOH50" s="15">
        <v>57.770663652435715</v>
      </c>
      <c r="FOI50" s="15">
        <v>57.770663652435715</v>
      </c>
      <c r="FOJ50" s="15">
        <v>57.770663652435715</v>
      </c>
      <c r="FOK50" s="15">
        <v>57.770663652435715</v>
      </c>
      <c r="FOL50" s="15">
        <v>57.770663652435715</v>
      </c>
      <c r="FOM50" s="15">
        <v>57.770663652435715</v>
      </c>
      <c r="FON50" s="15">
        <v>57.770663652435715</v>
      </c>
      <c r="FOO50" s="15">
        <v>57.770663652435715</v>
      </c>
      <c r="FOP50" s="15">
        <v>57.770663652435715</v>
      </c>
      <c r="FOQ50" s="15">
        <v>57.770663652435715</v>
      </c>
      <c r="FOR50" s="15">
        <v>57.770663652435715</v>
      </c>
      <c r="FOS50" s="15">
        <v>57.770663652435715</v>
      </c>
      <c r="FOT50" s="15">
        <v>57.770663652435715</v>
      </c>
      <c r="FOU50" s="15">
        <v>57.770663652435715</v>
      </c>
      <c r="FOV50" s="15">
        <v>57.770663652435715</v>
      </c>
      <c r="FOW50" s="15">
        <v>57.770663652435715</v>
      </c>
      <c r="FOX50" s="15">
        <v>57.770663652435715</v>
      </c>
      <c r="FOY50" s="15">
        <v>57.770663652435715</v>
      </c>
      <c r="FOZ50" s="15">
        <v>57.770663652435715</v>
      </c>
      <c r="FPA50" s="15">
        <v>57.770663652435715</v>
      </c>
      <c r="FPB50" s="15">
        <v>57.770663652435715</v>
      </c>
      <c r="FPC50" s="15">
        <v>57.770663652435715</v>
      </c>
      <c r="FPD50" s="15">
        <v>57.770663652435715</v>
      </c>
      <c r="FPE50" s="15">
        <v>57.770663652435715</v>
      </c>
      <c r="FPF50" s="15">
        <v>57.770663652435715</v>
      </c>
      <c r="FPG50" s="15">
        <v>57.770663652435715</v>
      </c>
      <c r="FPH50" s="15">
        <v>57.770663652435715</v>
      </c>
      <c r="FPI50" s="15">
        <v>57.770663652435715</v>
      </c>
      <c r="FPJ50" s="15">
        <v>57.770663652435715</v>
      </c>
      <c r="FPK50" s="15">
        <v>57.770663652435715</v>
      </c>
      <c r="FPL50" s="15">
        <v>57.770663652435715</v>
      </c>
      <c r="FPM50" s="15">
        <v>57.770663652435715</v>
      </c>
      <c r="FPN50" s="15">
        <v>57.770663652435715</v>
      </c>
      <c r="FPO50" s="15">
        <v>57.770663652435715</v>
      </c>
      <c r="FPP50" s="15">
        <v>57.770663652435715</v>
      </c>
      <c r="FPQ50" s="15">
        <v>57.770663652435715</v>
      </c>
      <c r="FPR50" s="15">
        <v>57.770663652435715</v>
      </c>
      <c r="FPS50" s="15">
        <v>57.770663652435715</v>
      </c>
      <c r="FPT50" s="15">
        <v>57.770663652435715</v>
      </c>
      <c r="FPU50" s="15">
        <v>57.770663652435715</v>
      </c>
      <c r="FPV50" s="15">
        <v>57.770663652435715</v>
      </c>
      <c r="FPW50" s="15">
        <v>57.770663652435715</v>
      </c>
      <c r="FPX50" s="15">
        <v>57.770663652435715</v>
      </c>
      <c r="FPY50" s="15">
        <v>57.770663652435715</v>
      </c>
      <c r="FPZ50" s="15">
        <v>57.770663652435715</v>
      </c>
      <c r="FQA50" s="15">
        <v>57.770663652435715</v>
      </c>
      <c r="FQB50" s="15">
        <v>57.770663652435715</v>
      </c>
      <c r="FQC50" s="15">
        <v>57.770663652435715</v>
      </c>
      <c r="FQD50" s="15">
        <v>57.770663652435715</v>
      </c>
      <c r="FQE50" s="15">
        <v>57.770663652435715</v>
      </c>
      <c r="FQF50" s="15">
        <v>57.770663652435715</v>
      </c>
      <c r="FQG50" s="15">
        <v>57.770663652435715</v>
      </c>
      <c r="FQH50" s="15">
        <v>57.770663652435715</v>
      </c>
      <c r="FQI50" s="15">
        <v>57.770663652435715</v>
      </c>
      <c r="FQJ50" s="15">
        <v>57.770663652435715</v>
      </c>
      <c r="FQK50" s="15">
        <v>57.770663652435715</v>
      </c>
      <c r="FQL50" s="15">
        <v>57.770663652435715</v>
      </c>
      <c r="FQM50" s="15">
        <v>57.770663652435715</v>
      </c>
      <c r="FQN50" s="15">
        <v>57.770663652435715</v>
      </c>
      <c r="FQO50" s="15">
        <v>57.770663652435715</v>
      </c>
      <c r="FQP50" s="15">
        <v>57.770663652435715</v>
      </c>
      <c r="FQQ50" s="15">
        <v>57.770663652435715</v>
      </c>
      <c r="FQR50" s="15">
        <v>57.770663652435715</v>
      </c>
      <c r="FQS50" s="15">
        <v>57.770663652435715</v>
      </c>
      <c r="FQT50" s="15">
        <v>57.770663652435715</v>
      </c>
      <c r="FQU50" s="15">
        <v>57.770663652435715</v>
      </c>
      <c r="FQV50" s="15">
        <v>57.770663652435715</v>
      </c>
      <c r="FQW50" s="15">
        <v>57.770663652435715</v>
      </c>
      <c r="FQX50" s="15">
        <v>57.770663652435715</v>
      </c>
      <c r="FQY50" s="15">
        <v>57.770663652435715</v>
      </c>
      <c r="FQZ50" s="15">
        <v>57.770663652435715</v>
      </c>
      <c r="FRA50" s="15">
        <v>57.770663652435715</v>
      </c>
      <c r="FRB50" s="15">
        <v>57.770663652435715</v>
      </c>
      <c r="FRC50" s="15">
        <v>57.770663652435715</v>
      </c>
      <c r="FRD50" s="15">
        <v>57.770663652435715</v>
      </c>
      <c r="FRE50" s="15">
        <v>57.770663652435715</v>
      </c>
      <c r="FRF50" s="15">
        <v>57.770663652435715</v>
      </c>
      <c r="FRG50" s="15">
        <v>57.770663652435715</v>
      </c>
      <c r="FRH50" s="15">
        <v>57.770663652435715</v>
      </c>
      <c r="FRI50" s="15">
        <v>57.770663652435715</v>
      </c>
      <c r="FRJ50" s="15">
        <v>57.770663652435715</v>
      </c>
      <c r="FRK50" s="15">
        <v>57.770663652435715</v>
      </c>
      <c r="FRL50" s="15">
        <v>57.770663652435715</v>
      </c>
      <c r="FRM50" s="15">
        <v>57.770663652435715</v>
      </c>
      <c r="FRN50" s="15">
        <v>57.770663652435715</v>
      </c>
      <c r="FRO50" s="15">
        <v>57.770663652435715</v>
      </c>
      <c r="FRP50" s="15">
        <v>57.770663652435715</v>
      </c>
      <c r="FRQ50" s="15">
        <v>57.770663652435715</v>
      </c>
      <c r="FRR50" s="15">
        <v>57.770663652435715</v>
      </c>
      <c r="FRS50" s="15">
        <v>57.770663652435715</v>
      </c>
      <c r="FRT50" s="15">
        <v>57.770663652435715</v>
      </c>
      <c r="FRU50" s="15">
        <v>57.770663652435715</v>
      </c>
      <c r="FRV50" s="15">
        <v>57.770663652435715</v>
      </c>
      <c r="FRW50" s="15">
        <v>57.770663652435715</v>
      </c>
      <c r="FRX50" s="15">
        <v>57.770663652435715</v>
      </c>
      <c r="FRY50" s="15">
        <v>57.770663652435715</v>
      </c>
      <c r="FRZ50" s="15">
        <v>57.770663652435715</v>
      </c>
      <c r="FSA50" s="15">
        <v>57.770663652435715</v>
      </c>
      <c r="FSB50" s="15">
        <v>57.770663652435715</v>
      </c>
      <c r="FSC50" s="15">
        <v>57.770663652435715</v>
      </c>
      <c r="FSD50" s="15">
        <v>57.770663652435715</v>
      </c>
      <c r="FSE50" s="15">
        <v>57.770663652435715</v>
      </c>
      <c r="FSF50" s="15">
        <v>57.770663652435715</v>
      </c>
      <c r="FSG50" s="15">
        <v>57.770663652435715</v>
      </c>
      <c r="FSH50" s="15">
        <v>57.770663652435715</v>
      </c>
      <c r="FSI50" s="15">
        <v>57.770663652435715</v>
      </c>
      <c r="FSJ50" s="15">
        <v>57.770663652435715</v>
      </c>
      <c r="FSK50" s="15">
        <v>57.770663652435715</v>
      </c>
      <c r="FSL50" s="15">
        <v>57.770663652435715</v>
      </c>
      <c r="FSM50" s="15">
        <v>57.770663652435715</v>
      </c>
      <c r="FSN50" s="15">
        <v>57.770663652435715</v>
      </c>
      <c r="FSO50" s="15">
        <v>57.770663652435715</v>
      </c>
      <c r="FSP50" s="15">
        <v>57.770663652435715</v>
      </c>
      <c r="FSQ50" s="15">
        <v>57.770663652435715</v>
      </c>
      <c r="FSR50" s="15">
        <v>57.770663652435715</v>
      </c>
      <c r="FSS50" s="15">
        <v>57.770663652435715</v>
      </c>
      <c r="FST50" s="15">
        <v>57.770663652435715</v>
      </c>
      <c r="FSU50" s="15">
        <v>57.770663652435715</v>
      </c>
      <c r="FSV50" s="15">
        <v>57.770663652435715</v>
      </c>
      <c r="FSW50" s="15">
        <v>57.770663652435715</v>
      </c>
      <c r="FSX50" s="15">
        <v>57.770663652435715</v>
      </c>
      <c r="FSY50" s="15">
        <v>57.770663652435715</v>
      </c>
      <c r="FSZ50" s="15">
        <v>57.770663652435715</v>
      </c>
      <c r="FTA50" s="15">
        <v>57.770663652435715</v>
      </c>
      <c r="FTB50" s="15">
        <v>57.770663652435715</v>
      </c>
      <c r="FTC50" s="15">
        <v>57.770663652435715</v>
      </c>
      <c r="FTD50" s="15">
        <v>57.770663652435715</v>
      </c>
      <c r="FTE50" s="15">
        <v>57.770663652435715</v>
      </c>
      <c r="FTF50" s="15">
        <v>57.770663652435715</v>
      </c>
      <c r="FTG50" s="15">
        <v>57.770663652435715</v>
      </c>
      <c r="FTH50" s="15">
        <v>57.770663652435715</v>
      </c>
      <c r="FTI50" s="15">
        <v>57.770663652435715</v>
      </c>
      <c r="FTJ50" s="15">
        <v>57.770663652435715</v>
      </c>
      <c r="FTK50" s="15">
        <v>57.770663652435715</v>
      </c>
      <c r="FTL50" s="15">
        <v>57.770663652435715</v>
      </c>
      <c r="FTM50" s="15">
        <v>57.770663652435715</v>
      </c>
      <c r="FTN50" s="15">
        <v>57.770663652435715</v>
      </c>
      <c r="FTO50" s="15">
        <v>57.770663652435715</v>
      </c>
      <c r="FTP50" s="15">
        <v>57.770663652435715</v>
      </c>
      <c r="FTQ50" s="15">
        <v>57.770663652435715</v>
      </c>
      <c r="FTR50" s="15">
        <v>57.770663652435715</v>
      </c>
      <c r="FTS50" s="15">
        <v>57.770663652435715</v>
      </c>
      <c r="FTT50" s="15">
        <v>57.770663652435715</v>
      </c>
      <c r="FTU50" s="15">
        <v>57.770663652435715</v>
      </c>
      <c r="FTV50" s="15">
        <v>57.770663652435715</v>
      </c>
      <c r="FTW50" s="15">
        <v>57.770663652435715</v>
      </c>
      <c r="FTX50" s="15">
        <v>57.770663652435715</v>
      </c>
      <c r="FTY50" s="15">
        <v>57.770663652435715</v>
      </c>
      <c r="FTZ50" s="15">
        <v>57.770663652435715</v>
      </c>
      <c r="FUA50" s="15">
        <v>57.770663652435715</v>
      </c>
      <c r="FUB50" s="15">
        <v>57.770663652435715</v>
      </c>
      <c r="FUC50" s="15">
        <v>57.770663652435715</v>
      </c>
      <c r="FUD50" s="15">
        <v>57.770663652435715</v>
      </c>
      <c r="FUE50" s="15">
        <v>57.770663652435715</v>
      </c>
      <c r="FUF50" s="15">
        <v>57.770663652435715</v>
      </c>
      <c r="FUG50" s="15">
        <v>57.770663652435715</v>
      </c>
      <c r="FUH50" s="15">
        <v>57.770663652435715</v>
      </c>
      <c r="FUI50" s="15">
        <v>57.770663652435715</v>
      </c>
      <c r="FUJ50" s="15">
        <v>57.770663652435715</v>
      </c>
      <c r="FUK50" s="15">
        <v>57.770663652435715</v>
      </c>
      <c r="FUL50" s="15">
        <v>57.770663652435715</v>
      </c>
      <c r="FUM50" s="15">
        <v>57.770663652435715</v>
      </c>
      <c r="FUN50" s="15">
        <v>57.770663652435715</v>
      </c>
      <c r="FUO50" s="15">
        <v>57.770663652435715</v>
      </c>
      <c r="FUP50" s="15">
        <v>57.770663652435715</v>
      </c>
      <c r="FUQ50" s="15">
        <v>57.770663652435715</v>
      </c>
      <c r="FUR50" s="15">
        <v>57.770663652435715</v>
      </c>
      <c r="FUS50" s="15">
        <v>57.770663652435715</v>
      </c>
      <c r="FUT50" s="15">
        <v>57.770663652435715</v>
      </c>
      <c r="FUU50" s="15">
        <v>57.770663652435715</v>
      </c>
      <c r="FUV50" s="15">
        <v>57.770663652435715</v>
      </c>
      <c r="FUW50" s="15">
        <v>57.770663652435715</v>
      </c>
      <c r="FUX50" s="15">
        <v>57.770663652435715</v>
      </c>
      <c r="FUY50" s="15">
        <v>57.770663652435715</v>
      </c>
      <c r="FUZ50" s="15">
        <v>57.770663652435715</v>
      </c>
      <c r="FVA50" s="15">
        <v>57.770663652435715</v>
      </c>
      <c r="FVB50" s="15">
        <v>57.770663652435715</v>
      </c>
      <c r="FVC50" s="15">
        <v>57.770663652435715</v>
      </c>
      <c r="FVD50" s="15">
        <v>57.770663652435715</v>
      </c>
      <c r="FVE50" s="15">
        <v>57.770663652435715</v>
      </c>
      <c r="FVF50" s="15">
        <v>57.770663652435715</v>
      </c>
      <c r="FVG50" s="15">
        <v>57.770663652435715</v>
      </c>
      <c r="FVH50" s="15">
        <v>57.770663652435715</v>
      </c>
      <c r="FVI50" s="15">
        <v>57.770663652435715</v>
      </c>
      <c r="FVJ50" s="15">
        <v>57.770663652435715</v>
      </c>
      <c r="FVK50" s="15">
        <v>57.770663652435715</v>
      </c>
      <c r="FVL50" s="15">
        <v>57.770663652435715</v>
      </c>
      <c r="FVM50" s="15">
        <v>57.770663652435715</v>
      </c>
      <c r="FVN50" s="15">
        <v>57.770663652435715</v>
      </c>
      <c r="FVO50" s="15">
        <v>57.770663652435715</v>
      </c>
      <c r="FVP50" s="15">
        <v>57.770663652435715</v>
      </c>
      <c r="FVQ50" s="15">
        <v>57.770663652435715</v>
      </c>
      <c r="FVR50" s="15">
        <v>57.770663652435715</v>
      </c>
      <c r="FVS50" s="15">
        <v>57.770663652435715</v>
      </c>
      <c r="FVT50" s="15">
        <v>57.770663652435715</v>
      </c>
      <c r="FVU50" s="15">
        <v>57.770663652435715</v>
      </c>
      <c r="FVV50" s="15">
        <v>57.770663652435715</v>
      </c>
      <c r="FVW50" s="15">
        <v>57.770663652435715</v>
      </c>
      <c r="FVX50" s="15">
        <v>57.770663652435715</v>
      </c>
      <c r="FVY50" s="15">
        <v>57.770663652435715</v>
      </c>
      <c r="FVZ50" s="15">
        <v>57.770663652435715</v>
      </c>
      <c r="FWA50" s="15">
        <v>57.770663652435715</v>
      </c>
      <c r="FWB50" s="15">
        <v>57.770663652435715</v>
      </c>
      <c r="FWC50" s="15">
        <v>57.770663652435715</v>
      </c>
      <c r="FWD50" s="15">
        <v>57.770663652435715</v>
      </c>
      <c r="FWE50" s="15">
        <v>57.770663652435715</v>
      </c>
      <c r="FWF50" s="15">
        <v>57.770663652435715</v>
      </c>
      <c r="FWG50" s="15">
        <v>57.770663652435715</v>
      </c>
      <c r="FWH50" s="15">
        <v>57.770663652435715</v>
      </c>
      <c r="FWI50" s="15">
        <v>57.770663652435715</v>
      </c>
      <c r="FWJ50" s="15">
        <v>57.770663652435715</v>
      </c>
      <c r="FWK50" s="15">
        <v>57.770663652435715</v>
      </c>
      <c r="FWL50" s="15">
        <v>57.770663652435715</v>
      </c>
      <c r="FWM50" s="15">
        <v>57.770663652435715</v>
      </c>
      <c r="FWN50" s="15">
        <v>57.770663652435715</v>
      </c>
      <c r="FWO50" s="15">
        <v>57.770663652435715</v>
      </c>
      <c r="FWP50" s="15">
        <v>57.770663652435715</v>
      </c>
      <c r="FWQ50" s="15">
        <v>57.770663652435715</v>
      </c>
      <c r="FWR50" s="15">
        <v>57.770663652435715</v>
      </c>
      <c r="FWS50" s="15">
        <v>57.770663652435715</v>
      </c>
      <c r="FWT50" s="15">
        <v>57.770663652435715</v>
      </c>
      <c r="FWU50" s="15">
        <v>57.770663652435715</v>
      </c>
      <c r="FWV50" s="15">
        <v>57.770663652435715</v>
      </c>
      <c r="FWW50" s="15">
        <v>57.770663652435715</v>
      </c>
      <c r="FWX50" s="15">
        <v>57.770663652435715</v>
      </c>
      <c r="FWY50" s="15">
        <v>57.770663652435715</v>
      </c>
      <c r="FWZ50" s="15">
        <v>57.770663652435715</v>
      </c>
      <c r="FXA50" s="15">
        <v>57.770663652435715</v>
      </c>
      <c r="FXB50" s="15">
        <v>57.770663652435715</v>
      </c>
      <c r="FXC50" s="15">
        <v>57.770663652435715</v>
      </c>
      <c r="FXD50" s="15">
        <v>57.770663652435715</v>
      </c>
      <c r="FXE50" s="15">
        <v>57.770663652435715</v>
      </c>
      <c r="FXF50" s="15">
        <v>57.770663652435715</v>
      </c>
      <c r="FXG50" s="15">
        <v>57.770663652435715</v>
      </c>
      <c r="FXH50" s="15">
        <v>57.770663652435715</v>
      </c>
      <c r="FXI50" s="15">
        <v>57.770663652435715</v>
      </c>
      <c r="FXJ50" s="15">
        <v>57.770663652435715</v>
      </c>
      <c r="FXK50" s="15">
        <v>57.770663652435715</v>
      </c>
      <c r="FXL50" s="15">
        <v>57.770663652435715</v>
      </c>
      <c r="FXM50" s="15">
        <v>57.770663652435715</v>
      </c>
      <c r="FXN50" s="15">
        <v>57.770663652435715</v>
      </c>
      <c r="FXO50" s="15">
        <v>57.770663652435715</v>
      </c>
      <c r="FXP50" s="15">
        <v>57.770663652435715</v>
      </c>
      <c r="FXQ50" s="15">
        <v>57.770663652435715</v>
      </c>
      <c r="FXR50" s="15">
        <v>57.770663652435715</v>
      </c>
      <c r="FXS50" s="15">
        <v>57.770663652435715</v>
      </c>
      <c r="FXT50" s="15">
        <v>57.770663652435715</v>
      </c>
      <c r="FXU50" s="15">
        <v>57.770663652435715</v>
      </c>
      <c r="FXV50" s="15">
        <v>57.770663652435715</v>
      </c>
      <c r="FXW50" s="15">
        <v>57.770663652435715</v>
      </c>
      <c r="FXX50" s="15">
        <v>57.770663652435715</v>
      </c>
      <c r="FXY50" s="15">
        <v>57.770663652435715</v>
      </c>
      <c r="FXZ50" s="15">
        <v>57.770663652435715</v>
      </c>
      <c r="FYA50" s="15">
        <v>57.770663652435715</v>
      </c>
      <c r="FYB50" s="15">
        <v>57.770663652435715</v>
      </c>
      <c r="FYC50" s="15">
        <v>57.770663652435715</v>
      </c>
      <c r="FYD50" s="15">
        <v>57.770663652435715</v>
      </c>
      <c r="FYE50" s="15">
        <v>57.770663652435715</v>
      </c>
      <c r="FYF50" s="15">
        <v>57.770663652435715</v>
      </c>
      <c r="FYG50" s="15">
        <v>57.770663652435715</v>
      </c>
      <c r="FYH50" s="15">
        <v>57.770663652435715</v>
      </c>
      <c r="FYI50" s="15">
        <v>57.770663652435715</v>
      </c>
      <c r="FYJ50" s="15">
        <v>57.770663652435715</v>
      </c>
      <c r="FYK50" s="15">
        <v>57.770663652435715</v>
      </c>
      <c r="FYL50" s="15">
        <v>57.770663652435715</v>
      </c>
      <c r="FYM50" s="15">
        <v>57.770663652435715</v>
      </c>
      <c r="FYN50" s="15">
        <v>57.770663652435715</v>
      </c>
      <c r="FYO50" s="15">
        <v>57.770663652435715</v>
      </c>
      <c r="FYP50" s="15">
        <v>57.770663652435715</v>
      </c>
      <c r="FYQ50" s="15">
        <v>57.770663652435715</v>
      </c>
      <c r="FYR50" s="15">
        <v>57.770663652435715</v>
      </c>
      <c r="FYS50" s="15">
        <v>57.770663652435715</v>
      </c>
      <c r="FYT50" s="15">
        <v>57.770663652435715</v>
      </c>
      <c r="FYU50" s="15">
        <v>57.770663652435715</v>
      </c>
      <c r="FYV50" s="15">
        <v>57.770663652435715</v>
      </c>
      <c r="FYW50" s="15">
        <v>57.770663652435715</v>
      </c>
      <c r="FYX50" s="15">
        <v>57.770663652435715</v>
      </c>
      <c r="FYY50" s="15">
        <v>57.770663652435715</v>
      </c>
      <c r="FYZ50" s="15">
        <v>57.770663652435715</v>
      </c>
      <c r="FZA50" s="15">
        <v>57.770663652435715</v>
      </c>
      <c r="FZB50" s="15">
        <v>57.770663652435715</v>
      </c>
      <c r="FZC50" s="15">
        <v>57.770663652435715</v>
      </c>
      <c r="FZD50" s="15">
        <v>57.770663652435715</v>
      </c>
      <c r="FZE50" s="15">
        <v>57.770663652435715</v>
      </c>
      <c r="FZF50" s="15">
        <v>57.770663652435715</v>
      </c>
      <c r="FZG50" s="15">
        <v>57.770663652435715</v>
      </c>
      <c r="FZH50" s="15">
        <v>57.770663652435715</v>
      </c>
      <c r="FZI50" s="15">
        <v>57.770663652435715</v>
      </c>
      <c r="FZJ50" s="15">
        <v>57.770663652435715</v>
      </c>
      <c r="FZK50" s="15">
        <v>57.770663652435715</v>
      </c>
      <c r="FZL50" s="15">
        <v>57.770663652435715</v>
      </c>
      <c r="FZM50" s="15">
        <v>57.770663652435715</v>
      </c>
      <c r="FZN50" s="15">
        <v>57.770663652435715</v>
      </c>
      <c r="FZO50" s="15">
        <v>57.770663652435715</v>
      </c>
      <c r="FZP50" s="15">
        <v>57.770663652435715</v>
      </c>
      <c r="FZQ50" s="15">
        <v>57.770663652435715</v>
      </c>
      <c r="FZR50" s="15">
        <v>57.770663652435715</v>
      </c>
      <c r="FZS50" s="15">
        <v>57.770663652435715</v>
      </c>
      <c r="FZT50" s="15">
        <v>57.770663652435715</v>
      </c>
      <c r="FZU50" s="15">
        <v>57.770663652435715</v>
      </c>
      <c r="FZV50" s="15">
        <v>57.770663652435715</v>
      </c>
      <c r="FZW50" s="15">
        <v>57.770663652435715</v>
      </c>
      <c r="FZX50" s="15">
        <v>57.770663652435715</v>
      </c>
      <c r="FZY50" s="15">
        <v>57.770663652435715</v>
      </c>
      <c r="FZZ50" s="15">
        <v>57.770663652435715</v>
      </c>
      <c r="GAA50" s="15">
        <v>57.770663652435715</v>
      </c>
      <c r="GAB50" s="15">
        <v>57.770663652435715</v>
      </c>
      <c r="GAC50" s="15">
        <v>57.770663652435715</v>
      </c>
      <c r="GAD50" s="15">
        <v>57.770663652435715</v>
      </c>
      <c r="GAE50" s="15">
        <v>57.770663652435715</v>
      </c>
      <c r="GAF50" s="15">
        <v>57.770663652435715</v>
      </c>
      <c r="GAG50" s="15">
        <v>57.770663652435715</v>
      </c>
      <c r="GAH50" s="15">
        <v>57.770663652435715</v>
      </c>
      <c r="GAI50" s="15">
        <v>57.770663652435715</v>
      </c>
      <c r="GAJ50" s="15">
        <v>57.770663652435715</v>
      </c>
      <c r="GAK50" s="15">
        <v>57.770663652435715</v>
      </c>
      <c r="GAL50" s="15">
        <v>57.770663652435715</v>
      </c>
      <c r="GAM50" s="15">
        <v>57.770663652435715</v>
      </c>
      <c r="GAN50" s="15">
        <v>57.770663652435715</v>
      </c>
      <c r="GAO50" s="15">
        <v>57.770663652435715</v>
      </c>
      <c r="GAP50" s="15">
        <v>57.770663652435715</v>
      </c>
      <c r="GAQ50" s="15">
        <v>57.770663652435715</v>
      </c>
      <c r="GAR50" s="15">
        <v>57.770663652435715</v>
      </c>
      <c r="GAS50" s="15">
        <v>57.770663652435715</v>
      </c>
      <c r="GAT50" s="15">
        <v>57.770663652435715</v>
      </c>
      <c r="GAU50" s="15">
        <v>57.770663652435715</v>
      </c>
      <c r="GAV50" s="15">
        <v>57.770663652435715</v>
      </c>
      <c r="GAW50" s="15">
        <v>57.770663652435715</v>
      </c>
      <c r="GAX50" s="15">
        <v>57.770663652435715</v>
      </c>
      <c r="GAY50" s="15">
        <v>57.770663652435715</v>
      </c>
      <c r="GAZ50" s="15">
        <v>57.770663652435715</v>
      </c>
      <c r="GBA50" s="15">
        <v>57.770663652435715</v>
      </c>
      <c r="GBB50" s="15">
        <v>57.770663652435715</v>
      </c>
      <c r="GBC50" s="15">
        <v>57.770663652435715</v>
      </c>
      <c r="GBD50" s="15">
        <v>57.770663652435715</v>
      </c>
      <c r="GBE50" s="15">
        <v>57.770663652435715</v>
      </c>
      <c r="GBF50" s="15">
        <v>57.770663652435715</v>
      </c>
      <c r="GBG50" s="15">
        <v>57.770663652435715</v>
      </c>
      <c r="GBH50" s="15">
        <v>57.770663652435715</v>
      </c>
      <c r="GBI50" s="15">
        <v>57.770663652435715</v>
      </c>
      <c r="GBJ50" s="15">
        <v>57.770663652435715</v>
      </c>
      <c r="GBK50" s="15">
        <v>57.770663652435715</v>
      </c>
      <c r="GBL50" s="15">
        <v>57.770663652435715</v>
      </c>
      <c r="GBM50" s="15">
        <v>57.770663652435715</v>
      </c>
      <c r="GBN50" s="15">
        <v>57.770663652435715</v>
      </c>
      <c r="GBO50" s="15">
        <v>57.770663652435715</v>
      </c>
      <c r="GBP50" s="15">
        <v>57.770663652435715</v>
      </c>
      <c r="GBQ50" s="15">
        <v>57.770663652435715</v>
      </c>
      <c r="GBR50" s="15">
        <v>57.770663652435715</v>
      </c>
      <c r="GBS50" s="15">
        <v>57.770663652435715</v>
      </c>
      <c r="GBT50" s="15">
        <v>57.770663652435715</v>
      </c>
      <c r="GBU50" s="15">
        <v>57.770663652435715</v>
      </c>
      <c r="GBV50" s="15">
        <v>57.770663652435715</v>
      </c>
      <c r="GBW50" s="15">
        <v>57.770663652435715</v>
      </c>
      <c r="GBX50" s="15">
        <v>57.770663652435715</v>
      </c>
      <c r="GBY50" s="15">
        <v>57.770663652435715</v>
      </c>
      <c r="GBZ50" s="15">
        <v>57.770663652435715</v>
      </c>
      <c r="GCA50" s="15">
        <v>57.770663652435715</v>
      </c>
      <c r="GCB50" s="15">
        <v>57.770663652435715</v>
      </c>
      <c r="GCC50" s="15">
        <v>57.770663652435715</v>
      </c>
      <c r="GCD50" s="15">
        <v>57.770663652435715</v>
      </c>
      <c r="GCE50" s="15">
        <v>57.770663652435715</v>
      </c>
      <c r="GCF50" s="15">
        <v>57.770663652435715</v>
      </c>
      <c r="GCG50" s="15">
        <v>57.770663652435715</v>
      </c>
      <c r="GCH50" s="15">
        <v>57.770663652435715</v>
      </c>
      <c r="GCI50" s="15">
        <v>57.770663652435715</v>
      </c>
      <c r="GCJ50" s="15">
        <v>57.770663652435715</v>
      </c>
      <c r="GCK50" s="15">
        <v>57.770663652435715</v>
      </c>
      <c r="GCL50" s="15">
        <v>57.770663652435715</v>
      </c>
      <c r="GCM50" s="15">
        <v>57.770663652435715</v>
      </c>
      <c r="GCN50" s="15">
        <v>57.770663652435715</v>
      </c>
      <c r="GCO50" s="15">
        <v>57.770663652435715</v>
      </c>
      <c r="GCP50" s="15">
        <v>57.770663652435715</v>
      </c>
      <c r="GCQ50" s="15">
        <v>57.770663652435715</v>
      </c>
      <c r="GCR50" s="15">
        <v>57.770663652435715</v>
      </c>
      <c r="GCS50" s="15">
        <v>57.770663652435715</v>
      </c>
      <c r="GCT50" s="15">
        <v>57.770663652435715</v>
      </c>
      <c r="GCU50" s="15">
        <v>57.770663652435715</v>
      </c>
      <c r="GCV50" s="15">
        <v>57.770663652435715</v>
      </c>
      <c r="GCW50" s="15">
        <v>57.770663652435715</v>
      </c>
      <c r="GCX50" s="15">
        <v>57.770663652435715</v>
      </c>
      <c r="GCY50" s="15">
        <v>57.770663652435715</v>
      </c>
      <c r="GCZ50" s="15">
        <v>57.770663652435715</v>
      </c>
      <c r="GDA50" s="15">
        <v>57.770663652435715</v>
      </c>
      <c r="GDB50" s="15">
        <v>57.770663652435715</v>
      </c>
      <c r="GDC50" s="15">
        <v>57.770663652435715</v>
      </c>
      <c r="GDD50" s="15">
        <v>57.770663652435715</v>
      </c>
      <c r="GDE50" s="15">
        <v>57.770663652435715</v>
      </c>
      <c r="GDF50" s="15">
        <v>57.770663652435715</v>
      </c>
      <c r="GDG50" s="15">
        <v>57.770663652435715</v>
      </c>
      <c r="GDH50" s="15">
        <v>57.770663652435715</v>
      </c>
      <c r="GDI50" s="15">
        <v>57.770663652435715</v>
      </c>
      <c r="GDJ50" s="15">
        <v>57.770663652435715</v>
      </c>
      <c r="GDK50" s="15">
        <v>57.770663652435715</v>
      </c>
      <c r="GDL50" s="15">
        <v>57.770663652435715</v>
      </c>
      <c r="GDM50" s="15">
        <v>57.770663652435715</v>
      </c>
      <c r="GDN50" s="15">
        <v>57.770663652435715</v>
      </c>
      <c r="GDO50" s="15">
        <v>57.770663652435715</v>
      </c>
      <c r="GDP50" s="15">
        <v>57.770663652435715</v>
      </c>
      <c r="GDQ50" s="15">
        <v>57.770663652435715</v>
      </c>
      <c r="GDR50" s="15">
        <v>57.770663652435715</v>
      </c>
      <c r="GDS50" s="15">
        <v>57.770663652435715</v>
      </c>
      <c r="GDT50" s="15">
        <v>57.770663652435715</v>
      </c>
      <c r="GDU50" s="15">
        <v>57.770663652435715</v>
      </c>
      <c r="GDV50" s="15">
        <v>57.770663652435715</v>
      </c>
      <c r="GDW50" s="15">
        <v>57.770663652435715</v>
      </c>
      <c r="GDX50" s="15">
        <v>57.770663652435715</v>
      </c>
      <c r="GDY50" s="15">
        <v>57.770663652435715</v>
      </c>
      <c r="GDZ50" s="15">
        <v>57.770663652435715</v>
      </c>
      <c r="GEA50" s="15">
        <v>57.770663652435715</v>
      </c>
      <c r="GEB50" s="15">
        <v>57.770663652435715</v>
      </c>
      <c r="GEC50" s="15">
        <v>57.770663652435715</v>
      </c>
      <c r="GED50" s="15">
        <v>57.770663652435715</v>
      </c>
      <c r="GEE50" s="15">
        <v>57.770663652435715</v>
      </c>
      <c r="GEF50" s="15">
        <v>57.770663652435715</v>
      </c>
      <c r="GEG50" s="15">
        <v>57.770663652435715</v>
      </c>
      <c r="GEH50" s="15">
        <v>57.770663652435715</v>
      </c>
      <c r="GEI50" s="15">
        <v>57.770663652435715</v>
      </c>
      <c r="GEJ50" s="15">
        <v>57.770663652435715</v>
      </c>
      <c r="GEK50" s="15">
        <v>57.770663652435715</v>
      </c>
      <c r="GEL50" s="15">
        <v>57.770663652435715</v>
      </c>
      <c r="GEM50" s="15">
        <v>57.770663652435715</v>
      </c>
      <c r="GEN50" s="15">
        <v>57.770663652435715</v>
      </c>
      <c r="GEO50" s="15">
        <v>57.770663652435715</v>
      </c>
      <c r="GEP50" s="15">
        <v>57.770663652435715</v>
      </c>
      <c r="GEQ50" s="15">
        <v>57.770663652435715</v>
      </c>
      <c r="GER50" s="15">
        <v>57.770663652435715</v>
      </c>
      <c r="GES50" s="15">
        <v>57.770663652435715</v>
      </c>
      <c r="GET50" s="15">
        <v>57.770663652435715</v>
      </c>
      <c r="GEU50" s="15">
        <v>57.770663652435715</v>
      </c>
      <c r="GEV50" s="15">
        <v>57.770663652435715</v>
      </c>
      <c r="GEW50" s="15">
        <v>57.770663652435715</v>
      </c>
      <c r="GEX50" s="15">
        <v>57.770663652435715</v>
      </c>
      <c r="GEY50" s="15">
        <v>57.770663652435715</v>
      </c>
      <c r="GEZ50" s="15">
        <v>57.770663652435715</v>
      </c>
      <c r="GFA50" s="15">
        <v>57.770663652435715</v>
      </c>
      <c r="GFB50" s="15">
        <v>57.770663652435715</v>
      </c>
      <c r="GFC50" s="15">
        <v>57.770663652435715</v>
      </c>
      <c r="GFD50" s="15">
        <v>57.770663652435715</v>
      </c>
      <c r="GFE50" s="15">
        <v>57.770663652435715</v>
      </c>
      <c r="GFF50" s="15">
        <v>57.770663652435715</v>
      </c>
      <c r="GFG50" s="15">
        <v>57.770663652435715</v>
      </c>
      <c r="GFH50" s="15">
        <v>57.770663652435715</v>
      </c>
      <c r="GFI50" s="15">
        <v>57.770663652435715</v>
      </c>
      <c r="GFJ50" s="15">
        <v>57.770663652435715</v>
      </c>
      <c r="GFK50" s="15">
        <v>57.770663652435715</v>
      </c>
      <c r="GFL50" s="15">
        <v>57.770663652435715</v>
      </c>
      <c r="GFM50" s="15">
        <v>57.770663652435715</v>
      </c>
      <c r="GFN50" s="15">
        <v>57.770663652435715</v>
      </c>
      <c r="GFO50" s="15">
        <v>57.770663652435715</v>
      </c>
      <c r="GFP50" s="15">
        <v>57.770663652435715</v>
      </c>
      <c r="GFQ50" s="15">
        <v>57.770663652435715</v>
      </c>
      <c r="GFR50" s="15">
        <v>57.770663652435715</v>
      </c>
      <c r="GFS50" s="15">
        <v>57.770663652435715</v>
      </c>
      <c r="GFT50" s="15">
        <v>57.770663652435715</v>
      </c>
      <c r="GFU50" s="15">
        <v>57.770663652435715</v>
      </c>
      <c r="GFV50" s="15">
        <v>57.770663652435715</v>
      </c>
      <c r="GFW50" s="15">
        <v>57.770663652435715</v>
      </c>
      <c r="GFX50" s="15">
        <v>57.770663652435715</v>
      </c>
      <c r="GFY50" s="15">
        <v>57.770663652435715</v>
      </c>
      <c r="GFZ50" s="15">
        <v>57.770663652435715</v>
      </c>
      <c r="GGA50" s="15">
        <v>57.770663652435715</v>
      </c>
      <c r="GGB50" s="15">
        <v>57.770663652435715</v>
      </c>
      <c r="GGC50" s="15">
        <v>57.770663652435715</v>
      </c>
      <c r="GGD50" s="15">
        <v>57.770663652435715</v>
      </c>
      <c r="GGE50" s="15">
        <v>57.770663652435715</v>
      </c>
      <c r="GGF50" s="15">
        <v>57.770663652435715</v>
      </c>
      <c r="GGG50" s="15">
        <v>57.770663652435715</v>
      </c>
      <c r="GGH50" s="15">
        <v>57.770663652435715</v>
      </c>
      <c r="GGI50" s="15">
        <v>57.770663652435715</v>
      </c>
      <c r="GGJ50" s="15">
        <v>57.770663652435715</v>
      </c>
      <c r="GGK50" s="15">
        <v>57.770663652435715</v>
      </c>
      <c r="GGL50" s="15">
        <v>57.770663652435715</v>
      </c>
      <c r="GGM50" s="15">
        <v>57.770663652435715</v>
      </c>
      <c r="GGN50" s="15">
        <v>57.770663652435715</v>
      </c>
      <c r="GGO50" s="15">
        <v>57.770663652435715</v>
      </c>
      <c r="GGP50" s="15">
        <v>57.770663652435715</v>
      </c>
      <c r="GGQ50" s="15">
        <v>57.770663652435715</v>
      </c>
      <c r="GGR50" s="15">
        <v>57.770663652435715</v>
      </c>
      <c r="GGS50" s="15">
        <v>57.770663652435715</v>
      </c>
      <c r="GGT50" s="15">
        <v>57.770663652435715</v>
      </c>
      <c r="GGU50" s="15">
        <v>57.770663652435715</v>
      </c>
      <c r="GGV50" s="15">
        <v>57.770663652435715</v>
      </c>
      <c r="GGW50" s="15">
        <v>57.770663652435715</v>
      </c>
      <c r="GGX50" s="15">
        <v>57.770663652435715</v>
      </c>
      <c r="GGY50" s="15">
        <v>57.770663652435715</v>
      </c>
      <c r="GGZ50" s="15">
        <v>57.770663652435715</v>
      </c>
      <c r="GHA50" s="15">
        <v>57.770663652435715</v>
      </c>
      <c r="GHB50" s="15">
        <v>57.770663652435715</v>
      </c>
      <c r="GHC50" s="15">
        <v>57.770663652435715</v>
      </c>
      <c r="GHD50" s="15">
        <v>57.770663652435715</v>
      </c>
      <c r="GHE50" s="15">
        <v>57.770663652435715</v>
      </c>
      <c r="GHF50" s="15">
        <v>57.770663652435715</v>
      </c>
      <c r="GHG50" s="15">
        <v>57.770663652435715</v>
      </c>
      <c r="GHH50" s="15">
        <v>57.770663652435715</v>
      </c>
      <c r="GHI50" s="15">
        <v>57.770663652435715</v>
      </c>
      <c r="GHJ50" s="15">
        <v>57.770663652435715</v>
      </c>
      <c r="GHK50" s="15">
        <v>57.770663652435715</v>
      </c>
      <c r="GHL50" s="15">
        <v>57.770663652435715</v>
      </c>
      <c r="GHM50" s="15">
        <v>57.770663652435715</v>
      </c>
      <c r="GHN50" s="15">
        <v>57.770663652435715</v>
      </c>
      <c r="GHO50" s="15">
        <v>57.770663652435715</v>
      </c>
      <c r="GHP50" s="15">
        <v>57.770663652435715</v>
      </c>
      <c r="GHQ50" s="15">
        <v>57.770663652435715</v>
      </c>
      <c r="GHR50" s="15">
        <v>57.770663652435715</v>
      </c>
      <c r="GHS50" s="15">
        <v>57.770663652435715</v>
      </c>
      <c r="GHT50" s="15">
        <v>57.770663652435715</v>
      </c>
      <c r="GHU50" s="15">
        <v>57.770663652435715</v>
      </c>
      <c r="GHV50" s="15">
        <v>57.770663652435715</v>
      </c>
      <c r="GHW50" s="15">
        <v>57.770663652435715</v>
      </c>
      <c r="GHX50" s="15">
        <v>57.770663652435715</v>
      </c>
      <c r="GHY50" s="15">
        <v>57.770663652435715</v>
      </c>
      <c r="GHZ50" s="15">
        <v>57.770663652435715</v>
      </c>
      <c r="GIA50" s="15">
        <v>57.770663652435715</v>
      </c>
      <c r="GIB50" s="15">
        <v>57.770663652435715</v>
      </c>
      <c r="GIC50" s="15">
        <v>57.770663652435715</v>
      </c>
      <c r="GID50" s="15">
        <v>57.770663652435715</v>
      </c>
      <c r="GIE50" s="15">
        <v>57.770663652435715</v>
      </c>
      <c r="GIF50" s="15">
        <v>57.770663652435715</v>
      </c>
      <c r="GIG50" s="15">
        <v>57.770663652435715</v>
      </c>
      <c r="GIH50" s="15">
        <v>57.770663652435715</v>
      </c>
      <c r="GII50" s="15">
        <v>57.770663652435715</v>
      </c>
      <c r="GIJ50" s="15">
        <v>57.770663652435715</v>
      </c>
      <c r="GIK50" s="15">
        <v>57.770663652435715</v>
      </c>
      <c r="GIL50" s="15">
        <v>57.770663652435715</v>
      </c>
      <c r="GIM50" s="15">
        <v>57.770663652435715</v>
      </c>
      <c r="GIN50" s="15">
        <v>57.770663652435715</v>
      </c>
      <c r="GIO50" s="15">
        <v>57.770663652435715</v>
      </c>
      <c r="GIP50" s="15">
        <v>57.770663652435715</v>
      </c>
      <c r="GIQ50" s="15">
        <v>57.770663652435715</v>
      </c>
      <c r="GIR50" s="15">
        <v>57.770663652435715</v>
      </c>
      <c r="GIS50" s="15">
        <v>57.770663652435715</v>
      </c>
      <c r="GIT50" s="15">
        <v>57.770663652435715</v>
      </c>
      <c r="GIU50" s="15">
        <v>57.770663652435715</v>
      </c>
      <c r="GIV50" s="15">
        <v>57.770663652435715</v>
      </c>
      <c r="GIW50" s="15">
        <v>57.770663652435715</v>
      </c>
      <c r="GIX50" s="15">
        <v>57.770663652435715</v>
      </c>
      <c r="GIY50" s="15">
        <v>57.770663652435715</v>
      </c>
      <c r="GIZ50" s="15">
        <v>57.770663652435715</v>
      </c>
      <c r="GJA50" s="15">
        <v>57.770663652435715</v>
      </c>
      <c r="GJB50" s="15">
        <v>57.770663652435715</v>
      </c>
      <c r="GJC50" s="15">
        <v>57.770663652435715</v>
      </c>
      <c r="GJD50" s="15">
        <v>57.770663652435715</v>
      </c>
      <c r="GJE50" s="15">
        <v>57.770663652435715</v>
      </c>
      <c r="GJF50" s="15">
        <v>57.770663652435715</v>
      </c>
      <c r="GJG50" s="15">
        <v>57.770663652435715</v>
      </c>
      <c r="GJH50" s="15">
        <v>57.770663652435715</v>
      </c>
      <c r="GJI50" s="15">
        <v>57.770663652435715</v>
      </c>
      <c r="GJJ50" s="15">
        <v>57.770663652435715</v>
      </c>
      <c r="GJK50" s="15">
        <v>57.770663652435715</v>
      </c>
      <c r="GJL50" s="15">
        <v>57.770663652435715</v>
      </c>
      <c r="GJM50" s="15">
        <v>57.770663652435715</v>
      </c>
      <c r="GJN50" s="15">
        <v>57.770663652435715</v>
      </c>
      <c r="GJO50" s="15">
        <v>57.770663652435715</v>
      </c>
      <c r="GJP50" s="15">
        <v>57.770663652435715</v>
      </c>
      <c r="GJQ50" s="15">
        <v>57.770663652435715</v>
      </c>
      <c r="GJR50" s="15">
        <v>57.770663652435715</v>
      </c>
      <c r="GJS50" s="15">
        <v>57.770663652435715</v>
      </c>
      <c r="GJT50" s="15">
        <v>57.770663652435715</v>
      </c>
      <c r="GJU50" s="15">
        <v>57.770663652435715</v>
      </c>
      <c r="GJV50" s="15">
        <v>57.770663652435715</v>
      </c>
      <c r="GJW50" s="15">
        <v>57.770663652435715</v>
      </c>
      <c r="GJX50" s="15">
        <v>57.770663652435715</v>
      </c>
      <c r="GJY50" s="15">
        <v>57.770663652435715</v>
      </c>
      <c r="GJZ50" s="15">
        <v>57.770663652435715</v>
      </c>
      <c r="GKA50" s="15">
        <v>57.770663652435715</v>
      </c>
      <c r="GKB50" s="15">
        <v>57.770663652435715</v>
      </c>
      <c r="GKC50" s="15">
        <v>57.770663652435715</v>
      </c>
      <c r="GKD50" s="15">
        <v>57.770663652435715</v>
      </c>
      <c r="GKE50" s="15">
        <v>57.770663652435715</v>
      </c>
      <c r="GKF50" s="15">
        <v>57.770663652435715</v>
      </c>
      <c r="GKG50" s="15">
        <v>57.770663652435715</v>
      </c>
      <c r="GKH50" s="15">
        <v>57.770663652435715</v>
      </c>
      <c r="GKI50" s="15">
        <v>57.770663652435715</v>
      </c>
      <c r="GKJ50" s="15">
        <v>57.770663652435715</v>
      </c>
      <c r="GKK50" s="15">
        <v>57.770663652435715</v>
      </c>
      <c r="GKL50" s="15">
        <v>57.770663652435715</v>
      </c>
      <c r="GKM50" s="15">
        <v>57.770663652435715</v>
      </c>
      <c r="GKN50" s="15">
        <v>57.770663652435715</v>
      </c>
      <c r="GKO50" s="15">
        <v>57.770663652435715</v>
      </c>
      <c r="GKP50" s="15">
        <v>57.770663652435715</v>
      </c>
      <c r="GKQ50" s="15">
        <v>57.770663652435715</v>
      </c>
      <c r="GKR50" s="15">
        <v>57.770663652435715</v>
      </c>
      <c r="GKS50" s="15">
        <v>57.770663652435715</v>
      </c>
      <c r="GKT50" s="15">
        <v>57.770663652435715</v>
      </c>
      <c r="GKU50" s="15">
        <v>57.770663652435715</v>
      </c>
      <c r="GKV50" s="15">
        <v>57.770663652435715</v>
      </c>
      <c r="GKW50" s="15">
        <v>57.770663652435715</v>
      </c>
      <c r="GKX50" s="15">
        <v>57.770663652435715</v>
      </c>
      <c r="GKY50" s="15">
        <v>57.770663652435715</v>
      </c>
      <c r="GKZ50" s="15">
        <v>57.770663652435715</v>
      </c>
      <c r="GLA50" s="15">
        <v>57.770663652435715</v>
      </c>
      <c r="GLB50" s="15">
        <v>57.770663652435715</v>
      </c>
      <c r="GLC50" s="15">
        <v>57.770663652435715</v>
      </c>
      <c r="GLD50" s="15">
        <v>57.770663652435715</v>
      </c>
      <c r="GLE50" s="15">
        <v>57.770663652435715</v>
      </c>
      <c r="GLF50" s="15">
        <v>57.770663652435715</v>
      </c>
      <c r="GLG50" s="15">
        <v>57.770663652435715</v>
      </c>
      <c r="GLH50" s="15">
        <v>57.770663652435715</v>
      </c>
      <c r="GLI50" s="15">
        <v>57.770663652435715</v>
      </c>
      <c r="GLJ50" s="15">
        <v>57.770663652435715</v>
      </c>
      <c r="GLK50" s="15">
        <v>57.770663652435715</v>
      </c>
      <c r="GLL50" s="15">
        <v>57.770663652435715</v>
      </c>
      <c r="GLM50" s="15">
        <v>57.770663652435715</v>
      </c>
      <c r="GLN50" s="15">
        <v>57.770663652435715</v>
      </c>
      <c r="GLO50" s="15">
        <v>57.770663652435715</v>
      </c>
      <c r="GLP50" s="15">
        <v>57.770663652435715</v>
      </c>
      <c r="GLQ50" s="15">
        <v>57.770663652435715</v>
      </c>
      <c r="GLR50" s="15">
        <v>57.770663652435715</v>
      </c>
      <c r="GLS50" s="15">
        <v>57.770663652435715</v>
      </c>
      <c r="GLT50" s="15">
        <v>57.770663652435715</v>
      </c>
      <c r="GLU50" s="15">
        <v>57.770663652435715</v>
      </c>
      <c r="GLV50" s="15">
        <v>57.770663652435715</v>
      </c>
      <c r="GLW50" s="15">
        <v>57.770663652435715</v>
      </c>
      <c r="GLX50" s="15">
        <v>57.770663652435715</v>
      </c>
      <c r="GLY50" s="15">
        <v>57.770663652435715</v>
      </c>
      <c r="GLZ50" s="15">
        <v>57.770663652435715</v>
      </c>
      <c r="GMA50" s="15">
        <v>57.770663652435715</v>
      </c>
      <c r="GMB50" s="15">
        <v>57.770663652435715</v>
      </c>
      <c r="GMC50" s="15">
        <v>57.770663652435715</v>
      </c>
      <c r="GMD50" s="15">
        <v>57.770663652435715</v>
      </c>
      <c r="GME50" s="15">
        <v>57.770663652435715</v>
      </c>
      <c r="GMF50" s="15">
        <v>57.770663652435715</v>
      </c>
      <c r="GMG50" s="15">
        <v>57.770663652435715</v>
      </c>
      <c r="GMH50" s="15">
        <v>57.770663652435715</v>
      </c>
      <c r="GMI50" s="15">
        <v>57.770663652435715</v>
      </c>
      <c r="GMJ50" s="15">
        <v>57.770663652435715</v>
      </c>
      <c r="GMK50" s="15">
        <v>57.770663652435715</v>
      </c>
      <c r="GML50" s="15">
        <v>57.770663652435715</v>
      </c>
      <c r="GMM50" s="15">
        <v>57.770663652435715</v>
      </c>
      <c r="GMN50" s="15">
        <v>57.770663652435715</v>
      </c>
      <c r="GMO50" s="15">
        <v>57.770663652435715</v>
      </c>
    </row>
    <row r="52" spans="1:5085">
      <c r="B52" s="74">
        <v>42248</v>
      </c>
      <c r="C52" s="74">
        <v>42278</v>
      </c>
      <c r="D52" s="74">
        <v>42309</v>
      </c>
      <c r="E52" s="74">
        <v>42339</v>
      </c>
      <c r="F52" s="74">
        <v>42370</v>
      </c>
      <c r="G52" s="74">
        <v>42401</v>
      </c>
      <c r="H52" s="74">
        <v>42430</v>
      </c>
      <c r="I52" s="74">
        <v>42461</v>
      </c>
      <c r="J52" s="74">
        <v>42491</v>
      </c>
      <c r="K52" s="74">
        <v>42522</v>
      </c>
      <c r="L52" s="74">
        <v>42552</v>
      </c>
      <c r="M52" s="74">
        <v>42583</v>
      </c>
      <c r="N52" s="74">
        <v>42614</v>
      </c>
      <c r="O52" s="74">
        <v>42644</v>
      </c>
      <c r="P52" s="74">
        <v>42675</v>
      </c>
      <c r="Q52" s="74">
        <v>42705</v>
      </c>
      <c r="R52" s="74">
        <v>42736</v>
      </c>
      <c r="S52" s="74">
        <v>42767</v>
      </c>
      <c r="T52" s="74">
        <v>42795</v>
      </c>
      <c r="U52" s="74">
        <v>42826</v>
      </c>
      <c r="V52" s="74">
        <v>42856</v>
      </c>
      <c r="W52" s="74">
        <v>42887</v>
      </c>
      <c r="X52" s="74">
        <v>42917</v>
      </c>
      <c r="Y52" s="74">
        <v>42948</v>
      </c>
      <c r="Z52" s="74">
        <v>42979</v>
      </c>
      <c r="AA52" s="74">
        <v>43009</v>
      </c>
      <c r="AB52" s="74">
        <v>43040</v>
      </c>
      <c r="AC52" s="74">
        <v>43070</v>
      </c>
      <c r="AD52" s="74">
        <v>43101</v>
      </c>
      <c r="AE52" s="74">
        <v>43132</v>
      </c>
      <c r="AF52" s="74">
        <v>43160</v>
      </c>
      <c r="AG52" s="74">
        <v>43191</v>
      </c>
      <c r="AH52" s="74">
        <v>43221</v>
      </c>
      <c r="AI52" s="74">
        <v>43252</v>
      </c>
      <c r="AJ52" s="74">
        <v>43282</v>
      </c>
      <c r="AK52" s="74">
        <v>43313</v>
      </c>
      <c r="AL52" s="74">
        <v>43344</v>
      </c>
      <c r="AM52" s="74">
        <v>43374</v>
      </c>
      <c r="AN52" s="74">
        <v>43405</v>
      </c>
      <c r="AO52" s="74">
        <v>43435</v>
      </c>
      <c r="AP52" s="74">
        <v>43466</v>
      </c>
      <c r="AQ52" s="74">
        <v>43497</v>
      </c>
      <c r="AR52" s="74">
        <v>43525</v>
      </c>
      <c r="AS52" s="74">
        <v>43556</v>
      </c>
      <c r="AT52" s="74">
        <v>43586</v>
      </c>
      <c r="AU52" s="74">
        <v>43617</v>
      </c>
      <c r="AV52" s="74">
        <v>43647</v>
      </c>
      <c r="AW52" s="74">
        <v>43678</v>
      </c>
      <c r="AX52" s="74">
        <v>43709</v>
      </c>
      <c r="AY52" s="74">
        <v>43739</v>
      </c>
      <c r="AZ52" s="74">
        <v>43770</v>
      </c>
      <c r="BA52" s="74">
        <v>43800</v>
      </c>
      <c r="BB52" s="74">
        <v>43831</v>
      </c>
      <c r="BC52" s="74">
        <v>43862</v>
      </c>
      <c r="BD52" s="74">
        <v>43891</v>
      </c>
      <c r="BE52" s="74">
        <v>43922</v>
      </c>
      <c r="BF52" s="74">
        <v>43952</v>
      </c>
      <c r="BG52" s="74">
        <v>43983</v>
      </c>
      <c r="BH52" s="74">
        <v>44013</v>
      </c>
      <c r="BI52" s="74">
        <v>44044</v>
      </c>
      <c r="BJ52" s="74">
        <v>44075</v>
      </c>
      <c r="BK52" s="74">
        <v>44105</v>
      </c>
      <c r="BL52" s="74">
        <v>44136</v>
      </c>
      <c r="BM52" s="74">
        <v>44166</v>
      </c>
      <c r="BN52" s="74">
        <v>44197</v>
      </c>
      <c r="BO52" s="74">
        <v>44228</v>
      </c>
      <c r="BP52" s="74">
        <v>44256</v>
      </c>
      <c r="BQ52" s="74">
        <v>44287</v>
      </c>
      <c r="BR52" s="74">
        <v>44317</v>
      </c>
      <c r="BS52" s="74">
        <v>44348</v>
      </c>
      <c r="BT52" s="74">
        <v>44378</v>
      </c>
      <c r="BU52" s="74">
        <v>44409</v>
      </c>
      <c r="BV52" s="74">
        <v>44440</v>
      </c>
      <c r="BW52" s="74">
        <v>44470</v>
      </c>
      <c r="BX52" s="74">
        <v>44501</v>
      </c>
      <c r="BY52" s="74">
        <v>44531</v>
      </c>
      <c r="BZ52" s="74">
        <v>44562</v>
      </c>
      <c r="CA52" s="74">
        <v>44593</v>
      </c>
      <c r="CB52" s="74">
        <v>44621</v>
      </c>
      <c r="CC52" s="74">
        <v>44652</v>
      </c>
      <c r="CD52" s="74">
        <v>44682</v>
      </c>
      <c r="CE52" s="74">
        <v>44713</v>
      </c>
      <c r="CF52" s="74">
        <v>44743</v>
      </c>
      <c r="CG52" s="74">
        <v>44774</v>
      </c>
      <c r="CH52" s="74">
        <v>44805</v>
      </c>
      <c r="CI52" s="74">
        <v>44835</v>
      </c>
      <c r="CJ52" s="74">
        <v>44866</v>
      </c>
      <c r="CK52" s="74">
        <v>44896</v>
      </c>
      <c r="CL52" s="74">
        <v>44927</v>
      </c>
      <c r="CM52" s="74">
        <v>44958</v>
      </c>
      <c r="CN52" s="74">
        <v>44986</v>
      </c>
      <c r="CO52" s="74">
        <v>45017</v>
      </c>
      <c r="CP52" s="74">
        <v>45047</v>
      </c>
      <c r="CQ52" s="74">
        <v>45078</v>
      </c>
      <c r="CR52" s="74">
        <v>45108</v>
      </c>
      <c r="CS52" s="74">
        <v>45139</v>
      </c>
      <c r="CT52" s="74">
        <v>45170</v>
      </c>
      <c r="CU52" s="74">
        <v>45200</v>
      </c>
      <c r="CV52" s="74">
        <v>45231</v>
      </c>
      <c r="CW52" s="74">
        <v>45261</v>
      </c>
      <c r="CX52" s="74">
        <v>45292</v>
      </c>
      <c r="CY52" s="74">
        <v>45323</v>
      </c>
      <c r="CZ52" s="74">
        <v>45352</v>
      </c>
      <c r="DA52" s="74">
        <v>45383</v>
      </c>
      <c r="DB52" s="74">
        <v>45413</v>
      </c>
      <c r="DC52" s="74">
        <v>45444</v>
      </c>
      <c r="DD52" s="74">
        <v>45474</v>
      </c>
      <c r="DE52" s="74">
        <v>45505</v>
      </c>
      <c r="DF52" s="74">
        <v>45536</v>
      </c>
      <c r="DG52" s="74">
        <v>45566</v>
      </c>
      <c r="DH52" s="74">
        <v>45597</v>
      </c>
      <c r="DI52" s="74">
        <v>45627</v>
      </c>
      <c r="DJ52" s="74">
        <v>45658</v>
      </c>
      <c r="DK52" s="74">
        <v>45689</v>
      </c>
      <c r="DL52" s="74">
        <v>45717</v>
      </c>
      <c r="DM52" s="74">
        <v>45748</v>
      </c>
      <c r="DN52" s="74">
        <v>45778</v>
      </c>
      <c r="DO52" s="74">
        <v>45809</v>
      </c>
      <c r="DP52" s="74">
        <v>45839</v>
      </c>
      <c r="DQ52" s="74">
        <v>45870</v>
      </c>
      <c r="DR52" s="74">
        <v>45901</v>
      </c>
      <c r="DS52" s="74">
        <v>45931</v>
      </c>
      <c r="DT52" s="74">
        <v>45962</v>
      </c>
      <c r="DU52" s="74">
        <v>45992</v>
      </c>
      <c r="DV52" s="74">
        <v>46023</v>
      </c>
      <c r="DW52" s="74">
        <v>46054</v>
      </c>
      <c r="DX52" s="74">
        <v>46082</v>
      </c>
      <c r="DY52" s="74">
        <v>46113</v>
      </c>
      <c r="DZ52" s="74">
        <v>46143</v>
      </c>
      <c r="EA52" s="74">
        <v>46174</v>
      </c>
      <c r="EB52" s="74">
        <v>46204</v>
      </c>
      <c r="EC52" s="74">
        <v>46235</v>
      </c>
      <c r="ED52" s="74">
        <v>46266</v>
      </c>
      <c r="EE52" s="74">
        <v>46296</v>
      </c>
      <c r="EF52" s="74">
        <v>46327</v>
      </c>
      <c r="EG52" s="74">
        <v>46357</v>
      </c>
      <c r="EH52" s="74">
        <v>46388</v>
      </c>
      <c r="EI52" s="74">
        <v>46419</v>
      </c>
      <c r="EJ52" s="74">
        <v>46447</v>
      </c>
      <c r="EK52" s="74">
        <v>46478</v>
      </c>
      <c r="EL52" s="74">
        <v>46508</v>
      </c>
      <c r="EM52" s="74">
        <v>46539</v>
      </c>
      <c r="EN52" s="74">
        <v>46569</v>
      </c>
      <c r="EO52" s="74">
        <v>46600</v>
      </c>
      <c r="EP52" s="74">
        <v>46631</v>
      </c>
      <c r="EQ52" s="74">
        <v>46661</v>
      </c>
      <c r="ER52" s="74">
        <v>46692</v>
      </c>
      <c r="ES52" s="74">
        <v>46722</v>
      </c>
      <c r="ET52" s="74">
        <v>46753</v>
      </c>
      <c r="EU52" s="74">
        <v>46784</v>
      </c>
      <c r="EV52" s="74">
        <v>46813</v>
      </c>
      <c r="EW52" s="74">
        <v>46844</v>
      </c>
      <c r="EX52" s="74">
        <v>46874</v>
      </c>
      <c r="EY52" s="74">
        <v>46905</v>
      </c>
      <c r="EZ52" s="74">
        <v>46935</v>
      </c>
      <c r="FA52" s="74">
        <v>46966</v>
      </c>
      <c r="FB52" s="74">
        <v>46997</v>
      </c>
      <c r="FC52" s="74">
        <v>47027</v>
      </c>
      <c r="FD52" s="74">
        <v>47058</v>
      </c>
      <c r="FE52" s="74">
        <v>47088</v>
      </c>
      <c r="FF52" s="74">
        <v>47119</v>
      </c>
      <c r="FG52" s="74">
        <v>47150</v>
      </c>
      <c r="FH52" s="74">
        <v>47178</v>
      </c>
    </row>
    <row r="53" spans="1:5085">
      <c r="A53" s="15" t="s">
        <v>81</v>
      </c>
      <c r="B53" s="15">
        <v>41.7</v>
      </c>
      <c r="C53" s="15">
        <v>39.450000000000003</v>
      </c>
      <c r="D53" s="15">
        <v>38.65</v>
      </c>
      <c r="E53" s="15">
        <v>33.130000000000003</v>
      </c>
      <c r="F53" s="15">
        <v>30.59</v>
      </c>
      <c r="G53" s="15">
        <v>29.34</v>
      </c>
      <c r="H53" s="15">
        <v>28.02</v>
      </c>
      <c r="I53" s="15">
        <v>28.61</v>
      </c>
      <c r="J53" s="15">
        <v>32.299999999999997</v>
      </c>
      <c r="K53" s="15">
        <v>34.71</v>
      </c>
      <c r="L53" s="15">
        <v>36.619999999999997</v>
      </c>
      <c r="M53" s="15">
        <v>32.049999999999997</v>
      </c>
      <c r="N53" s="15">
        <v>41</v>
      </c>
      <c r="O53" s="15">
        <v>50.92</v>
      </c>
      <c r="P53" s="15">
        <v>49.5</v>
      </c>
      <c r="Q53" s="15">
        <v>53.63</v>
      </c>
      <c r="R53" s="15">
        <v>55.19</v>
      </c>
      <c r="S53" s="15">
        <v>43.5</v>
      </c>
      <c r="T53" s="15">
        <v>39.65</v>
      </c>
      <c r="U53" s="15">
        <v>38.159999999999997</v>
      </c>
      <c r="V53" s="15">
        <v>37.1</v>
      </c>
      <c r="W53" s="15">
        <v>36.200000000000003</v>
      </c>
      <c r="X53" s="15">
        <v>39.5</v>
      </c>
      <c r="Y53" s="15">
        <v>44.91</v>
      </c>
      <c r="Z53" s="15">
        <v>47.32</v>
      </c>
      <c r="AA53" s="15">
        <v>50.38</v>
      </c>
      <c r="AB53" s="15">
        <v>56.7</v>
      </c>
      <c r="AC53" s="15">
        <v>56.43</v>
      </c>
      <c r="AD53" s="15">
        <v>48.95</v>
      </c>
      <c r="AE53" s="15">
        <v>46.67</v>
      </c>
      <c r="AF53" s="15">
        <v>47.36</v>
      </c>
      <c r="AG53" s="15">
        <v>53.09</v>
      </c>
      <c r="AH53" s="15">
        <v>57.56</v>
      </c>
      <c r="AI53" s="15">
        <v>55.24</v>
      </c>
      <c r="AJ53" s="15">
        <v>58.55</v>
      </c>
      <c r="AK53" s="15">
        <v>67.790000000000006</v>
      </c>
      <c r="AL53" s="15">
        <v>75.06</v>
      </c>
      <c r="AM53" s="15">
        <v>68.180000000000007</v>
      </c>
      <c r="AN53" s="15">
        <v>67.540000000000006</v>
      </c>
      <c r="AO53" s="15">
        <v>61.07</v>
      </c>
      <c r="AP53" s="15">
        <v>51.52</v>
      </c>
      <c r="AQ53" s="15">
        <v>44.11</v>
      </c>
      <c r="AR53" s="15">
        <v>34.61</v>
      </c>
      <c r="AS53" s="15">
        <v>33.659999999999997</v>
      </c>
      <c r="AT53" s="15">
        <v>27.57</v>
      </c>
      <c r="AU53" s="15">
        <v>25.65</v>
      </c>
      <c r="AV53" s="15">
        <v>29.76</v>
      </c>
      <c r="AW53" s="15">
        <v>33.03</v>
      </c>
      <c r="AX53" s="15">
        <v>43.18</v>
      </c>
      <c r="AY53" s="15">
        <v>42.64</v>
      </c>
      <c r="AZ53" s="15">
        <v>42.76</v>
      </c>
      <c r="BA53" s="15">
        <v>31.07</v>
      </c>
      <c r="BB53" s="15">
        <v>24.18</v>
      </c>
      <c r="BC53" s="15">
        <v>21.7</v>
      </c>
      <c r="BD53" s="15">
        <v>16.329999999999998</v>
      </c>
      <c r="BE53" s="15">
        <v>13.87</v>
      </c>
      <c r="BF53" s="15">
        <v>9.6300000000000008</v>
      </c>
      <c r="BG53" s="15">
        <v>16.22</v>
      </c>
      <c r="BH53" s="15">
        <v>15.64</v>
      </c>
      <c r="BI53" s="15">
        <v>28.95</v>
      </c>
      <c r="BJ53" s="15">
        <v>37</v>
      </c>
      <c r="BK53" s="15">
        <v>41.5</v>
      </c>
      <c r="BL53" s="15">
        <v>43.67</v>
      </c>
      <c r="BM53" s="15">
        <v>56.4</v>
      </c>
      <c r="BN53" s="15">
        <v>53.15</v>
      </c>
      <c r="BO53" s="15">
        <v>39.79</v>
      </c>
      <c r="BP53" s="15">
        <v>46.8</v>
      </c>
      <c r="BQ53" s="15">
        <v>60.24</v>
      </c>
      <c r="BR53" s="15">
        <v>60.68</v>
      </c>
      <c r="BS53" s="15">
        <v>85.87</v>
      </c>
      <c r="BT53" s="15">
        <v>103.75</v>
      </c>
      <c r="BU53" s="15">
        <v>127.71</v>
      </c>
      <c r="BV53" s="15">
        <v>251.18</v>
      </c>
      <c r="BW53" s="15">
        <v>165.98</v>
      </c>
      <c r="BX53" s="15">
        <v>238.31</v>
      </c>
      <c r="BY53" s="15">
        <v>170.64</v>
      </c>
      <c r="BZ53" s="15">
        <v>203.08</v>
      </c>
      <c r="CA53" s="15">
        <v>237.78</v>
      </c>
      <c r="CB53" s="15">
        <v>299.32</v>
      </c>
      <c r="CC53" s="15">
        <v>163.68</v>
      </c>
      <c r="CD53" s="15">
        <v>183.71</v>
      </c>
      <c r="CE53" s="15">
        <v>248.3</v>
      </c>
      <c r="CF53" s="15">
        <v>351.92</v>
      </c>
      <c r="CG53" s="15">
        <v>460.89</v>
      </c>
      <c r="CH53" s="15">
        <v>556.46</v>
      </c>
      <c r="CI53" s="15">
        <v>610.08000000000004</v>
      </c>
      <c r="CJ53" s="15">
        <v>679.96</v>
      </c>
      <c r="CK53" s="15">
        <v>728.08</v>
      </c>
      <c r="CL53" s="15">
        <v>730.58</v>
      </c>
      <c r="CM53" s="15">
        <v>732.58</v>
      </c>
      <c r="CN53" s="15">
        <v>620.20000000000005</v>
      </c>
      <c r="CO53" s="15">
        <v>581.28</v>
      </c>
      <c r="CP53" s="15">
        <v>554.53</v>
      </c>
      <c r="CQ53" s="15">
        <v>545.59</v>
      </c>
      <c r="CR53" s="15">
        <v>544.59</v>
      </c>
      <c r="CS53" s="15">
        <v>531.38</v>
      </c>
      <c r="CT53" s="15">
        <v>532.46</v>
      </c>
      <c r="CU53" s="15">
        <v>542.96</v>
      </c>
      <c r="CV53" s="15">
        <v>559.15</v>
      </c>
      <c r="CW53" s="15">
        <v>561.35</v>
      </c>
      <c r="CX53" s="15">
        <v>572.03</v>
      </c>
      <c r="CY53" s="15">
        <v>555.78</v>
      </c>
      <c r="CZ53" s="15">
        <v>516.97</v>
      </c>
      <c r="DA53" s="15">
        <v>431.07</v>
      </c>
      <c r="DB53" s="15">
        <v>386.18</v>
      </c>
      <c r="DC53" s="15">
        <v>368.22</v>
      </c>
      <c r="DD53" s="15">
        <v>368.06</v>
      </c>
      <c r="DE53" s="15">
        <v>361.96</v>
      </c>
      <c r="DF53" s="15">
        <v>365.31</v>
      </c>
      <c r="DG53" s="15">
        <v>374.31</v>
      </c>
      <c r="DH53" s="15">
        <v>378.3</v>
      </c>
      <c r="DI53" s="15">
        <v>387.16</v>
      </c>
      <c r="DJ53" s="15">
        <v>381.66</v>
      </c>
      <c r="DK53" s="15">
        <v>379.42</v>
      </c>
      <c r="DL53" s="15">
        <v>357.05</v>
      </c>
      <c r="DM53" s="15">
        <v>255.5</v>
      </c>
      <c r="DN53" s="15">
        <v>228</v>
      </c>
      <c r="DO53" s="15">
        <v>218.72</v>
      </c>
      <c r="DP53" s="15">
        <v>209.15</v>
      </c>
      <c r="DQ53" s="15">
        <v>207.11</v>
      </c>
      <c r="DR53" s="15">
        <v>213.77</v>
      </c>
      <c r="DS53" s="15">
        <v>230.15</v>
      </c>
      <c r="DT53" s="15">
        <v>231.19</v>
      </c>
      <c r="DU53" s="15">
        <v>229.42</v>
      </c>
      <c r="DV53" s="15">
        <v>221.09</v>
      </c>
      <c r="DW53" s="15">
        <v>219.03</v>
      </c>
      <c r="DX53" s="15">
        <v>212.75</v>
      </c>
      <c r="DY53" s="15">
        <v>176.42</v>
      </c>
      <c r="DZ53" s="15">
        <v>169.46</v>
      </c>
      <c r="EA53" s="15">
        <v>166.56</v>
      </c>
      <c r="EB53" s="15">
        <v>164.31</v>
      </c>
      <c r="EC53" s="15">
        <v>160.94999999999999</v>
      </c>
      <c r="ED53" s="15">
        <v>162.62</v>
      </c>
      <c r="EE53" s="15">
        <v>168.7</v>
      </c>
      <c r="EF53" s="15">
        <v>169.11</v>
      </c>
      <c r="EG53" s="15">
        <v>170.93</v>
      </c>
      <c r="EH53" s="15">
        <v>176.57</v>
      </c>
      <c r="EI53" s="15">
        <v>175.2</v>
      </c>
      <c r="EJ53" s="15">
        <v>172.24</v>
      </c>
      <c r="EK53" s="15">
        <v>150.4</v>
      </c>
      <c r="EL53" s="15">
        <v>148.41999999999999</v>
      </c>
      <c r="EM53" s="15">
        <v>149.43</v>
      </c>
      <c r="EN53" s="15">
        <v>151.41999999999999</v>
      </c>
      <c r="EO53" s="15">
        <v>151.37</v>
      </c>
      <c r="EP53" s="15">
        <v>153.59</v>
      </c>
      <c r="EQ53" s="15">
        <v>155.19</v>
      </c>
      <c r="ER53" s="15">
        <v>156.57</v>
      </c>
      <c r="ES53" s="15">
        <v>157.62</v>
      </c>
      <c r="ET53" s="15">
        <v>156.16999999999999</v>
      </c>
      <c r="EU53" s="15">
        <v>155.41</v>
      </c>
      <c r="EV53" s="15">
        <v>151.59</v>
      </c>
      <c r="EW53" s="15">
        <v>144.19999999999999</v>
      </c>
      <c r="EX53" s="15">
        <v>142.34</v>
      </c>
      <c r="EY53" s="15">
        <v>141.26</v>
      </c>
      <c r="EZ53" s="15">
        <v>140.88</v>
      </c>
      <c r="FA53" s="15">
        <v>140.88</v>
      </c>
      <c r="FB53" s="15">
        <v>140.94</v>
      </c>
      <c r="FC53" s="15">
        <v>141.66999999999999</v>
      </c>
      <c r="FD53" s="15">
        <v>141.65</v>
      </c>
      <c r="FE53" s="15">
        <v>141.63999999999999</v>
      </c>
      <c r="FF53" s="15">
        <v>143.09</v>
      </c>
      <c r="FG53" s="15">
        <v>143.07</v>
      </c>
      <c r="FH53" s="15">
        <v>143.28</v>
      </c>
    </row>
    <row r="54" spans="1:5085">
      <c r="CC54" s="15">
        <v>218.18</v>
      </c>
      <c r="CD54" s="15">
        <v>147.96</v>
      </c>
      <c r="CE54" s="15">
        <v>147.96</v>
      </c>
      <c r="CF54" s="15">
        <v>167.52</v>
      </c>
      <c r="CG54" s="15">
        <v>187.3</v>
      </c>
      <c r="CH54" s="15">
        <v>214.1</v>
      </c>
      <c r="CI54" s="15">
        <v>213.92</v>
      </c>
      <c r="CJ54" s="15">
        <v>229.8</v>
      </c>
      <c r="CK54" s="15">
        <v>236.84</v>
      </c>
      <c r="CL54" s="15">
        <v>238.92</v>
      </c>
      <c r="CM54" s="15">
        <v>238.73</v>
      </c>
      <c r="CN54" s="15">
        <v>216.83</v>
      </c>
      <c r="CO54" s="15">
        <v>191.53</v>
      </c>
      <c r="CP54" s="15">
        <v>166.28</v>
      </c>
      <c r="CQ54" s="15">
        <v>156.4</v>
      </c>
      <c r="CR54" s="15">
        <v>159.31</v>
      </c>
      <c r="CS54" s="15">
        <v>165.66</v>
      </c>
      <c r="CT54" s="15">
        <v>170.85</v>
      </c>
      <c r="CU54" s="15">
        <v>179.24</v>
      </c>
      <c r="CV54" s="15">
        <v>186.25</v>
      </c>
      <c r="CW54" s="15">
        <v>179.89</v>
      </c>
      <c r="CX54" s="15">
        <v>182.1</v>
      </c>
      <c r="CY54" s="15">
        <v>180.31</v>
      </c>
      <c r="CZ54" s="15">
        <v>171.67</v>
      </c>
      <c r="DA54" s="15">
        <v>148.27000000000001</v>
      </c>
      <c r="DB54" s="15">
        <v>133.88</v>
      </c>
      <c r="DC54" s="15">
        <v>131.71</v>
      </c>
      <c r="DD54" s="15">
        <v>129.41</v>
      </c>
      <c r="DE54" s="15">
        <v>125.11</v>
      </c>
      <c r="DF54" s="15">
        <v>129.19999999999999</v>
      </c>
      <c r="DG54" s="15">
        <v>133.99</v>
      </c>
      <c r="DH54" s="15">
        <v>141.85</v>
      </c>
      <c r="DI54" s="15">
        <v>145.9</v>
      </c>
      <c r="DJ54" s="15">
        <v>138.80000000000001</v>
      </c>
      <c r="DK54" s="15">
        <v>136.96</v>
      </c>
      <c r="DL54" s="15">
        <v>130</v>
      </c>
      <c r="DM54" s="15">
        <v>108.3</v>
      </c>
      <c r="DN54" s="15">
        <v>100.3</v>
      </c>
      <c r="DO54" s="15">
        <v>95.13</v>
      </c>
      <c r="DP54" s="15">
        <v>94.81</v>
      </c>
      <c r="DQ54" s="15">
        <v>93.13</v>
      </c>
      <c r="DR54" s="15">
        <v>97.88</v>
      </c>
      <c r="DS54" s="15">
        <v>116.31</v>
      </c>
      <c r="DT54" s="15">
        <v>117.31</v>
      </c>
      <c r="DU54" s="15">
        <v>115.88</v>
      </c>
      <c r="DV54" s="15">
        <v>105.47</v>
      </c>
      <c r="DW54" s="15">
        <v>104.63</v>
      </c>
      <c r="DX54" s="15">
        <v>100.43</v>
      </c>
      <c r="DY54" s="15">
        <v>89.19</v>
      </c>
      <c r="DZ54" s="15">
        <v>85</v>
      </c>
      <c r="EA54" s="15">
        <v>83.36</v>
      </c>
      <c r="EB54" s="15">
        <v>82.29</v>
      </c>
      <c r="EC54" s="15">
        <v>81.25</v>
      </c>
      <c r="ED54" s="15">
        <v>84.23</v>
      </c>
      <c r="EE54" s="15">
        <v>90.22</v>
      </c>
      <c r="EF54" s="15">
        <v>94.41</v>
      </c>
      <c r="EG54" s="15">
        <v>97.17</v>
      </c>
      <c r="EH54" s="15">
        <v>102.63</v>
      </c>
      <c r="EI54" s="15">
        <v>101.22</v>
      </c>
      <c r="EJ54" s="15">
        <v>97.43</v>
      </c>
      <c r="EK54" s="15">
        <v>76.900000000000006</v>
      </c>
      <c r="EL54" s="15">
        <v>73.92</v>
      </c>
      <c r="EM54" s="15">
        <v>72.66</v>
      </c>
      <c r="EN54" s="15">
        <v>72.209999999999994</v>
      </c>
      <c r="EO54" s="15">
        <v>72.22</v>
      </c>
      <c r="EP54" s="15">
        <v>74.62</v>
      </c>
      <c r="EQ54" s="15">
        <v>80.900000000000006</v>
      </c>
      <c r="ER54" s="15">
        <v>83.54</v>
      </c>
      <c r="ES54" s="15">
        <v>85.09</v>
      </c>
      <c r="ET54" s="15">
        <v>85.43</v>
      </c>
      <c r="EU54" s="15">
        <v>84.69</v>
      </c>
      <c r="EV54" s="15">
        <v>80.87</v>
      </c>
      <c r="EW54" s="15">
        <v>75.709999999999994</v>
      </c>
      <c r="EX54" s="15">
        <v>73.92</v>
      </c>
      <c r="EY54" s="15">
        <v>72.900000000000006</v>
      </c>
      <c r="EZ54" s="15">
        <v>72.599999999999994</v>
      </c>
      <c r="FA54" s="15">
        <v>72.680000000000007</v>
      </c>
      <c r="FB54" s="15">
        <v>71.86</v>
      </c>
      <c r="FC54" s="15">
        <v>71.680000000000007</v>
      </c>
      <c r="FD54" s="15">
        <v>71.64</v>
      </c>
      <c r="FE54" s="15">
        <v>71.63</v>
      </c>
      <c r="FF54" s="15">
        <v>71.63</v>
      </c>
      <c r="FG54" s="15">
        <v>71.61</v>
      </c>
      <c r="FH54" s="15">
        <v>71.569999999999993</v>
      </c>
    </row>
    <row r="56" spans="1:5085">
      <c r="B56" s="15">
        <v>2019</v>
      </c>
      <c r="C56" s="15">
        <f>B56+1</f>
        <v>2020</v>
      </c>
      <c r="D56" s="15">
        <f t="shared" ref="D56:H56" si="0">C56+1</f>
        <v>2021</v>
      </c>
      <c r="E56" s="15">
        <f t="shared" si="0"/>
        <v>2022</v>
      </c>
      <c r="F56" s="15">
        <f t="shared" si="0"/>
        <v>2023</v>
      </c>
      <c r="G56" s="15">
        <f t="shared" si="0"/>
        <v>2024</v>
      </c>
      <c r="H56" s="15">
        <f t="shared" si="0"/>
        <v>2025</v>
      </c>
    </row>
    <row r="57" spans="1:5085">
      <c r="A57" s="15" t="s">
        <v>82</v>
      </c>
      <c r="B57" s="15">
        <v>101.64999999999998</v>
      </c>
      <c r="C57" s="15">
        <v>101.18333333333332</v>
      </c>
      <c r="D57" s="15">
        <v>103.63333333333334</v>
      </c>
      <c r="E57" s="15">
        <v>111.71673333333335</v>
      </c>
      <c r="F57" s="15">
        <v>116.40883613333335</v>
      </c>
      <c r="G57" s="15">
        <v>118.85342169213334</v>
      </c>
    </row>
    <row r="58" spans="1:5085">
      <c r="A58" s="15" t="s">
        <v>40</v>
      </c>
      <c r="B58" s="15">
        <v>101.64999999999998</v>
      </c>
      <c r="C58" s="15">
        <v>101.18333333333332</v>
      </c>
      <c r="D58" s="15">
        <v>103.63333333333334</v>
      </c>
      <c r="E58" s="15">
        <v>110.05860000000001</v>
      </c>
      <c r="F58" s="15">
        <v>113.36035800000002</v>
      </c>
      <c r="G58" s="15">
        <v>115.85428587600002</v>
      </c>
      <c r="H58" s="15">
        <v>118.287225879396</v>
      </c>
    </row>
    <row r="59" spans="1:5085">
      <c r="A59" s="15" t="s">
        <v>83</v>
      </c>
      <c r="B59" s="15">
        <v>101.64999999999998</v>
      </c>
      <c r="C59" s="15">
        <v>101.18333333333332</v>
      </c>
      <c r="D59" s="15">
        <v>103.51054999999998</v>
      </c>
      <c r="E59" s="15">
        <v>105.78778209999999</v>
      </c>
      <c r="F59" s="15">
        <v>107.79774995989997</v>
      </c>
      <c r="G59" s="15">
        <v>110.06150270905786</v>
      </c>
      <c r="H59" s="15">
        <v>112.48285576865713</v>
      </c>
    </row>
    <row r="61" spans="1:5085">
      <c r="B61" s="15">
        <v>2018</v>
      </c>
      <c r="C61" s="15" t="s">
        <v>37</v>
      </c>
      <c r="D61" s="15" t="s">
        <v>37</v>
      </c>
      <c r="E61" s="15" t="s">
        <v>37</v>
      </c>
      <c r="F61" s="15">
        <v>2019</v>
      </c>
      <c r="G61" s="15" t="s">
        <v>37</v>
      </c>
      <c r="H61" s="15" t="s">
        <v>37</v>
      </c>
      <c r="I61" s="15" t="s">
        <v>37</v>
      </c>
      <c r="J61" s="15">
        <v>2020</v>
      </c>
      <c r="K61" s="15" t="s">
        <v>37</v>
      </c>
      <c r="L61" s="15" t="s">
        <v>37</v>
      </c>
      <c r="M61" s="15" t="s">
        <v>37</v>
      </c>
      <c r="N61" s="15">
        <v>2021</v>
      </c>
      <c r="O61" s="15" t="s">
        <v>37</v>
      </c>
      <c r="P61" s="15" t="s">
        <v>37</v>
      </c>
      <c r="Q61" s="15" t="s">
        <v>37</v>
      </c>
      <c r="R61" s="15">
        <v>2022</v>
      </c>
      <c r="S61" s="15" t="s">
        <v>37</v>
      </c>
      <c r="T61" s="15" t="s">
        <v>37</v>
      </c>
      <c r="U61" s="15" t="s">
        <v>37</v>
      </c>
    </row>
    <row r="62" spans="1:5085">
      <c r="B62" s="15" t="str">
        <f t="shared" ref="B62:U62" si="1">" "</f>
        <v xml:space="preserve"> </v>
      </c>
      <c r="C62" s="15" t="str">
        <f t="shared" si="1"/>
        <v xml:space="preserve"> </v>
      </c>
      <c r="D62" s="15" t="str">
        <f t="shared" si="1"/>
        <v xml:space="preserve"> </v>
      </c>
      <c r="E62" s="15" t="str">
        <f t="shared" si="1"/>
        <v xml:space="preserve"> </v>
      </c>
      <c r="F62" s="15" t="str">
        <f t="shared" si="1"/>
        <v xml:space="preserve"> </v>
      </c>
      <c r="G62" s="15" t="str">
        <f t="shared" si="1"/>
        <v xml:space="preserve"> </v>
      </c>
      <c r="H62" s="15" t="str">
        <f t="shared" si="1"/>
        <v xml:space="preserve"> </v>
      </c>
      <c r="I62" s="15" t="str">
        <f t="shared" si="1"/>
        <v xml:space="preserve"> </v>
      </c>
      <c r="J62" s="15" t="str">
        <f t="shared" si="1"/>
        <v xml:space="preserve"> </v>
      </c>
      <c r="K62" s="15" t="str">
        <f t="shared" si="1"/>
        <v xml:space="preserve"> </v>
      </c>
      <c r="L62" s="15" t="str">
        <f t="shared" si="1"/>
        <v xml:space="preserve"> </v>
      </c>
      <c r="M62" s="15" t="str">
        <f t="shared" si="1"/>
        <v xml:space="preserve"> </v>
      </c>
      <c r="N62" s="15" t="str">
        <f t="shared" si="1"/>
        <v xml:space="preserve"> </v>
      </c>
      <c r="O62" s="15" t="str">
        <f t="shared" si="1"/>
        <v xml:space="preserve"> </v>
      </c>
      <c r="P62" s="15" t="str">
        <f t="shared" si="1"/>
        <v xml:space="preserve"> </v>
      </c>
      <c r="Q62" s="15" t="str">
        <f t="shared" si="1"/>
        <v xml:space="preserve"> </v>
      </c>
      <c r="R62" s="15" t="str">
        <f t="shared" si="1"/>
        <v xml:space="preserve"> </v>
      </c>
      <c r="S62" s="15" t="str">
        <f t="shared" si="1"/>
        <v xml:space="preserve"> </v>
      </c>
      <c r="T62" s="15" t="str">
        <f t="shared" si="1"/>
        <v xml:space="preserve"> </v>
      </c>
      <c r="U62" s="15" t="str">
        <f t="shared" si="1"/>
        <v xml:space="preserve"> </v>
      </c>
    </row>
    <row r="63" spans="1:5085">
      <c r="A63" s="15" t="s">
        <v>84</v>
      </c>
      <c r="B63" s="15">
        <v>23.717958032470023</v>
      </c>
      <c r="C63" s="15">
        <v>23.726579586854392</v>
      </c>
      <c r="D63" s="15">
        <v>23.847039545211537</v>
      </c>
      <c r="E63" s="15">
        <v>23.92172914415719</v>
      </c>
      <c r="F63" s="15">
        <v>24.901459450745744</v>
      </c>
      <c r="G63" s="15">
        <v>24.944103665985264</v>
      </c>
      <c r="H63" s="15">
        <v>24.655809657871625</v>
      </c>
      <c r="I63" s="15">
        <v>25.309252666161125</v>
      </c>
      <c r="J63" s="15">
        <v>26.67293032614424</v>
      </c>
      <c r="K63" s="15">
        <v>29.774869862966263</v>
      </c>
      <c r="L63" s="15">
        <v>26.026555487967425</v>
      </c>
      <c r="M63" s="15">
        <v>27.893080782546296</v>
      </c>
      <c r="N63" s="15">
        <v>29.795048021570082</v>
      </c>
      <c r="O63" s="15">
        <v>27.918068666748006</v>
      </c>
      <c r="P63" s="15">
        <v>28.290618001313646</v>
      </c>
      <c r="Q63" s="15">
        <v>28.224032423134421</v>
      </c>
      <c r="R63" s="15">
        <v>28.994852191929969</v>
      </c>
    </row>
    <row r="64" spans="1:5085">
      <c r="A64" s="15" t="s">
        <v>85</v>
      </c>
      <c r="B64" s="15">
        <v>23.779373285704583</v>
      </c>
      <c r="C64" s="15">
        <v>23.930067176690564</v>
      </c>
      <c r="D64" s="15">
        <v>24.080761067676541</v>
      </c>
      <c r="E64" s="15">
        <v>24.231454958662518</v>
      </c>
      <c r="F64" s="15">
        <v>24.382148849648498</v>
      </c>
      <c r="G64" s="15">
        <v>24.532842740634475</v>
      </c>
      <c r="H64" s="15">
        <v>24.683536631620456</v>
      </c>
      <c r="I64" s="15">
        <v>24.834230522606433</v>
      </c>
      <c r="J64" s="15">
        <v>24.98492441359241</v>
      </c>
      <c r="K64" s="15">
        <v>25.13561830457839</v>
      </c>
      <c r="L64" s="15">
        <v>25.286312195564367</v>
      </c>
      <c r="M64" s="15">
        <v>25.437006086550348</v>
      </c>
      <c r="N64" s="15">
        <v>25.587699977536325</v>
      </c>
      <c r="O64" s="15">
        <v>25.738393868522301</v>
      </c>
      <c r="P64" s="15">
        <v>25.889087759508282</v>
      </c>
      <c r="Q64" s="15">
        <v>26.039781650494259</v>
      </c>
      <c r="R64" s="15">
        <v>26.190475541480239</v>
      </c>
      <c r="S64" s="15">
        <v>26.341169432466216</v>
      </c>
      <c r="T64" s="15">
        <v>26.491863323452193</v>
      </c>
      <c r="U64" s="15">
        <v>26.64255721443817</v>
      </c>
    </row>
    <row r="66" spans="1:92">
      <c r="B66" s="15">
        <v>2000</v>
      </c>
      <c r="C66" s="15">
        <v>2001</v>
      </c>
      <c r="D66" s="15">
        <v>2002</v>
      </c>
      <c r="E66" s="15">
        <v>2003</v>
      </c>
      <c r="F66" s="15">
        <v>2004</v>
      </c>
      <c r="G66" s="15">
        <v>2005</v>
      </c>
      <c r="H66" s="15">
        <v>2006</v>
      </c>
      <c r="I66" s="15">
        <v>2007</v>
      </c>
      <c r="J66" s="15">
        <v>2008</v>
      </c>
      <c r="K66" s="15">
        <v>2009</v>
      </c>
      <c r="L66" s="15">
        <v>2010</v>
      </c>
      <c r="M66" s="15">
        <v>2011</v>
      </c>
      <c r="N66" s="15">
        <v>2012</v>
      </c>
      <c r="O66" s="15">
        <v>2013</v>
      </c>
      <c r="P66" s="15">
        <v>2014</v>
      </c>
      <c r="Q66" s="15">
        <v>2015</v>
      </c>
      <c r="R66" s="15">
        <v>2016</v>
      </c>
      <c r="S66" s="15">
        <v>2017</v>
      </c>
      <c r="T66" s="15">
        <v>2018</v>
      </c>
      <c r="U66" s="15">
        <v>2019</v>
      </c>
    </row>
    <row r="67" spans="1:92">
      <c r="A67" s="15" t="s">
        <v>86</v>
      </c>
      <c r="B67" s="15">
        <v>4.4919454770755536</v>
      </c>
      <c r="C67" s="15">
        <v>4.1794811134767862</v>
      </c>
      <c r="D67" s="15">
        <v>4.6977618667421064</v>
      </c>
      <c r="E67" s="15">
        <v>4.8275775049524983</v>
      </c>
      <c r="F67" s="15">
        <v>4.7255463377626494</v>
      </c>
      <c r="G67" s="15">
        <v>4.6275170533655361</v>
      </c>
      <c r="H67" s="15">
        <v>4.7909144766992506</v>
      </c>
      <c r="I67" s="15">
        <v>5.0485499187270122</v>
      </c>
      <c r="J67" s="15">
        <v>6.8308037985415231</v>
      </c>
      <c r="K67" s="15">
        <v>12.61966455977532</v>
      </c>
      <c r="L67" s="15">
        <v>14.58610741233905</v>
      </c>
      <c r="M67" s="15">
        <v>15.410302670357147</v>
      </c>
      <c r="N67" s="15">
        <v>15.477046895373302</v>
      </c>
      <c r="O67" s="15">
        <v>13.779172648659385</v>
      </c>
      <c r="P67" s="15">
        <v>11.878829512592374</v>
      </c>
      <c r="Q67" s="15">
        <v>9.9843447226387187</v>
      </c>
      <c r="R67" s="15">
        <v>8.4299296342051964</v>
      </c>
      <c r="S67" s="15">
        <v>6.8334006504964089</v>
      </c>
      <c r="T67" s="15">
        <v>5.962555792620563</v>
      </c>
      <c r="U67" s="15">
        <v>5.1080924003798289</v>
      </c>
    </row>
    <row r="68" spans="1:92">
      <c r="A68" s="15" t="s">
        <v>87</v>
      </c>
      <c r="B68" s="15">
        <v>8.8782127534314839</v>
      </c>
      <c r="C68" s="15">
        <v>8.4005468650664881</v>
      </c>
      <c r="D68" s="15">
        <v>5.6115015911870643</v>
      </c>
      <c r="E68" s="15">
        <v>7.0144745928085968</v>
      </c>
      <c r="F68" s="15">
        <v>5.6680217376556215</v>
      </c>
      <c r="G68" s="15">
        <v>5.9323295705958685</v>
      </c>
      <c r="H68" s="15">
        <v>4.9892293288195617</v>
      </c>
      <c r="I68" s="15">
        <v>6.2053078386071121</v>
      </c>
      <c r="J68" s="15">
        <v>5.3225301509004339</v>
      </c>
      <c r="K68" s="15">
        <v>2.7455780676309161</v>
      </c>
      <c r="L68" s="15">
        <v>-1.5350956553959492</v>
      </c>
      <c r="M68" s="15">
        <v>0.36943547924683173</v>
      </c>
      <c r="N68" s="15">
        <v>0.90578787981421272</v>
      </c>
      <c r="O68" s="15">
        <v>-2.2993746065990877</v>
      </c>
      <c r="P68" s="15">
        <v>0.27937158528483508</v>
      </c>
      <c r="Q68" s="15">
        <v>1.6543326079584659</v>
      </c>
      <c r="R68" s="15">
        <v>2.2531848243731076</v>
      </c>
      <c r="S68" s="15">
        <v>3.0552595648324115</v>
      </c>
      <c r="T68" s="15">
        <v>3.2335389642082646</v>
      </c>
      <c r="U68" s="15">
        <v>3.306491126120676</v>
      </c>
    </row>
    <row r="70" spans="1:92">
      <c r="B70" s="116">
        <v>42005</v>
      </c>
      <c r="C70" s="116">
        <v>42036</v>
      </c>
      <c r="D70" s="116">
        <v>42064</v>
      </c>
      <c r="E70" s="116">
        <v>42095</v>
      </c>
      <c r="F70" s="116">
        <v>42125</v>
      </c>
      <c r="G70" s="116">
        <v>42156</v>
      </c>
      <c r="H70" s="116">
        <v>42186</v>
      </c>
      <c r="I70" s="116">
        <v>42217</v>
      </c>
      <c r="J70" s="116">
        <v>42248</v>
      </c>
      <c r="K70" s="116">
        <v>42278</v>
      </c>
      <c r="L70" s="116">
        <v>42309</v>
      </c>
      <c r="M70" s="116">
        <v>42339</v>
      </c>
      <c r="N70" s="116">
        <v>42370</v>
      </c>
      <c r="O70" s="116">
        <v>42401</v>
      </c>
      <c r="P70" s="116">
        <v>42430</v>
      </c>
      <c r="Q70" s="116">
        <v>42461</v>
      </c>
      <c r="R70" s="116">
        <v>42491</v>
      </c>
      <c r="S70" s="116">
        <v>42522</v>
      </c>
      <c r="T70" s="116">
        <v>42552</v>
      </c>
      <c r="U70" s="116">
        <v>42583</v>
      </c>
      <c r="V70" s="116">
        <v>42614</v>
      </c>
      <c r="W70" s="116">
        <v>42644</v>
      </c>
      <c r="X70" s="116">
        <v>42675</v>
      </c>
      <c r="Y70" s="116">
        <v>42705</v>
      </c>
      <c r="Z70" s="116">
        <v>42736</v>
      </c>
      <c r="AA70" s="116">
        <v>42767</v>
      </c>
      <c r="AB70" s="116">
        <v>42795</v>
      </c>
      <c r="AC70" s="116">
        <v>42826</v>
      </c>
      <c r="AD70" s="116">
        <v>42856</v>
      </c>
      <c r="AE70" s="116">
        <v>42887</v>
      </c>
      <c r="AF70" s="116">
        <v>42917</v>
      </c>
      <c r="AG70" s="116">
        <v>42948</v>
      </c>
      <c r="AH70" s="116">
        <v>42979</v>
      </c>
      <c r="AI70" s="116">
        <v>43009</v>
      </c>
      <c r="AJ70" s="116">
        <v>43040</v>
      </c>
      <c r="AK70" s="116">
        <v>43070</v>
      </c>
      <c r="AL70" s="116">
        <v>43101</v>
      </c>
      <c r="AM70" s="116">
        <v>43132</v>
      </c>
      <c r="AN70" s="116">
        <v>43160</v>
      </c>
      <c r="AO70" s="116">
        <v>43191</v>
      </c>
      <c r="AP70" s="116">
        <v>43221</v>
      </c>
      <c r="AQ70" s="116">
        <v>43252</v>
      </c>
      <c r="AR70" s="116">
        <v>43282</v>
      </c>
      <c r="AS70" s="116">
        <v>43313</v>
      </c>
      <c r="AT70" s="116">
        <v>43344</v>
      </c>
      <c r="AU70" s="116">
        <v>43374</v>
      </c>
      <c r="AV70" s="116">
        <v>43405</v>
      </c>
      <c r="AW70" s="116">
        <v>43435</v>
      </c>
      <c r="AX70" s="116">
        <v>43466</v>
      </c>
      <c r="AY70" s="116">
        <v>43497</v>
      </c>
      <c r="AZ70" s="116">
        <v>43525</v>
      </c>
      <c r="BA70" s="116">
        <v>43556</v>
      </c>
      <c r="BB70" s="116">
        <v>43586</v>
      </c>
      <c r="BC70" s="116">
        <v>43617</v>
      </c>
      <c r="BD70" s="116">
        <v>43647</v>
      </c>
      <c r="BE70" s="116">
        <v>43678</v>
      </c>
      <c r="BF70" s="116">
        <v>43709</v>
      </c>
      <c r="BG70" s="116">
        <v>43739</v>
      </c>
      <c r="BH70" s="116">
        <v>43770</v>
      </c>
      <c r="BI70" s="116">
        <v>43800</v>
      </c>
      <c r="BJ70" s="116">
        <v>43831</v>
      </c>
      <c r="BK70" s="116">
        <v>43862</v>
      </c>
      <c r="BL70" s="116">
        <v>43891</v>
      </c>
      <c r="BM70" s="116">
        <v>43922</v>
      </c>
      <c r="BN70" s="116">
        <v>43952</v>
      </c>
      <c r="BO70" s="116">
        <v>43983</v>
      </c>
      <c r="BP70" s="116">
        <v>44013</v>
      </c>
      <c r="BQ70" s="116">
        <v>44044</v>
      </c>
      <c r="BR70" s="116">
        <v>44075</v>
      </c>
      <c r="BS70" s="116">
        <v>44105</v>
      </c>
      <c r="BT70" s="116">
        <v>44136</v>
      </c>
      <c r="BU70" s="116">
        <v>44166</v>
      </c>
      <c r="BV70" s="116">
        <v>44197</v>
      </c>
      <c r="BW70" s="116">
        <v>44228</v>
      </c>
      <c r="BX70" s="116">
        <v>44256</v>
      </c>
      <c r="BY70" s="116">
        <v>44287</v>
      </c>
      <c r="BZ70" s="116">
        <v>44317</v>
      </c>
      <c r="CA70" s="116">
        <v>44348</v>
      </c>
      <c r="CB70" s="116">
        <v>44378</v>
      </c>
      <c r="CC70" s="116">
        <v>44409</v>
      </c>
      <c r="CD70" s="116">
        <v>44440</v>
      </c>
      <c r="CE70" s="116">
        <v>44470</v>
      </c>
      <c r="CF70" s="116">
        <v>44501</v>
      </c>
      <c r="CG70" s="116">
        <v>44531</v>
      </c>
      <c r="CH70" s="116">
        <v>44562</v>
      </c>
      <c r="CI70" s="116">
        <v>44593</v>
      </c>
      <c r="CJ70" s="116">
        <v>44621</v>
      </c>
      <c r="CK70" s="116">
        <v>44652</v>
      </c>
      <c r="CL70" s="116">
        <v>44682</v>
      </c>
      <c r="CM70" s="116">
        <v>44713</v>
      </c>
      <c r="CN70" s="116">
        <v>44743</v>
      </c>
    </row>
    <row r="71" spans="1:92">
      <c r="A71" s="15" t="s">
        <v>88</v>
      </c>
      <c r="B71" s="15">
        <v>-0.51526490034939321</v>
      </c>
      <c r="C71" s="15">
        <v>-0.31106476467246474</v>
      </c>
      <c r="D71" s="15">
        <v>-0.39359659453054363</v>
      </c>
      <c r="E71" s="15">
        <v>-0.26734314719461683</v>
      </c>
      <c r="F71" s="15">
        <v>-0.52541793823719662</v>
      </c>
      <c r="G71" s="15">
        <v>-0.82374308985820921</v>
      </c>
      <c r="H71" s="15">
        <v>-0.38730479862523537</v>
      </c>
      <c r="I71" s="15">
        <v>-0.66640543025951737</v>
      </c>
      <c r="J71" s="15">
        <v>-0.40720697805269795</v>
      </c>
      <c r="K71" s="15">
        <v>-0.21726073988708847</v>
      </c>
      <c r="L71" s="15">
        <v>-0.63404574159855198</v>
      </c>
      <c r="M71" s="15">
        <v>-0.58822836028495507</v>
      </c>
      <c r="N71" s="15">
        <v>-0.74893857850075096</v>
      </c>
      <c r="O71" s="15">
        <v>-0.70522253870404861</v>
      </c>
      <c r="P71" s="15">
        <v>-0.60437084978775513</v>
      </c>
      <c r="Q71" s="15">
        <v>-0.21153726242851673</v>
      </c>
      <c r="R71" s="15">
        <v>-0.71296695535867871</v>
      </c>
      <c r="S71" s="15">
        <v>-0.27107299197142626</v>
      </c>
      <c r="T71" s="15">
        <v>-0.16916967578150324</v>
      </c>
      <c r="U71" s="15">
        <v>0.1102086627654237</v>
      </c>
      <c r="V71" s="15">
        <v>-0.2829277263124122</v>
      </c>
      <c r="W71" s="15">
        <v>-3.9635867270817471E-2</v>
      </c>
      <c r="X71" s="15">
        <v>-0.29643448438346282</v>
      </c>
      <c r="Y71" s="15">
        <v>-0.23344227610844029</v>
      </c>
      <c r="Z71" s="15">
        <v>0.20736375467222265</v>
      </c>
      <c r="AA71" s="15">
        <v>0.23365787178562741</v>
      </c>
      <c r="AB71" s="15">
        <v>0.11978467512213566</v>
      </c>
      <c r="AC71" s="15">
        <v>5.015058785486981E-2</v>
      </c>
      <c r="AD71" s="15">
        <v>-8.2876130515722971E-2</v>
      </c>
      <c r="AE71" s="15">
        <v>0.13978847748405185</v>
      </c>
      <c r="AF71" s="15">
        <v>0.15884310636162688</v>
      </c>
      <c r="AG71" s="15">
        <v>0.45252811226118911</v>
      </c>
      <c r="AH71" s="15">
        <v>0.55591326200665159</v>
      </c>
      <c r="AI71" s="15">
        <v>0.80458955048603586</v>
      </c>
      <c r="AJ71" s="15">
        <v>0.87108261581545865</v>
      </c>
      <c r="AK71" s="15">
        <v>0.71913951948026722</v>
      </c>
      <c r="AL71" s="15">
        <v>0.60407304960405039</v>
      </c>
      <c r="AM71" s="15">
        <v>0.11218558131031033</v>
      </c>
      <c r="AN71" s="15">
        <v>0.47920792030706427</v>
      </c>
      <c r="AO71" s="15">
        <v>0.56946605643927761</v>
      </c>
      <c r="AP71" s="15">
        <v>0.3741441612225761</v>
      </c>
      <c r="AQ71" s="15">
        <v>0.41661071836877289</v>
      </c>
      <c r="AR71" s="15">
        <v>0.41846427013730919</v>
      </c>
      <c r="AS71" s="15">
        <v>0.54383294754084666</v>
      </c>
      <c r="AT71" s="15">
        <v>0.47605092746475003</v>
      </c>
      <c r="AU71" s="15">
        <v>0.53626491934143772</v>
      </c>
      <c r="AV71" s="15">
        <v>0.44800633070604662</v>
      </c>
      <c r="AW71" s="15">
        <v>0.4579920885364373</v>
      </c>
      <c r="AX71" s="15">
        <v>0.53518998261519812</v>
      </c>
      <c r="AY71" s="15">
        <v>0.12957716825471863</v>
      </c>
      <c r="AZ71" s="15">
        <v>0.20256725353377783</v>
      </c>
      <c r="BA71" s="15">
        <v>3.2200107718914427E-2</v>
      </c>
      <c r="BB71" s="15">
        <v>-0.64985509065489111</v>
      </c>
      <c r="BC71" s="15">
        <v>-0.47768613441727831</v>
      </c>
      <c r="BD71" s="15">
        <v>-0.45834422992173968</v>
      </c>
      <c r="BE71" s="15">
        <v>-0.32444180465031308</v>
      </c>
      <c r="BF71" s="15">
        <v>0.12721342053349341</v>
      </c>
      <c r="BG71" s="15">
        <v>5.3802891223746506E-2</v>
      </c>
      <c r="BH71" s="15">
        <v>0.11817562954521241</v>
      </c>
      <c r="BI71" s="15">
        <v>1.2597183647104647E-2</v>
      </c>
      <c r="BJ71" s="15">
        <v>4.956342459146662E-2</v>
      </c>
      <c r="BK71" s="15">
        <v>1.1308136056125171</v>
      </c>
      <c r="BL71" s="15">
        <v>2.5062009607641622</v>
      </c>
      <c r="BM71" s="15">
        <v>3.1879163937656183</v>
      </c>
      <c r="BN71" s="15">
        <v>2.6513930730835154</v>
      </c>
      <c r="BO71" s="15">
        <v>2.3983791006679294</v>
      </c>
      <c r="BP71" s="15">
        <v>2.8032956844811943</v>
      </c>
      <c r="BQ71" s="15">
        <v>1.3246328032136316</v>
      </c>
      <c r="BR71" s="15">
        <v>0.59664369653082805</v>
      </c>
      <c r="BS71" s="15">
        <v>0.11535995513100451</v>
      </c>
      <c r="BT71" s="15">
        <v>0.70224373465911638</v>
      </c>
      <c r="BU71" s="15">
        <v>1.6426697246188708</v>
      </c>
      <c r="BV71" s="15">
        <v>1.420932930823033</v>
      </c>
      <c r="BW71" s="15">
        <v>1.8912771647686299</v>
      </c>
      <c r="BX71" s="15">
        <v>2.1750590298415289</v>
      </c>
      <c r="BY71" s="15">
        <v>2.4742695913127259</v>
      </c>
      <c r="BZ71" s="15">
        <v>2.9585137356957869</v>
      </c>
      <c r="CA71" s="15">
        <v>2.6849201194321766</v>
      </c>
      <c r="CB71" s="15">
        <v>2.9458539614945991</v>
      </c>
      <c r="CC71" s="15">
        <v>3.239218573747304</v>
      </c>
      <c r="CD71" s="15">
        <v>3.2524861805792944</v>
      </c>
      <c r="CE71" s="15">
        <v>3.8035475790066315</v>
      </c>
      <c r="CF71" s="15">
        <v>4.2408622419309241</v>
      </c>
      <c r="CG71" s="15">
        <v>4.3240743109755426</v>
      </c>
      <c r="CH71" s="15">
        <v>3.6486487331651851</v>
      </c>
      <c r="CI71" s="15">
        <v>2.7610964583524327</v>
      </c>
      <c r="CJ71" s="15">
        <v>2.7808445758535063</v>
      </c>
      <c r="CK71" s="15">
        <v>3.3931988373568638</v>
      </c>
      <c r="CL71" s="15">
        <v>2.5932698930280558</v>
      </c>
      <c r="CM71" s="15">
        <v>2.313829755585826</v>
      </c>
      <c r="CN71" s="15">
        <v>1.8364992029817668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0FF3-8377-4048-AAF0-E28F4F1E4CC9}">
  <sheetPr codeName="Sheet6"/>
  <dimension ref="A1:V24"/>
  <sheetViews>
    <sheetView workbookViewId="0"/>
  </sheetViews>
  <sheetFormatPr defaultColWidth="9.1796875" defaultRowHeight="14.5"/>
  <cols>
    <col min="1" max="16384" width="9.1796875" style="26"/>
  </cols>
  <sheetData>
    <row r="1" spans="1:1" ht="16">
      <c r="A1" s="43" t="s">
        <v>89</v>
      </c>
    </row>
    <row r="2" spans="1:1">
      <c r="A2" s="64" t="s">
        <v>90</v>
      </c>
    </row>
    <row r="3" spans="1:1">
      <c r="A3" s="65"/>
    </row>
    <row r="4" spans="1:1">
      <c r="A4" s="72" t="s">
        <v>34</v>
      </c>
    </row>
    <row r="17" spans="1:22">
      <c r="A17" s="45" t="s">
        <v>91</v>
      </c>
    </row>
    <row r="18" spans="1:22">
      <c r="A18" s="45" t="s">
        <v>92</v>
      </c>
    </row>
    <row r="20" spans="1:22">
      <c r="B20" s="26" t="s">
        <v>93</v>
      </c>
      <c r="C20" s="26" t="s">
        <v>94</v>
      </c>
    </row>
    <row r="21" spans="1:22">
      <c r="A21" s="26" t="s">
        <v>95</v>
      </c>
      <c r="B21" s="26">
        <v>862</v>
      </c>
      <c r="C21" s="26">
        <v>927</v>
      </c>
    </row>
    <row r="23" spans="1:22">
      <c r="B23" s="26" t="s">
        <v>96</v>
      </c>
      <c r="C23" s="26" t="s">
        <v>97</v>
      </c>
      <c r="D23" s="26" t="s">
        <v>98</v>
      </c>
      <c r="E23" s="26" t="s">
        <v>99</v>
      </c>
      <c r="F23" s="26" t="s">
        <v>100</v>
      </c>
      <c r="G23" s="26" t="s">
        <v>101</v>
      </c>
      <c r="H23" s="26" t="s">
        <v>102</v>
      </c>
      <c r="I23" s="26" t="s">
        <v>103</v>
      </c>
      <c r="J23" s="26" t="s">
        <v>104</v>
      </c>
      <c r="K23" s="26" t="s">
        <v>105</v>
      </c>
      <c r="L23" s="26" t="s">
        <v>106</v>
      </c>
      <c r="M23" s="26" t="s">
        <v>107</v>
      </c>
      <c r="N23" s="26" t="s">
        <v>108</v>
      </c>
      <c r="O23" s="26" t="s">
        <v>109</v>
      </c>
      <c r="P23" s="26" t="s">
        <v>110</v>
      </c>
      <c r="Q23" s="26" t="s">
        <v>111</v>
      </c>
      <c r="R23" s="26" t="s">
        <v>112</v>
      </c>
      <c r="S23" s="26" t="s">
        <v>113</v>
      </c>
      <c r="T23" s="26" t="s">
        <v>114</v>
      </c>
      <c r="U23" s="26" t="s">
        <v>115</v>
      </c>
      <c r="V23" s="26" t="s">
        <v>116</v>
      </c>
    </row>
    <row r="24" spans="1:22">
      <c r="A24" s="26" t="s">
        <v>117</v>
      </c>
      <c r="B24" s="26">
        <v>-9.7000899999999994</v>
      </c>
      <c r="C24" s="26">
        <v>-15.719200000000001</v>
      </c>
      <c r="D24" s="26">
        <v>-3.9245999999999999</v>
      </c>
      <c r="E24" s="26">
        <v>3.1916470000000001</v>
      </c>
      <c r="F24" s="26">
        <v>13.120139999999999</v>
      </c>
      <c r="G24" s="26">
        <v>28.972629999999999</v>
      </c>
      <c r="H24" s="26">
        <v>33.471220000000002</v>
      </c>
      <c r="I24" s="26">
        <v>39.595379999999999</v>
      </c>
      <c r="J24" s="26">
        <v>29.886679999999998</v>
      </c>
      <c r="K24" s="26">
        <v>16.483309999999999</v>
      </c>
      <c r="L24" s="26">
        <v>21.723459999999999</v>
      </c>
      <c r="M24" s="26">
        <v>22.203299999999999</v>
      </c>
      <c r="N24" s="26">
        <v>30.322620000000001</v>
      </c>
      <c r="O24" s="26">
        <v>12.922269999999999</v>
      </c>
      <c r="P24" s="26">
        <v>8.0611239999999995</v>
      </c>
      <c r="Q24" s="26">
        <v>-5.9597699999999998</v>
      </c>
      <c r="R24" s="26">
        <v>-10.234500000000001</v>
      </c>
      <c r="S24" s="26">
        <v>-23.351400000000002</v>
      </c>
      <c r="T24" s="26">
        <v>-2.6513599999999999</v>
      </c>
      <c r="U24" s="26">
        <v>5.7037250000000004</v>
      </c>
      <c r="V24" s="26">
        <v>-9.8704499999999999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A05B2-DC82-4DDA-AD09-862041CC1057}">
  <dimension ref="A1:CG30"/>
  <sheetViews>
    <sheetView workbookViewId="0"/>
  </sheetViews>
  <sheetFormatPr defaultColWidth="9.1796875" defaultRowHeight="14.5"/>
  <cols>
    <col min="1" max="16384" width="9.1796875" style="15"/>
  </cols>
  <sheetData>
    <row r="1" spans="1:31" ht="16">
      <c r="A1" s="40" t="s">
        <v>118</v>
      </c>
    </row>
    <row r="2" spans="1:31">
      <c r="A2" s="64" t="s">
        <v>90</v>
      </c>
      <c r="H2" s="50"/>
      <c r="I2" s="50"/>
      <c r="J2" s="50"/>
      <c r="K2" s="50"/>
      <c r="L2" s="50"/>
      <c r="M2" s="50"/>
    </row>
    <row r="3" spans="1:31">
      <c r="A3" s="65"/>
      <c r="H3" s="50"/>
      <c r="I3" s="50"/>
      <c r="J3" s="50"/>
      <c r="K3" s="50"/>
      <c r="L3" s="50"/>
      <c r="M3" s="50"/>
    </row>
    <row r="4" spans="1:31">
      <c r="H4" s="50"/>
      <c r="I4" s="50"/>
      <c r="J4" s="50"/>
      <c r="K4" s="50"/>
      <c r="L4" s="50"/>
      <c r="M4" s="50"/>
    </row>
    <row r="5" spans="1:31">
      <c r="H5" s="50"/>
      <c r="I5" s="50"/>
      <c r="J5" s="50"/>
      <c r="K5" s="50"/>
      <c r="L5" s="50"/>
      <c r="M5" s="50"/>
    </row>
    <row r="6" spans="1:31">
      <c r="H6" s="50"/>
      <c r="I6" s="50"/>
      <c r="J6" s="50"/>
      <c r="K6" s="50"/>
      <c r="L6" s="50"/>
      <c r="M6" s="50"/>
    </row>
    <row r="7" spans="1:31">
      <c r="H7" s="50"/>
      <c r="I7" s="50"/>
      <c r="J7" s="50"/>
      <c r="K7" s="50"/>
      <c r="L7" s="50"/>
      <c r="M7" s="50"/>
    </row>
    <row r="8" spans="1:31">
      <c r="H8" s="47"/>
      <c r="I8" s="47"/>
      <c r="J8" s="47"/>
      <c r="K8" s="47"/>
      <c r="L8" s="47"/>
      <c r="M8" s="47"/>
    </row>
    <row r="9" spans="1:31">
      <c r="H9" s="47"/>
      <c r="I9" s="47"/>
      <c r="J9" s="47"/>
      <c r="K9" s="47"/>
      <c r="L9" s="47"/>
      <c r="M9" s="47"/>
    </row>
    <row r="10" spans="1:31">
      <c r="H10" s="47"/>
      <c r="I10" s="47"/>
      <c r="J10" s="47"/>
      <c r="K10" s="47"/>
      <c r="L10" s="47"/>
      <c r="M10" s="47"/>
    </row>
    <row r="11" spans="1:31">
      <c r="H11" s="47"/>
      <c r="I11" s="47"/>
      <c r="J11" s="47"/>
      <c r="K11" s="47"/>
      <c r="L11" s="47"/>
      <c r="M11" s="47"/>
    </row>
    <row r="12" spans="1:31">
      <c r="N12" s="49"/>
      <c r="O12" s="47"/>
      <c r="P12" s="47"/>
      <c r="Q12" s="47"/>
      <c r="R12" s="47"/>
      <c r="S12" s="47"/>
      <c r="T12" s="47"/>
      <c r="U12" s="47"/>
      <c r="V12" s="47"/>
      <c r="W12" s="47"/>
      <c r="X12" s="47"/>
      <c r="Y12" s="47"/>
      <c r="Z12" s="47"/>
      <c r="AA12" s="47"/>
      <c r="AB12" s="47"/>
      <c r="AC12" s="47"/>
      <c r="AD12" s="47"/>
      <c r="AE12" s="47"/>
    </row>
    <row r="17" spans="1:85">
      <c r="A17" s="45" t="s">
        <v>119</v>
      </c>
    </row>
    <row r="19" spans="1:85">
      <c r="B19" s="15" t="s">
        <v>120</v>
      </c>
      <c r="C19" s="15" t="s">
        <v>121</v>
      </c>
      <c r="D19" s="15" t="s">
        <v>122</v>
      </c>
      <c r="E19" s="15" t="s">
        <v>123</v>
      </c>
      <c r="F19" s="15" t="s">
        <v>124</v>
      </c>
      <c r="G19" s="15" t="s">
        <v>125</v>
      </c>
      <c r="H19" s="15" t="s">
        <v>126</v>
      </c>
      <c r="I19" s="15" t="s">
        <v>127</v>
      </c>
      <c r="J19" s="15" t="s">
        <v>128</v>
      </c>
      <c r="K19" s="15" t="s">
        <v>129</v>
      </c>
      <c r="L19" s="15" t="s">
        <v>130</v>
      </c>
      <c r="M19" s="15" t="s">
        <v>131</v>
      </c>
      <c r="N19" s="15" t="s">
        <v>132</v>
      </c>
      <c r="O19" s="15" t="s">
        <v>133</v>
      </c>
      <c r="P19" s="15" t="s">
        <v>134</v>
      </c>
      <c r="Q19" s="15" t="s">
        <v>135</v>
      </c>
      <c r="R19" s="15" t="s">
        <v>136</v>
      </c>
      <c r="S19" s="15" t="s">
        <v>137</v>
      </c>
      <c r="T19" s="15" t="s">
        <v>138</v>
      </c>
      <c r="U19" s="15" t="s">
        <v>139</v>
      </c>
      <c r="V19" s="15" t="s">
        <v>140</v>
      </c>
      <c r="W19" s="15" t="s">
        <v>141</v>
      </c>
      <c r="X19" s="15" t="s">
        <v>142</v>
      </c>
      <c r="Y19" s="15" t="s">
        <v>143</v>
      </c>
      <c r="Z19" s="15" t="s">
        <v>144</v>
      </c>
      <c r="AA19" s="15" t="s">
        <v>145</v>
      </c>
      <c r="AB19" s="15" t="s">
        <v>146</v>
      </c>
      <c r="AC19" s="15" t="s">
        <v>147</v>
      </c>
      <c r="AD19" s="15" t="s">
        <v>148</v>
      </c>
      <c r="AE19" s="15" t="s">
        <v>149</v>
      </c>
      <c r="AF19" s="15" t="s">
        <v>150</v>
      </c>
      <c r="AG19" s="15" t="s">
        <v>151</v>
      </c>
      <c r="AH19" s="15" t="s">
        <v>152</v>
      </c>
      <c r="AI19" s="15" t="s">
        <v>153</v>
      </c>
      <c r="AJ19" s="15" t="s">
        <v>154</v>
      </c>
      <c r="AK19" s="15" t="s">
        <v>155</v>
      </c>
      <c r="AL19" s="15" t="s">
        <v>156</v>
      </c>
      <c r="AM19" s="15" t="s">
        <v>157</v>
      </c>
      <c r="AN19" s="15" t="s">
        <v>158</v>
      </c>
      <c r="AO19" s="15" t="s">
        <v>159</v>
      </c>
      <c r="AP19" s="15" t="s">
        <v>160</v>
      </c>
      <c r="AQ19" s="15" t="s">
        <v>161</v>
      </c>
      <c r="AR19" s="15" t="s">
        <v>162</v>
      </c>
      <c r="AS19" s="15" t="s">
        <v>163</v>
      </c>
      <c r="AT19" s="15" t="s">
        <v>164</v>
      </c>
      <c r="AU19" s="15" t="s">
        <v>165</v>
      </c>
      <c r="AV19" s="15" t="s">
        <v>166</v>
      </c>
      <c r="AW19" s="15" t="s">
        <v>167</v>
      </c>
      <c r="AX19" s="15" t="s">
        <v>168</v>
      </c>
      <c r="AY19" s="15" t="s">
        <v>169</v>
      </c>
      <c r="AZ19" s="15" t="s">
        <v>170</v>
      </c>
      <c r="BA19" s="15" t="s">
        <v>171</v>
      </c>
      <c r="BB19" s="15" t="s">
        <v>172</v>
      </c>
      <c r="BC19" s="15" t="s">
        <v>173</v>
      </c>
      <c r="BD19" s="15" t="s">
        <v>174</v>
      </c>
      <c r="BE19" s="15" t="s">
        <v>175</v>
      </c>
      <c r="BF19" s="15" t="s">
        <v>176</v>
      </c>
      <c r="BG19" s="15" t="s">
        <v>177</v>
      </c>
      <c r="BH19" s="15" t="s">
        <v>178</v>
      </c>
      <c r="BI19" s="15" t="s">
        <v>179</v>
      </c>
      <c r="BJ19" s="15" t="s">
        <v>180</v>
      </c>
      <c r="BK19" s="15" t="s">
        <v>181</v>
      </c>
      <c r="BL19" s="15" t="s">
        <v>182</v>
      </c>
      <c r="BM19" s="15" t="s">
        <v>183</v>
      </c>
      <c r="BN19" s="15" t="s">
        <v>184</v>
      </c>
      <c r="BO19" s="15" t="s">
        <v>185</v>
      </c>
      <c r="BP19" s="15" t="s">
        <v>186</v>
      </c>
      <c r="BQ19" s="15" t="s">
        <v>187</v>
      </c>
      <c r="BR19" s="15" t="s">
        <v>188</v>
      </c>
      <c r="BS19" s="15" t="s">
        <v>189</v>
      </c>
      <c r="BT19" s="15" t="s">
        <v>190</v>
      </c>
      <c r="BU19" s="15" t="s">
        <v>191</v>
      </c>
      <c r="BV19" s="15" t="s">
        <v>192</v>
      </c>
      <c r="BW19" s="15" t="s">
        <v>193</v>
      </c>
      <c r="BX19" s="15" t="s">
        <v>194</v>
      </c>
      <c r="BY19" s="15" t="s">
        <v>195</v>
      </c>
      <c r="BZ19" s="15" t="s">
        <v>196</v>
      </c>
      <c r="CA19" s="15" t="s">
        <v>197</v>
      </c>
      <c r="CB19" s="15" t="s">
        <v>198</v>
      </c>
      <c r="CC19" s="15" t="s">
        <v>199</v>
      </c>
      <c r="CD19" s="15" t="s">
        <v>200</v>
      </c>
      <c r="CE19" s="15" t="s">
        <v>201</v>
      </c>
      <c r="CF19" s="15" t="s">
        <v>202</v>
      </c>
      <c r="CG19" s="15" t="s">
        <v>203</v>
      </c>
    </row>
    <row r="20" spans="1:85">
      <c r="A20" s="15" t="s">
        <v>204</v>
      </c>
      <c r="B20" s="15">
        <v>14625</v>
      </c>
      <c r="C20" s="15">
        <v>15520</v>
      </c>
      <c r="D20" s="15">
        <v>14416</v>
      </c>
      <c r="E20" s="15">
        <v>14945</v>
      </c>
      <c r="F20" s="15">
        <v>16254</v>
      </c>
      <c r="G20" s="15">
        <v>16414</v>
      </c>
      <c r="H20" s="15">
        <v>15264</v>
      </c>
      <c r="I20" s="15">
        <v>16459</v>
      </c>
      <c r="J20" s="15">
        <v>17466</v>
      </c>
      <c r="K20" s="15">
        <v>17479</v>
      </c>
      <c r="L20" s="15">
        <v>16467</v>
      </c>
      <c r="M20" s="15">
        <v>17634</v>
      </c>
      <c r="N20" s="15">
        <v>18705</v>
      </c>
      <c r="O20" s="15">
        <v>18900</v>
      </c>
      <c r="P20" s="15">
        <v>17723</v>
      </c>
      <c r="Q20" s="15">
        <v>19374</v>
      </c>
      <c r="R20" s="15">
        <v>20941</v>
      </c>
      <c r="S20" s="15">
        <v>20549</v>
      </c>
      <c r="T20" s="15">
        <v>19186</v>
      </c>
      <c r="U20" s="15">
        <v>21217</v>
      </c>
      <c r="V20" s="15">
        <v>22998</v>
      </c>
      <c r="W20" s="15">
        <v>22189</v>
      </c>
      <c r="X20" s="15">
        <v>19809</v>
      </c>
      <c r="Y20" s="15">
        <v>22634</v>
      </c>
      <c r="Z20" s="15">
        <v>24283</v>
      </c>
      <c r="AA20" s="15">
        <v>24319</v>
      </c>
      <c r="AB20" s="15">
        <v>22141</v>
      </c>
      <c r="AC20" s="15">
        <v>24594</v>
      </c>
      <c r="AD20" s="15">
        <v>26230</v>
      </c>
      <c r="AE20" s="15">
        <v>25489</v>
      </c>
      <c r="AF20" s="15">
        <v>22898</v>
      </c>
      <c r="AG20" s="15">
        <v>23257</v>
      </c>
      <c r="AH20" s="15">
        <v>24239</v>
      </c>
      <c r="AI20" s="15">
        <v>23419</v>
      </c>
      <c r="AJ20" s="15">
        <v>21438</v>
      </c>
      <c r="AK20" s="15">
        <v>22877</v>
      </c>
      <c r="AL20" s="15">
        <v>23440</v>
      </c>
      <c r="AM20" s="15">
        <v>22743</v>
      </c>
      <c r="AN20" s="15">
        <v>21350</v>
      </c>
      <c r="AO20" s="15">
        <v>22513</v>
      </c>
      <c r="AP20" s="15">
        <v>22587</v>
      </c>
      <c r="AQ20" s="15">
        <v>21870</v>
      </c>
      <c r="AR20" s="15">
        <v>21497</v>
      </c>
      <c r="AS20" s="15">
        <v>21903</v>
      </c>
      <c r="AT20" s="15">
        <v>22133</v>
      </c>
      <c r="AU20" s="15">
        <v>21939</v>
      </c>
      <c r="AV20" s="15">
        <v>21334</v>
      </c>
      <c r="AW20" s="15">
        <v>21611</v>
      </c>
      <c r="AX20" s="15">
        <v>22221</v>
      </c>
      <c r="AY20" s="15">
        <v>21676</v>
      </c>
      <c r="AZ20" s="15">
        <v>21532</v>
      </c>
      <c r="BA20" s="15">
        <v>21823</v>
      </c>
      <c r="BB20" s="15">
        <v>22351</v>
      </c>
      <c r="BC20" s="15">
        <v>22093</v>
      </c>
      <c r="BD20" s="15">
        <v>21937</v>
      </c>
      <c r="BE20" s="15">
        <v>22761</v>
      </c>
      <c r="BF20" s="15">
        <v>23748</v>
      </c>
      <c r="BG20" s="15">
        <v>23613</v>
      </c>
      <c r="BH20" s="15">
        <v>22402</v>
      </c>
      <c r="BI20" s="15">
        <v>23803</v>
      </c>
      <c r="BJ20" s="15">
        <v>24603</v>
      </c>
      <c r="BK20" s="15">
        <v>25107</v>
      </c>
      <c r="BL20" s="15">
        <v>23602</v>
      </c>
      <c r="BM20" s="15">
        <v>25262</v>
      </c>
      <c r="BN20" s="15">
        <v>26129</v>
      </c>
      <c r="BO20" s="15">
        <v>26472</v>
      </c>
      <c r="BP20" s="15">
        <v>25362</v>
      </c>
      <c r="BQ20" s="15">
        <v>25962</v>
      </c>
      <c r="BR20" s="15">
        <v>27438</v>
      </c>
      <c r="BS20" s="15">
        <v>27556</v>
      </c>
      <c r="BT20" s="15">
        <v>26615</v>
      </c>
      <c r="BU20" s="15">
        <v>28053</v>
      </c>
      <c r="BV20" s="15">
        <v>29314</v>
      </c>
      <c r="BW20" s="15">
        <v>29096</v>
      </c>
      <c r="BX20" s="15">
        <v>28338</v>
      </c>
      <c r="BY20" s="15">
        <v>31144</v>
      </c>
      <c r="BZ20" s="15">
        <v>31655</v>
      </c>
      <c r="CA20" s="15">
        <v>30527</v>
      </c>
      <c r="CB20" s="15">
        <v>29888</v>
      </c>
      <c r="CC20" s="15">
        <v>31798</v>
      </c>
      <c r="CD20" s="15">
        <v>33509</v>
      </c>
      <c r="CE20" s="15">
        <v>33820</v>
      </c>
      <c r="CF20" s="15">
        <v>32297</v>
      </c>
      <c r="CG20" s="15">
        <v>32920</v>
      </c>
    </row>
    <row r="21" spans="1:85">
      <c r="A21" s="15" t="s">
        <v>205</v>
      </c>
      <c r="B21" s="15">
        <v>476</v>
      </c>
      <c r="C21" s="15">
        <v>476</v>
      </c>
      <c r="D21" s="15">
        <v>476</v>
      </c>
      <c r="E21" s="15">
        <v>489</v>
      </c>
      <c r="F21" s="15">
        <v>489</v>
      </c>
      <c r="G21" s="15">
        <v>489</v>
      </c>
      <c r="H21" s="15">
        <v>489</v>
      </c>
      <c r="I21" s="15">
        <v>604</v>
      </c>
      <c r="J21" s="15">
        <v>614</v>
      </c>
      <c r="K21" s="15">
        <v>614</v>
      </c>
      <c r="L21" s="15">
        <v>624</v>
      </c>
      <c r="M21" s="15">
        <v>549</v>
      </c>
      <c r="N21" s="15">
        <v>559</v>
      </c>
      <c r="O21" s="15">
        <v>559</v>
      </c>
      <c r="P21" s="15">
        <v>569</v>
      </c>
      <c r="Q21" s="15">
        <v>610</v>
      </c>
      <c r="R21" s="15">
        <v>620</v>
      </c>
      <c r="S21" s="15">
        <v>620</v>
      </c>
      <c r="T21" s="15">
        <v>630</v>
      </c>
      <c r="U21" s="15">
        <v>656</v>
      </c>
      <c r="V21" s="15">
        <v>663</v>
      </c>
      <c r="W21" s="15">
        <v>671</v>
      </c>
      <c r="X21" s="15">
        <v>676</v>
      </c>
      <c r="Y21" s="15">
        <v>774</v>
      </c>
      <c r="Z21" s="15">
        <v>771</v>
      </c>
      <c r="AA21" s="15">
        <v>771</v>
      </c>
      <c r="AB21" s="15">
        <v>771</v>
      </c>
      <c r="AC21" s="15">
        <v>794</v>
      </c>
      <c r="AD21" s="15">
        <v>779</v>
      </c>
      <c r="AE21" s="15">
        <v>764</v>
      </c>
      <c r="AF21" s="15">
        <v>752</v>
      </c>
      <c r="AG21" s="15">
        <v>633</v>
      </c>
      <c r="AH21" s="15">
        <v>638</v>
      </c>
      <c r="AI21" s="15">
        <v>643</v>
      </c>
      <c r="AJ21" s="15">
        <v>649</v>
      </c>
      <c r="AK21" s="15">
        <v>564</v>
      </c>
      <c r="AL21" s="15">
        <v>567</v>
      </c>
      <c r="AM21" s="15">
        <v>569</v>
      </c>
      <c r="AN21" s="15">
        <v>572</v>
      </c>
      <c r="AO21" s="15">
        <v>503</v>
      </c>
      <c r="AP21" s="15">
        <v>509</v>
      </c>
      <c r="AQ21" s="15">
        <v>506</v>
      </c>
      <c r="AR21" s="15">
        <v>498</v>
      </c>
      <c r="AS21" s="15">
        <v>632</v>
      </c>
      <c r="AT21" s="15">
        <v>584</v>
      </c>
      <c r="AU21" s="15">
        <v>535</v>
      </c>
      <c r="AV21" s="15">
        <v>481</v>
      </c>
      <c r="AW21" s="15">
        <v>432</v>
      </c>
      <c r="AX21" s="15">
        <v>468</v>
      </c>
      <c r="AY21" s="15">
        <v>504</v>
      </c>
      <c r="AZ21" s="15">
        <v>539</v>
      </c>
      <c r="BA21" s="15">
        <v>655</v>
      </c>
      <c r="BB21" s="15">
        <v>593</v>
      </c>
      <c r="BC21" s="15">
        <v>520</v>
      </c>
      <c r="BD21" s="15">
        <v>436</v>
      </c>
      <c r="BE21" s="15">
        <v>353</v>
      </c>
      <c r="BF21" s="15">
        <v>612</v>
      </c>
      <c r="BG21" s="15">
        <v>527</v>
      </c>
      <c r="BH21" s="15">
        <v>533</v>
      </c>
      <c r="BI21" s="15">
        <v>440</v>
      </c>
      <c r="BJ21" s="15">
        <v>369</v>
      </c>
      <c r="BK21" s="15">
        <v>356</v>
      </c>
      <c r="BL21" s="15">
        <v>497</v>
      </c>
      <c r="BM21" s="15">
        <v>591</v>
      </c>
      <c r="BN21" s="15">
        <v>584</v>
      </c>
      <c r="BO21" s="15">
        <v>585</v>
      </c>
      <c r="BP21" s="15">
        <v>583</v>
      </c>
      <c r="BQ21" s="15">
        <v>633</v>
      </c>
      <c r="BR21" s="15">
        <v>670</v>
      </c>
      <c r="BS21" s="15">
        <v>708</v>
      </c>
      <c r="BT21" s="15">
        <v>677</v>
      </c>
      <c r="BU21" s="15">
        <v>628</v>
      </c>
      <c r="BV21" s="15">
        <v>508</v>
      </c>
      <c r="BW21" s="15">
        <v>365</v>
      </c>
      <c r="BX21" s="15">
        <v>428</v>
      </c>
      <c r="BY21" s="15">
        <v>438</v>
      </c>
      <c r="BZ21" s="15">
        <v>404</v>
      </c>
      <c r="CA21" s="15">
        <v>314</v>
      </c>
      <c r="CB21" s="15">
        <v>320</v>
      </c>
      <c r="CC21" s="15">
        <v>430</v>
      </c>
      <c r="CD21" s="15">
        <v>463</v>
      </c>
      <c r="CE21" s="15">
        <v>460</v>
      </c>
      <c r="CF21" s="15">
        <v>472</v>
      </c>
      <c r="CG21" s="15">
        <v>679</v>
      </c>
    </row>
    <row r="22" spans="1:85">
      <c r="A22" s="15" t="s">
        <v>206</v>
      </c>
      <c r="E22" s="15">
        <v>66245.697975638803</v>
      </c>
      <c r="F22" s="15">
        <v>67288.628911812499</v>
      </c>
      <c r="G22" s="15">
        <v>70219.886194249004</v>
      </c>
      <c r="H22" s="15">
        <v>72527.578990209295</v>
      </c>
      <c r="I22" s="15">
        <v>74807.455280603594</v>
      </c>
      <c r="J22" s="15">
        <v>78561.539945794793</v>
      </c>
      <c r="K22" s="15">
        <v>83289.678031072894</v>
      </c>
      <c r="L22" s="15">
        <v>87916.594442487796</v>
      </c>
      <c r="M22" s="15">
        <v>93005.239214539601</v>
      </c>
      <c r="N22" s="15">
        <v>99170.283084893206</v>
      </c>
      <c r="O22" s="15">
        <v>106641.491212929</v>
      </c>
      <c r="P22" s="15">
        <v>112446.379146771</v>
      </c>
      <c r="Q22" s="15">
        <v>118658.604458453</v>
      </c>
      <c r="R22" s="15">
        <v>126659.454645587</v>
      </c>
      <c r="S22" s="15">
        <v>135275.56600279501</v>
      </c>
      <c r="T22" s="15">
        <v>143153.46320075699</v>
      </c>
      <c r="U22" s="15">
        <v>151929.05872435</v>
      </c>
      <c r="V22" s="15">
        <v>161669.908509756</v>
      </c>
      <c r="W22" s="15">
        <v>166082.021586641</v>
      </c>
      <c r="X22" s="15">
        <v>174227.450270245</v>
      </c>
      <c r="Y22" s="15">
        <v>181200.403355121</v>
      </c>
      <c r="Z22" s="15">
        <v>186491.37827971301</v>
      </c>
      <c r="AA22" s="15">
        <v>191589.06293915599</v>
      </c>
      <c r="AB22" s="15">
        <v>197504.61621075199</v>
      </c>
      <c r="AC22" s="15">
        <v>204940.76267358399</v>
      </c>
      <c r="AD22" s="15">
        <v>207986.23696773799</v>
      </c>
      <c r="AE22" s="15">
        <v>211443.17542517901</v>
      </c>
      <c r="AF22" s="15">
        <v>211356.65114778301</v>
      </c>
      <c r="AG22" s="15">
        <v>211264.300990469</v>
      </c>
      <c r="AH22" s="15">
        <v>210213.18635247799</v>
      </c>
      <c r="AI22" s="15">
        <v>211389.19025728799</v>
      </c>
      <c r="AJ22" s="15">
        <v>208799.65720083701</v>
      </c>
      <c r="AK22" s="15">
        <v>205679.01129556401</v>
      </c>
      <c r="AL22" s="15">
        <v>200181.821161689</v>
      </c>
      <c r="AM22" s="15">
        <v>198324.916259508</v>
      </c>
      <c r="AN22" s="15">
        <v>197312.269525504</v>
      </c>
      <c r="AO22" s="15">
        <v>197109.290151661</v>
      </c>
      <c r="AP22" s="15">
        <v>195289.149246771</v>
      </c>
      <c r="AQ22" s="15">
        <v>193443.06313175199</v>
      </c>
      <c r="AR22" s="15">
        <v>191145.47857886</v>
      </c>
      <c r="AS22" s="15">
        <v>187420.86310125899</v>
      </c>
      <c r="AT22" s="15">
        <v>185601.094113978</v>
      </c>
      <c r="AU22" s="15">
        <v>183695.17118385399</v>
      </c>
      <c r="AV22" s="15">
        <v>181766.04027304199</v>
      </c>
      <c r="AW22" s="15">
        <v>180308.91533015799</v>
      </c>
      <c r="AX22" s="15">
        <v>178556.04541250999</v>
      </c>
      <c r="AY22" s="15">
        <v>177202.54941615</v>
      </c>
      <c r="AZ22" s="15">
        <v>176200.40649004499</v>
      </c>
      <c r="BA22" s="15">
        <v>173054.694902327</v>
      </c>
      <c r="BB22" s="15">
        <v>170630.50812953699</v>
      </c>
      <c r="BC22" s="15">
        <v>167621.29323507199</v>
      </c>
      <c r="BD22" s="15">
        <v>166866.81358523699</v>
      </c>
      <c r="BE22" s="15">
        <v>162813.6409722</v>
      </c>
      <c r="BF22" s="15">
        <v>160747.73153808</v>
      </c>
      <c r="BG22" s="15">
        <v>158090.70082300299</v>
      </c>
      <c r="BH22" s="15">
        <v>157288.544752627</v>
      </c>
      <c r="BI22" s="15">
        <v>156085.83785069801</v>
      </c>
      <c r="BJ22" s="15">
        <v>155707.25550809901</v>
      </c>
      <c r="BK22" s="15">
        <v>154640.272582743</v>
      </c>
      <c r="BL22" s="15">
        <v>153329.80870457599</v>
      </c>
      <c r="BM22" s="15">
        <v>152689.872925098</v>
      </c>
      <c r="BN22" s="15">
        <v>151529.86390241401</v>
      </c>
      <c r="BO22" s="15">
        <v>151631.17495467601</v>
      </c>
      <c r="BP22" s="15">
        <v>150171.17775613</v>
      </c>
      <c r="BQ22" s="15">
        <v>149603.95177646799</v>
      </c>
      <c r="BR22" s="15">
        <v>147855.24256829801</v>
      </c>
      <c r="BS22" s="15">
        <v>146815.96752485499</v>
      </c>
      <c r="BT22" s="15">
        <v>146552.425638752</v>
      </c>
      <c r="BU22" s="15">
        <v>146608.05971669601</v>
      </c>
      <c r="BV22" s="15">
        <v>144708.22804693601</v>
      </c>
      <c r="BW22" s="15">
        <v>144735.74580745501</v>
      </c>
      <c r="BX22" s="15">
        <v>144971.62110420701</v>
      </c>
      <c r="BY22" s="15">
        <v>142646.48792099999</v>
      </c>
      <c r="BZ22" s="15">
        <v>141441.518981</v>
      </c>
      <c r="CA22" s="15">
        <v>141473.47745199999</v>
      </c>
      <c r="CB22" s="15">
        <v>143433.98605000001</v>
      </c>
      <c r="CC22" s="15">
        <v>145233.576222</v>
      </c>
      <c r="CD22" s="15">
        <v>145589.71946399999</v>
      </c>
      <c r="CE22" s="15">
        <v>145432.28385499999</v>
      </c>
      <c r="CF22" s="15">
        <v>141781.50961800001</v>
      </c>
      <c r="CG22" s="15">
        <v>145305.01981299999</v>
      </c>
    </row>
    <row r="23" spans="1:85">
      <c r="A23" s="15" t="s">
        <v>207</v>
      </c>
      <c r="E23" s="15">
        <f>E22/SUM(B20:E21)%</f>
        <v>107.85161580456636</v>
      </c>
      <c r="F23" s="15">
        <f t="shared" ref="F23:BQ23" si="0">F22/SUM(C20:F21)%</f>
        <v>106.69726300136765</v>
      </c>
      <c r="G23" s="15">
        <f t="shared" si="0"/>
        <v>109.7665950638545</v>
      </c>
      <c r="H23" s="15">
        <f t="shared" si="0"/>
        <v>111.86830624868399</v>
      </c>
      <c r="I23" s="15">
        <f t="shared" si="0"/>
        <v>112.55673208841682</v>
      </c>
      <c r="J23" s="15">
        <f t="shared" si="0"/>
        <v>115.87418685496068</v>
      </c>
      <c r="K23" s="15">
        <f t="shared" si="0"/>
        <v>120.72892494611155</v>
      </c>
      <c r="L23" s="15">
        <f t="shared" si="0"/>
        <v>125.01115424017489</v>
      </c>
      <c r="M23" s="15">
        <f t="shared" si="0"/>
        <v>130.17375007283664</v>
      </c>
      <c r="N23" s="15">
        <f t="shared" si="0"/>
        <v>136.53988391305808</v>
      </c>
      <c r="O23" s="15">
        <f t="shared" si="0"/>
        <v>144.11596579986892</v>
      </c>
      <c r="P23" s="15">
        <f t="shared" si="0"/>
        <v>149.53373646476103</v>
      </c>
      <c r="Q23" s="15">
        <f t="shared" si="0"/>
        <v>154.1040850640307</v>
      </c>
      <c r="R23" s="15">
        <f t="shared" si="0"/>
        <v>159.7299417947778</v>
      </c>
      <c r="S23" s="15">
        <f t="shared" si="0"/>
        <v>166.99450164530407</v>
      </c>
      <c r="T23" s="15">
        <f t="shared" si="0"/>
        <v>173.4562743254053</v>
      </c>
      <c r="U23" s="15">
        <f t="shared" si="0"/>
        <v>179.97021846308294</v>
      </c>
      <c r="V23" s="15">
        <f t="shared" si="0"/>
        <v>186.86058381367792</v>
      </c>
      <c r="W23" s="15">
        <f t="shared" si="0"/>
        <v>188.28026480743793</v>
      </c>
      <c r="X23" s="15">
        <f t="shared" si="0"/>
        <v>196.02768963449748</v>
      </c>
      <c r="Y23" s="15">
        <f t="shared" si="0"/>
        <v>200.41188682628908</v>
      </c>
      <c r="Z23" s="15">
        <f t="shared" si="0"/>
        <v>203.1341600092727</v>
      </c>
      <c r="AA23" s="15">
        <f t="shared" si="0"/>
        <v>203.73795733504471</v>
      </c>
      <c r="AB23" s="15">
        <f t="shared" si="0"/>
        <v>204.7443773954553</v>
      </c>
      <c r="AC23" s="15">
        <f t="shared" si="0"/>
        <v>208.18004416072486</v>
      </c>
      <c r="AD23" s="15">
        <f t="shared" si="0"/>
        <v>207.15966988489726</v>
      </c>
      <c r="AE23" s="15">
        <f t="shared" si="0"/>
        <v>208.19122843699319</v>
      </c>
      <c r="AF23" s="15">
        <f t="shared" si="0"/>
        <v>206.60474207994429</v>
      </c>
      <c r="AG23" s="15">
        <f t="shared" si="0"/>
        <v>209.58344178733458</v>
      </c>
      <c r="AH23" s="15">
        <f t="shared" si="0"/>
        <v>213.04670756306678</v>
      </c>
      <c r="AI23" s="15">
        <f t="shared" si="0"/>
        <v>219.10383633463033</v>
      </c>
      <c r="AJ23" s="15">
        <f t="shared" si="0"/>
        <v>219.9836246795451</v>
      </c>
      <c r="AK23" s="15">
        <f t="shared" si="0"/>
        <v>217.72577862699569</v>
      </c>
      <c r="AL23" s="15">
        <f t="shared" si="0"/>
        <v>213.87632206340908</v>
      </c>
      <c r="AM23" s="15">
        <f t="shared" si="0"/>
        <v>213.60401117915279</v>
      </c>
      <c r="AN23" s="15">
        <f t="shared" si="0"/>
        <v>212.89168287855676</v>
      </c>
      <c r="AO23" s="15">
        <f t="shared" si="0"/>
        <v>213.65239510461103</v>
      </c>
      <c r="AP23" s="15">
        <f t="shared" si="0"/>
        <v>213.79058661218991</v>
      </c>
      <c r="AQ23" s="15">
        <f t="shared" si="0"/>
        <v>213.96202093988717</v>
      </c>
      <c r="AR23" s="15">
        <f t="shared" si="0"/>
        <v>211.25015591753146</v>
      </c>
      <c r="AS23" s="15">
        <f t="shared" si="0"/>
        <v>208.24077587304615</v>
      </c>
      <c r="AT23" s="15">
        <f t="shared" si="0"/>
        <v>207.09091875297412</v>
      </c>
      <c r="AU23" s="15">
        <f t="shared" si="0"/>
        <v>204.7404411273325</v>
      </c>
      <c r="AV23" s="15">
        <f t="shared" si="0"/>
        <v>202.99755449798639</v>
      </c>
      <c r="AW23" s="15">
        <f t="shared" si="0"/>
        <v>202.48280758925759</v>
      </c>
      <c r="AX23" s="15">
        <f t="shared" si="0"/>
        <v>200.57744286461619</v>
      </c>
      <c r="AY23" s="15">
        <f t="shared" si="0"/>
        <v>199.71660195447834</v>
      </c>
      <c r="AZ23" s="15">
        <f t="shared" si="0"/>
        <v>198.0158080645123</v>
      </c>
      <c r="BA23" s="15">
        <f t="shared" si="0"/>
        <v>193.53451754940505</v>
      </c>
      <c r="BB23" s="15">
        <f t="shared" si="0"/>
        <v>190.28080707630724</v>
      </c>
      <c r="BC23" s="15">
        <f t="shared" si="0"/>
        <v>186.02678316102367</v>
      </c>
      <c r="BD23" s="15">
        <f t="shared" si="0"/>
        <v>184.57084946601736</v>
      </c>
      <c r="BE23" s="15">
        <f t="shared" si="0"/>
        <v>178.82962191050478</v>
      </c>
      <c r="BF23" s="15">
        <f t="shared" si="0"/>
        <v>173.8565125871512</v>
      </c>
      <c r="BG23" s="15">
        <f t="shared" si="0"/>
        <v>168.20485899433217</v>
      </c>
      <c r="BH23" s="15">
        <f t="shared" si="0"/>
        <v>166.35664549876466</v>
      </c>
      <c r="BI23" s="15">
        <f t="shared" si="0"/>
        <v>163.13660177961287</v>
      </c>
      <c r="BJ23" s="15">
        <f t="shared" si="0"/>
        <v>161.70656922639839</v>
      </c>
      <c r="BK23" s="15">
        <f t="shared" si="0"/>
        <v>158.42180097194327</v>
      </c>
      <c r="BL23" s="15">
        <f t="shared" si="0"/>
        <v>155.22825020457799</v>
      </c>
      <c r="BM23" s="15">
        <f t="shared" si="0"/>
        <v>152.10124112195604</v>
      </c>
      <c r="BN23" s="15">
        <f t="shared" si="0"/>
        <v>148.37249716278984</v>
      </c>
      <c r="BO23" s="15">
        <f t="shared" si="0"/>
        <v>146.18998375916007</v>
      </c>
      <c r="BP23" s="15">
        <f t="shared" si="0"/>
        <v>142.25066095420013</v>
      </c>
      <c r="BQ23" s="15">
        <f t="shared" si="0"/>
        <v>140.72425150641331</v>
      </c>
      <c r="BR23" s="15">
        <f t="shared" ref="BR23:CG23" si="1">BR22/SUM(BO20:BR21)%</f>
        <v>137.27797462355323</v>
      </c>
      <c r="BS23" s="15">
        <f t="shared" si="1"/>
        <v>134.80237946677593</v>
      </c>
      <c r="BT23" s="15">
        <f t="shared" si="1"/>
        <v>132.91651986572708</v>
      </c>
      <c r="BU23" s="15">
        <f t="shared" si="1"/>
        <v>130.4980726482674</v>
      </c>
      <c r="BV23" s="15">
        <f t="shared" si="1"/>
        <v>126.87138064241842</v>
      </c>
      <c r="BW23" s="15">
        <f t="shared" si="1"/>
        <v>125.5776235575198</v>
      </c>
      <c r="BX23" s="15">
        <f t="shared" si="1"/>
        <v>124.19396993421316</v>
      </c>
      <c r="BY23" s="15">
        <f t="shared" si="1"/>
        <v>119.23873236953632</v>
      </c>
      <c r="BZ23" s="15">
        <f t="shared" si="1"/>
        <v>116.06124575852562</v>
      </c>
      <c r="CA23" s="15">
        <f t="shared" si="1"/>
        <v>114.7876456023627</v>
      </c>
      <c r="CB23" s="15">
        <f t="shared" si="1"/>
        <v>115.03246936402277</v>
      </c>
      <c r="CC23" s="15">
        <f t="shared" si="1"/>
        <v>115.87538793483118</v>
      </c>
      <c r="CD23" s="15">
        <f t="shared" si="1"/>
        <v>114.41325233518533</v>
      </c>
      <c r="CE23" s="15">
        <f t="shared" si="1"/>
        <v>111.28204873821619</v>
      </c>
      <c r="CF23" s="15">
        <f t="shared" si="1"/>
        <v>106.4034323844832</v>
      </c>
      <c r="CG23" s="15">
        <f t="shared" si="1"/>
        <v>107.93717115807458</v>
      </c>
    </row>
    <row r="25" spans="1:85">
      <c r="B25" s="15">
        <v>2003</v>
      </c>
      <c r="C25" s="15">
        <f>1+B25</f>
        <v>2004</v>
      </c>
      <c r="D25" s="15">
        <f t="shared" ref="D25:T25" si="2">1+C25</f>
        <v>2005</v>
      </c>
      <c r="E25" s="15">
        <f t="shared" si="2"/>
        <v>2006</v>
      </c>
      <c r="F25" s="15">
        <f t="shared" si="2"/>
        <v>2007</v>
      </c>
      <c r="G25" s="15">
        <f t="shared" si="2"/>
        <v>2008</v>
      </c>
      <c r="H25" s="15">
        <f t="shared" si="2"/>
        <v>2009</v>
      </c>
      <c r="I25" s="15">
        <f t="shared" si="2"/>
        <v>2010</v>
      </c>
      <c r="J25" s="15">
        <f t="shared" si="2"/>
        <v>2011</v>
      </c>
      <c r="K25" s="15">
        <f t="shared" si="2"/>
        <v>2012</v>
      </c>
      <c r="L25" s="15">
        <f t="shared" si="2"/>
        <v>2013</v>
      </c>
      <c r="M25" s="15">
        <f t="shared" si="2"/>
        <v>2014</v>
      </c>
      <c r="N25" s="15">
        <f t="shared" si="2"/>
        <v>2015</v>
      </c>
      <c r="O25" s="15">
        <f t="shared" si="2"/>
        <v>2016</v>
      </c>
      <c r="P25" s="15">
        <f t="shared" si="2"/>
        <v>2017</v>
      </c>
      <c r="Q25" s="15">
        <f t="shared" si="2"/>
        <v>2018</v>
      </c>
      <c r="R25" s="15">
        <f t="shared" si="2"/>
        <v>2019</v>
      </c>
      <c r="S25" s="15">
        <f t="shared" si="2"/>
        <v>2020</v>
      </c>
      <c r="T25" s="15">
        <f t="shared" si="2"/>
        <v>2021</v>
      </c>
    </row>
    <row r="26" spans="1:85">
      <c r="A26" s="15" t="s">
        <v>208</v>
      </c>
      <c r="I26" s="15">
        <v>27103</v>
      </c>
      <c r="J26" s="15">
        <v>27339</v>
      </c>
      <c r="K26" s="15">
        <v>25697</v>
      </c>
      <c r="L26" s="15">
        <v>24516</v>
      </c>
      <c r="M26" s="15">
        <v>21397</v>
      </c>
      <c r="N26" s="15">
        <v>18210</v>
      </c>
      <c r="O26" s="15">
        <v>16257</v>
      </c>
      <c r="P26" s="15">
        <v>15850</v>
      </c>
      <c r="Q26" s="15">
        <v>15056</v>
      </c>
      <c r="R26" s="15">
        <v>14250</v>
      </c>
      <c r="S26" s="15">
        <v>12784</v>
      </c>
      <c r="T26" s="15">
        <v>12665</v>
      </c>
    </row>
    <row r="27" spans="1:85">
      <c r="A27" s="15" t="s">
        <v>209</v>
      </c>
      <c r="B27" s="15">
        <v>30464</v>
      </c>
      <c r="C27" s="15">
        <v>37359</v>
      </c>
      <c r="D27" s="15">
        <v>42472</v>
      </c>
      <c r="E27" s="15">
        <v>49309</v>
      </c>
      <c r="F27" s="15">
        <v>56076</v>
      </c>
      <c r="G27" s="15">
        <v>59568</v>
      </c>
      <c r="H27" s="15">
        <v>52496</v>
      </c>
      <c r="I27" s="15">
        <v>42419</v>
      </c>
      <c r="J27" s="15">
        <v>40309</v>
      </c>
      <c r="K27" s="15">
        <v>38064</v>
      </c>
      <c r="L27" s="15">
        <v>36651</v>
      </c>
      <c r="M27" s="15">
        <v>31793</v>
      </c>
      <c r="N27" s="15">
        <v>29042</v>
      </c>
      <c r="O27" s="15">
        <v>28004</v>
      </c>
      <c r="P27" s="15">
        <v>27738</v>
      </c>
      <c r="Q27" s="15">
        <v>29545</v>
      </c>
      <c r="R27" s="15">
        <v>28806</v>
      </c>
      <c r="S27" s="15">
        <v>25579</v>
      </c>
      <c r="T27" s="15">
        <v>24625</v>
      </c>
    </row>
    <row r="28" spans="1:85">
      <c r="A28" s="15" t="s">
        <v>210</v>
      </c>
      <c r="B28" s="15">
        <v>123735</v>
      </c>
      <c r="C28" s="15">
        <v>132562</v>
      </c>
      <c r="D28" s="15">
        <v>144136</v>
      </c>
      <c r="E28" s="15">
        <v>157818</v>
      </c>
      <c r="F28" s="15">
        <v>165428</v>
      </c>
      <c r="G28" s="15">
        <v>156420</v>
      </c>
      <c r="H28" s="15">
        <v>134260</v>
      </c>
      <c r="I28" s="15">
        <v>129125</v>
      </c>
      <c r="J28" s="15">
        <v>127595</v>
      </c>
      <c r="K28" s="15">
        <v>127242</v>
      </c>
      <c r="L28" s="15">
        <v>136794</v>
      </c>
      <c r="M28" s="15">
        <v>148848</v>
      </c>
      <c r="N28" s="15">
        <v>161898</v>
      </c>
      <c r="O28" s="15">
        <v>172235</v>
      </c>
      <c r="P28" s="15">
        <v>182959</v>
      </c>
      <c r="Q28" s="15">
        <v>193975</v>
      </c>
      <c r="R28" s="15">
        <v>210736</v>
      </c>
      <c r="S28" s="15">
        <v>199996</v>
      </c>
      <c r="T28" s="15">
        <v>233879</v>
      </c>
    </row>
    <row r="29" spans="1:85">
      <c r="A29" s="15" t="s">
        <v>208</v>
      </c>
      <c r="I29" s="15">
        <f>I26/I$28%</f>
        <v>20.989738625363021</v>
      </c>
      <c r="J29" s="15">
        <f t="shared" ref="J29:T29" si="3">J26/J$28%</f>
        <v>21.426388181355069</v>
      </c>
      <c r="K29" s="15">
        <f t="shared" si="3"/>
        <v>20.195375740714542</v>
      </c>
      <c r="L29" s="15">
        <f t="shared" si="3"/>
        <v>17.921838677134961</v>
      </c>
      <c r="M29" s="15">
        <f t="shared" si="3"/>
        <v>14.375067182629259</v>
      </c>
      <c r="N29" s="15">
        <f t="shared" si="3"/>
        <v>11.247822703183486</v>
      </c>
      <c r="O29" s="15">
        <f t="shared" si="3"/>
        <v>9.4388480854646275</v>
      </c>
      <c r="P29" s="15">
        <f t="shared" si="3"/>
        <v>8.6631431085653077</v>
      </c>
      <c r="Q29" s="15">
        <f t="shared" si="3"/>
        <v>7.7618249774455474</v>
      </c>
      <c r="R29" s="15">
        <f t="shared" si="3"/>
        <v>6.7620150330271045</v>
      </c>
      <c r="S29" s="15">
        <f t="shared" si="3"/>
        <v>6.3921278425568513</v>
      </c>
      <c r="T29" s="15">
        <f t="shared" si="3"/>
        <v>5.415193326463684</v>
      </c>
    </row>
    <row r="30" spans="1:85">
      <c r="A30" s="15" t="s">
        <v>209</v>
      </c>
      <c r="B30" s="15">
        <f t="shared" ref="B30:T30" si="4">B27/B$28%</f>
        <v>24.620358023194733</v>
      </c>
      <c r="C30" s="15">
        <f t="shared" si="4"/>
        <v>28.182284515924625</v>
      </c>
      <c r="D30" s="15">
        <f t="shared" si="4"/>
        <v>29.466614863739803</v>
      </c>
      <c r="E30" s="15">
        <f t="shared" si="4"/>
        <v>31.244218023292653</v>
      </c>
      <c r="F30" s="15">
        <f t="shared" si="4"/>
        <v>33.897526416326137</v>
      </c>
      <c r="G30" s="15">
        <f t="shared" si="4"/>
        <v>38.082086689681624</v>
      </c>
      <c r="H30" s="15">
        <f t="shared" si="4"/>
        <v>39.100253239982123</v>
      </c>
      <c r="I30" s="15">
        <f t="shared" si="4"/>
        <v>32.851113262342693</v>
      </c>
      <c r="J30" s="15">
        <f t="shared" si="4"/>
        <v>31.591363297934873</v>
      </c>
      <c r="K30" s="15">
        <f t="shared" si="4"/>
        <v>29.914650822841512</v>
      </c>
      <c r="L30" s="15">
        <f t="shared" si="4"/>
        <v>26.792841791306635</v>
      </c>
      <c r="M30" s="15">
        <f t="shared" si="4"/>
        <v>21.359373320434269</v>
      </c>
      <c r="N30" s="15">
        <f t="shared" si="4"/>
        <v>17.938455076653202</v>
      </c>
      <c r="O30" s="15">
        <f t="shared" si="4"/>
        <v>16.259180770458968</v>
      </c>
      <c r="P30" s="15">
        <f t="shared" si="4"/>
        <v>15.160773725260851</v>
      </c>
      <c r="Q30" s="15">
        <f t="shared" si="4"/>
        <v>15.231344245392448</v>
      </c>
      <c r="R30" s="15">
        <f t="shared" si="4"/>
        <v>13.669235441500264</v>
      </c>
      <c r="S30" s="15">
        <f t="shared" si="4"/>
        <v>12.789755795115902</v>
      </c>
      <c r="T30" s="15">
        <f t="shared" si="4"/>
        <v>10.528948729898794</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BA706-7CA1-41B6-AC1C-BA4E4E6CF0C9}">
  <sheetPr codeName="Sheet9"/>
  <dimension ref="A1:AS35"/>
  <sheetViews>
    <sheetView workbookViewId="0"/>
  </sheetViews>
  <sheetFormatPr defaultColWidth="9.1796875" defaultRowHeight="14.5"/>
  <cols>
    <col min="1" max="1" width="9.1796875" style="15"/>
    <col min="2" max="2" width="20.54296875" style="15" bestFit="1" customWidth="1"/>
    <col min="3" max="15" width="9.1796875" style="15"/>
    <col min="16" max="16" width="19.81640625" style="15" customWidth="1"/>
    <col min="17" max="17" width="11.7265625" style="15" customWidth="1"/>
    <col min="18" max="19" width="9.1796875" style="15"/>
    <col min="20" max="20" width="19.81640625" style="15" customWidth="1"/>
    <col min="21" max="23" width="11.7265625" style="15" customWidth="1"/>
    <col min="24" max="24" width="9.1796875" style="15"/>
    <col min="25" max="25" width="19.81640625" style="15" customWidth="1"/>
    <col min="26" max="26" width="11.7265625" style="15" customWidth="1"/>
    <col min="27" max="27" width="9.1796875" style="15"/>
    <col min="28" max="28" width="34.54296875" style="15" customWidth="1"/>
    <col min="29" max="30" width="9.1796875" style="15"/>
    <col min="31" max="31" width="12.7265625" style="29" customWidth="1"/>
    <col min="32" max="32" width="20.81640625" style="29" bestFit="1" customWidth="1"/>
    <col min="33" max="33" width="8.7265625" style="29" bestFit="1" customWidth="1"/>
    <col min="34" max="38" width="9.1796875" style="15"/>
    <col min="39" max="39" width="17.54296875" style="29" bestFit="1" customWidth="1"/>
    <col min="40" max="40" width="9.1796875" style="29"/>
    <col min="41" max="41" width="9.1796875" style="15"/>
    <col min="42" max="42" width="17.26953125" style="15" bestFit="1" customWidth="1"/>
    <col min="43" max="43" width="13.453125" style="15" customWidth="1"/>
    <col min="44" max="44" width="12.54296875" style="15" customWidth="1"/>
    <col min="45" max="16384" width="9.1796875" style="15"/>
  </cols>
  <sheetData>
    <row r="1" spans="1:45" ht="16">
      <c r="A1" s="40" t="s">
        <v>211</v>
      </c>
      <c r="B1" s="40"/>
      <c r="C1" s="40"/>
      <c r="D1" s="40"/>
      <c r="E1" s="40"/>
      <c r="F1" s="40"/>
      <c r="P1" s="27"/>
      <c r="Q1" s="27"/>
      <c r="R1" s="27"/>
      <c r="S1" s="27"/>
      <c r="T1" s="27"/>
      <c r="U1" s="27"/>
      <c r="V1" s="27"/>
      <c r="W1" s="27"/>
      <c r="X1" s="27"/>
      <c r="Y1" s="27"/>
      <c r="Z1" s="27"/>
      <c r="AA1" s="27"/>
      <c r="AB1" s="27"/>
      <c r="AC1" s="27"/>
      <c r="AD1" s="27"/>
      <c r="AE1" s="28"/>
      <c r="AF1" s="28"/>
      <c r="AG1" s="28"/>
      <c r="AH1" s="27"/>
      <c r="AI1" s="27"/>
      <c r="AJ1" s="27"/>
      <c r="AK1" s="27"/>
      <c r="AL1" s="27"/>
      <c r="AM1" s="27"/>
      <c r="AR1" s="27"/>
    </row>
    <row r="2" spans="1:45">
      <c r="A2" s="70" t="s">
        <v>90</v>
      </c>
      <c r="B2" s="21"/>
      <c r="C2" s="21"/>
      <c r="D2" s="21"/>
      <c r="E2" s="21"/>
      <c r="F2" s="21"/>
      <c r="G2" s="21"/>
      <c r="H2" s="21"/>
      <c r="I2" s="21"/>
      <c r="J2" s="21"/>
      <c r="K2" s="21"/>
      <c r="L2" s="21"/>
      <c r="M2" s="21"/>
      <c r="N2" s="21"/>
      <c r="O2" s="21"/>
      <c r="P2" s="21"/>
      <c r="Q2" s="21"/>
      <c r="R2" s="21"/>
      <c r="S2" s="21"/>
      <c r="T2" s="21"/>
      <c r="U2" s="30"/>
      <c r="V2" s="30"/>
      <c r="W2" s="30"/>
      <c r="Y2" s="29"/>
      <c r="Z2" s="30"/>
      <c r="AB2" s="29"/>
      <c r="AC2" s="31"/>
      <c r="AG2" s="34"/>
      <c r="AO2" s="31"/>
      <c r="AP2" s="32"/>
      <c r="AQ2" s="32"/>
      <c r="AR2" s="29"/>
      <c r="AS2" s="33"/>
    </row>
    <row r="3" spans="1:45">
      <c r="A3" s="65"/>
      <c r="B3" s="21"/>
      <c r="C3" s="21"/>
      <c r="D3" s="21"/>
      <c r="E3" s="21"/>
      <c r="F3" s="21"/>
      <c r="G3" s="21"/>
      <c r="H3" s="21"/>
      <c r="I3" s="21"/>
      <c r="J3" s="21"/>
      <c r="K3" s="21"/>
      <c r="L3" s="21"/>
      <c r="M3" s="21"/>
      <c r="N3" s="21"/>
      <c r="O3" s="21"/>
      <c r="P3" s="21"/>
      <c r="Q3" s="21"/>
      <c r="R3" s="21"/>
      <c r="S3" s="21"/>
      <c r="T3" s="21"/>
      <c r="U3" s="30"/>
      <c r="V3" s="30"/>
      <c r="W3" s="30"/>
      <c r="Y3" s="29"/>
      <c r="Z3" s="30"/>
      <c r="AB3" s="29"/>
      <c r="AC3" s="31"/>
      <c r="AO3" s="31"/>
      <c r="AP3" s="32"/>
      <c r="AQ3" s="32"/>
      <c r="AR3" s="29"/>
      <c r="AS3" s="33"/>
    </row>
    <row r="4" spans="1:45">
      <c r="A4" s="73" t="s">
        <v>0</v>
      </c>
      <c r="B4" s="21"/>
      <c r="C4" s="21"/>
      <c r="D4" s="21"/>
      <c r="E4" s="21"/>
      <c r="F4" s="21"/>
      <c r="G4" s="21"/>
      <c r="H4" s="21"/>
      <c r="I4" s="21"/>
      <c r="J4" s="21"/>
      <c r="K4" s="21"/>
      <c r="L4" s="21"/>
      <c r="M4" s="21"/>
      <c r="N4" s="21"/>
      <c r="O4" s="21"/>
      <c r="P4" s="21"/>
      <c r="Q4" s="21"/>
      <c r="R4" s="21"/>
      <c r="S4" s="21"/>
      <c r="T4" s="21"/>
      <c r="U4" s="30"/>
      <c r="V4" s="30"/>
      <c r="W4" s="30"/>
      <c r="Y4" s="29"/>
      <c r="Z4" s="30"/>
      <c r="AB4" s="29"/>
      <c r="AC4" s="31"/>
    </row>
    <row r="5" spans="1:45">
      <c r="B5" s="21"/>
      <c r="C5" s="21"/>
      <c r="D5" s="21"/>
      <c r="E5" s="21"/>
      <c r="F5" s="21"/>
      <c r="G5" s="21"/>
      <c r="H5" s="21"/>
      <c r="I5" s="21"/>
      <c r="J5" s="21"/>
      <c r="K5" s="21"/>
      <c r="L5" s="21"/>
      <c r="M5" s="21"/>
      <c r="N5" s="21"/>
      <c r="O5" s="21"/>
      <c r="P5" s="21"/>
      <c r="Q5" s="21"/>
      <c r="R5" s="21"/>
      <c r="S5" s="21"/>
      <c r="T5" s="21"/>
      <c r="U5" s="30"/>
      <c r="V5" s="30"/>
      <c r="W5" s="30"/>
      <c r="Y5" s="29"/>
      <c r="Z5" s="30"/>
      <c r="AB5" s="29"/>
      <c r="AC5" s="31"/>
    </row>
    <row r="6" spans="1:45">
      <c r="B6" s="21"/>
      <c r="C6" s="21"/>
      <c r="D6" s="21"/>
      <c r="E6" s="21"/>
      <c r="F6" s="21"/>
      <c r="G6" s="21"/>
      <c r="H6" s="21"/>
      <c r="I6" s="21"/>
      <c r="J6" s="21"/>
      <c r="K6" s="21"/>
      <c r="L6" s="21"/>
      <c r="M6" s="21"/>
      <c r="N6" s="21"/>
      <c r="O6" s="21"/>
      <c r="P6" s="21"/>
      <c r="Q6" s="21"/>
      <c r="R6" s="21"/>
      <c r="S6" s="21"/>
      <c r="T6" s="21"/>
      <c r="U6" s="30"/>
      <c r="V6" s="30"/>
      <c r="W6" s="30"/>
      <c r="Y6" s="29"/>
      <c r="Z6" s="30"/>
      <c r="AB6" s="29"/>
      <c r="AC6" s="31"/>
    </row>
    <row r="7" spans="1:45">
      <c r="B7" s="21"/>
      <c r="C7" s="21"/>
      <c r="D7" s="21"/>
      <c r="E7" s="21"/>
      <c r="F7" s="21"/>
      <c r="G7" s="21"/>
      <c r="H7" s="21"/>
      <c r="I7" s="21"/>
      <c r="J7" s="21"/>
      <c r="K7" s="21"/>
      <c r="L7" s="21"/>
      <c r="M7" s="21"/>
      <c r="N7" s="21"/>
      <c r="O7" s="21"/>
      <c r="P7" s="21"/>
      <c r="Q7" s="21"/>
      <c r="R7" s="21"/>
      <c r="S7" s="21"/>
      <c r="T7" s="21"/>
      <c r="U7" s="30"/>
      <c r="V7" s="30"/>
      <c r="W7" s="30"/>
      <c r="Y7" s="29"/>
      <c r="Z7" s="30"/>
      <c r="AB7" s="29"/>
      <c r="AC7" s="31"/>
    </row>
    <row r="8" spans="1:45">
      <c r="B8" s="21"/>
      <c r="C8" s="21"/>
      <c r="D8" s="21"/>
      <c r="E8" s="21"/>
      <c r="F8" s="21"/>
      <c r="G8" s="21"/>
      <c r="H8" s="21"/>
      <c r="I8" s="21"/>
      <c r="J8" s="21"/>
      <c r="K8" s="21"/>
      <c r="L8" s="21"/>
      <c r="M8" s="21"/>
      <c r="N8" s="21"/>
      <c r="O8" s="21"/>
      <c r="P8" s="21"/>
      <c r="Q8" s="21"/>
      <c r="R8" s="21"/>
      <c r="S8" s="21"/>
      <c r="T8" s="21"/>
      <c r="U8" s="30"/>
      <c r="V8" s="30"/>
      <c r="W8" s="30"/>
      <c r="Y8" s="29"/>
      <c r="Z8" s="30"/>
      <c r="AB8" s="29"/>
      <c r="AC8" s="31"/>
    </row>
    <row r="9" spans="1:45">
      <c r="B9" s="21"/>
      <c r="C9" s="21"/>
      <c r="D9" s="21"/>
      <c r="E9" s="21"/>
      <c r="F9" s="21"/>
      <c r="G9" s="21"/>
      <c r="H9" s="21"/>
      <c r="I9" s="21"/>
      <c r="J9" s="21"/>
      <c r="K9" s="21"/>
      <c r="L9" s="21"/>
      <c r="M9" s="21"/>
      <c r="N9" s="21"/>
      <c r="O9" s="21"/>
      <c r="P9" s="21"/>
      <c r="Q9" s="21"/>
      <c r="R9" s="21"/>
      <c r="S9" s="21"/>
      <c r="T9" s="21"/>
      <c r="U9" s="30"/>
      <c r="V9" s="30"/>
      <c r="W9" s="30"/>
      <c r="Y9" s="29"/>
      <c r="Z9" s="30"/>
      <c r="AB9" s="29"/>
      <c r="AC9" s="31"/>
    </row>
    <row r="10" spans="1:45">
      <c r="B10" s="21"/>
      <c r="C10" s="21"/>
      <c r="D10" s="21"/>
      <c r="E10" s="21"/>
      <c r="F10" s="21"/>
      <c r="G10" s="21"/>
      <c r="H10" s="21"/>
      <c r="I10" s="21"/>
      <c r="J10" s="21"/>
      <c r="K10" s="21"/>
      <c r="L10" s="21"/>
      <c r="M10" s="21"/>
      <c r="N10" s="21"/>
      <c r="O10" s="21"/>
      <c r="P10" s="21"/>
      <c r="Q10" s="21"/>
      <c r="R10" s="21"/>
      <c r="S10" s="21"/>
      <c r="T10" s="21"/>
      <c r="U10" s="30"/>
      <c r="V10" s="30"/>
      <c r="W10" s="30"/>
      <c r="Y10" s="29"/>
      <c r="Z10" s="30"/>
      <c r="AB10" s="29"/>
      <c r="AC10" s="31"/>
    </row>
    <row r="11" spans="1:45">
      <c r="B11" s="21"/>
      <c r="C11" s="21"/>
      <c r="D11" s="21"/>
      <c r="E11" s="21"/>
      <c r="F11" s="21"/>
      <c r="G11" s="21"/>
      <c r="H11" s="21"/>
      <c r="I11" s="21"/>
      <c r="J11" s="21"/>
      <c r="K11" s="21"/>
      <c r="L11" s="21"/>
      <c r="M11" s="21"/>
      <c r="N11" s="21"/>
      <c r="O11" s="21"/>
      <c r="P11" s="21"/>
      <c r="Q11" s="21"/>
      <c r="R11" s="21"/>
      <c r="S11" s="21"/>
      <c r="T11" s="21"/>
      <c r="U11" s="30"/>
      <c r="V11" s="30"/>
      <c r="W11" s="30"/>
      <c r="Y11" s="29"/>
      <c r="Z11" s="30"/>
      <c r="AB11" s="29"/>
      <c r="AC11" s="31"/>
    </row>
    <row r="12" spans="1:45">
      <c r="B12" s="21"/>
      <c r="C12" s="21"/>
      <c r="D12" s="21"/>
      <c r="E12" s="21"/>
      <c r="F12" s="21"/>
      <c r="G12" s="21"/>
      <c r="H12" s="21"/>
      <c r="I12" s="21"/>
      <c r="J12" s="21"/>
      <c r="K12" s="21"/>
      <c r="L12" s="21"/>
      <c r="M12" s="21"/>
      <c r="N12" s="21"/>
      <c r="O12" s="21"/>
      <c r="P12" s="21"/>
      <c r="Q12" s="21"/>
      <c r="R12" s="21"/>
      <c r="S12" s="21"/>
      <c r="T12" s="21"/>
      <c r="U12" s="30"/>
      <c r="V12" s="30"/>
      <c r="W12" s="30"/>
      <c r="Y12" s="29"/>
      <c r="Z12" s="30"/>
      <c r="AB12" s="29"/>
      <c r="AC12" s="31"/>
    </row>
    <row r="13" spans="1:45">
      <c r="B13" s="21"/>
      <c r="C13" s="21"/>
      <c r="D13" s="21"/>
      <c r="E13" s="21"/>
      <c r="F13" s="21"/>
      <c r="G13" s="21"/>
      <c r="H13" s="21"/>
      <c r="I13" s="21"/>
      <c r="J13" s="21"/>
      <c r="K13" s="21"/>
      <c r="L13" s="21"/>
      <c r="M13" s="21"/>
      <c r="N13" s="21"/>
      <c r="O13" s="21"/>
      <c r="P13" s="21"/>
      <c r="Q13" s="21"/>
      <c r="R13" s="21"/>
      <c r="S13" s="21"/>
      <c r="T13" s="21"/>
      <c r="Y13" s="29"/>
      <c r="Z13" s="30"/>
      <c r="AB13" s="29"/>
      <c r="AC13" s="31"/>
    </row>
    <row r="14" spans="1:45">
      <c r="B14" s="21"/>
      <c r="C14" s="21"/>
      <c r="D14" s="21"/>
      <c r="E14" s="21"/>
      <c r="F14" s="21"/>
      <c r="G14" s="21"/>
      <c r="H14" s="21"/>
      <c r="I14" s="21"/>
      <c r="J14" s="21"/>
      <c r="K14" s="21"/>
      <c r="L14" s="21"/>
      <c r="M14" s="21"/>
      <c r="N14" s="21"/>
      <c r="O14" s="21"/>
      <c r="P14" s="21"/>
      <c r="Q14" s="21"/>
      <c r="R14" s="21"/>
      <c r="S14" s="21"/>
      <c r="T14" s="21"/>
      <c r="Y14" s="29"/>
      <c r="Z14" s="30"/>
      <c r="AB14" s="29"/>
      <c r="AC14" s="31"/>
    </row>
    <row r="15" spans="1:45">
      <c r="B15" s="21"/>
      <c r="C15" s="21"/>
      <c r="D15" s="21"/>
      <c r="E15" s="21"/>
      <c r="F15" s="21"/>
      <c r="G15" s="21"/>
      <c r="H15" s="21"/>
      <c r="I15" s="21"/>
      <c r="J15" s="21"/>
      <c r="K15" s="21"/>
      <c r="L15" s="21"/>
      <c r="M15" s="21"/>
      <c r="N15" s="21"/>
      <c r="O15" s="21"/>
      <c r="P15" s="21"/>
      <c r="Q15" s="21"/>
      <c r="R15" s="21"/>
      <c r="S15" s="21"/>
      <c r="T15" s="21"/>
      <c r="Y15" s="29"/>
      <c r="Z15" s="30"/>
      <c r="AB15" s="29"/>
      <c r="AC15" s="31"/>
    </row>
    <row r="16" spans="1:45">
      <c r="B16" s="21"/>
      <c r="C16" s="21"/>
      <c r="D16" s="21"/>
      <c r="E16" s="21"/>
      <c r="F16" s="21"/>
      <c r="G16" s="21"/>
      <c r="H16" s="21"/>
      <c r="I16" s="21"/>
      <c r="J16" s="21"/>
      <c r="K16" s="21"/>
      <c r="L16" s="21"/>
      <c r="M16" s="21"/>
      <c r="N16" s="21"/>
      <c r="O16" s="21"/>
      <c r="P16" s="21"/>
      <c r="Q16" s="21"/>
      <c r="R16" s="21"/>
      <c r="S16" s="21"/>
      <c r="T16" s="21"/>
    </row>
    <row r="17" spans="1:41">
      <c r="B17" s="21"/>
      <c r="C17" s="21"/>
      <c r="D17" s="21"/>
      <c r="E17" s="21"/>
      <c r="F17" s="21"/>
      <c r="G17" s="21"/>
      <c r="H17" s="21"/>
      <c r="I17" s="21"/>
      <c r="J17" s="21"/>
      <c r="K17" s="21"/>
      <c r="L17" s="21"/>
      <c r="M17" s="21"/>
      <c r="N17" s="21"/>
      <c r="O17" s="21"/>
      <c r="P17" s="21"/>
      <c r="Q17" s="21"/>
      <c r="R17" s="21"/>
      <c r="S17" s="21"/>
      <c r="T17" s="21"/>
      <c r="AO17" s="29"/>
    </row>
    <row r="18" spans="1:41">
      <c r="B18" s="21"/>
      <c r="C18" s="21"/>
      <c r="D18" s="21"/>
      <c r="E18" s="21"/>
      <c r="F18" s="21"/>
      <c r="G18" s="21"/>
      <c r="H18" s="21"/>
      <c r="I18" s="21"/>
      <c r="J18" s="21"/>
      <c r="K18" s="21"/>
      <c r="L18" s="21"/>
      <c r="M18" s="21"/>
      <c r="N18" s="21"/>
      <c r="O18" s="21"/>
      <c r="P18" s="21"/>
      <c r="Q18" s="21"/>
      <c r="R18" s="21"/>
      <c r="S18" s="21"/>
      <c r="T18" s="21"/>
    </row>
    <row r="19" spans="1:41">
      <c r="B19" s="21"/>
      <c r="C19" s="21"/>
      <c r="D19" s="21"/>
      <c r="E19" s="21"/>
      <c r="F19" s="21"/>
      <c r="G19" s="21"/>
      <c r="H19" s="21"/>
      <c r="I19" s="21"/>
      <c r="J19" s="21"/>
      <c r="K19" s="21"/>
      <c r="L19" s="21"/>
      <c r="M19" s="21"/>
      <c r="N19" s="21"/>
      <c r="O19" s="21"/>
      <c r="P19" s="21"/>
      <c r="Q19" s="21"/>
      <c r="R19" s="21"/>
      <c r="S19" s="21"/>
      <c r="T19" s="21"/>
    </row>
    <row r="20" spans="1:41">
      <c r="A20" s="45" t="s">
        <v>212</v>
      </c>
      <c r="B20" s="21"/>
      <c r="C20" s="21"/>
      <c r="D20" s="21"/>
      <c r="E20" s="21"/>
      <c r="F20" s="21"/>
      <c r="G20" s="21"/>
      <c r="H20" s="21"/>
      <c r="I20" s="21"/>
      <c r="J20" s="21"/>
      <c r="K20" s="21"/>
      <c r="L20" s="21"/>
      <c r="M20" s="21"/>
      <c r="N20" s="21"/>
      <c r="O20" s="21"/>
      <c r="P20" s="21"/>
      <c r="Q20" s="21"/>
      <c r="R20" s="21"/>
      <c r="S20" s="21"/>
      <c r="T20" s="21"/>
    </row>
    <row r="21" spans="1:41">
      <c r="A21" s="45" t="s">
        <v>213</v>
      </c>
      <c r="B21" s="21"/>
      <c r="C21" s="21"/>
      <c r="D21" s="21"/>
      <c r="E21" s="21"/>
      <c r="F21" s="21"/>
      <c r="G21" s="21"/>
      <c r="H21" s="21"/>
      <c r="I21" s="21"/>
      <c r="J21" s="21"/>
      <c r="K21" s="21"/>
      <c r="L21" s="21"/>
      <c r="M21" s="21"/>
      <c r="N21" s="21"/>
      <c r="O21" s="21"/>
      <c r="P21" s="21"/>
      <c r="Q21" s="21"/>
      <c r="R21" s="21"/>
      <c r="S21" s="21"/>
      <c r="T21" s="21"/>
    </row>
    <row r="22" spans="1:41">
      <c r="B22" s="21"/>
      <c r="C22" s="21"/>
      <c r="D22" s="21"/>
      <c r="E22" s="21"/>
      <c r="F22" s="21"/>
      <c r="G22" s="21"/>
      <c r="H22" s="21"/>
      <c r="I22" s="21"/>
      <c r="J22" s="21"/>
      <c r="K22" s="21"/>
      <c r="L22" s="21"/>
      <c r="M22" s="21"/>
      <c r="N22" s="21"/>
      <c r="O22" s="21"/>
      <c r="P22" s="21"/>
      <c r="Q22" s="21"/>
      <c r="R22" s="21"/>
      <c r="S22" s="21"/>
      <c r="T22" s="21"/>
    </row>
    <row r="23" spans="1:41">
      <c r="B23" s="21">
        <v>2022</v>
      </c>
      <c r="C23" s="21">
        <v>2023</v>
      </c>
      <c r="D23" s="21"/>
      <c r="E23" s="21"/>
      <c r="F23" s="21"/>
      <c r="G23" s="21"/>
      <c r="H23" s="21"/>
      <c r="I23" s="21"/>
      <c r="J23" s="21"/>
      <c r="K23" s="21"/>
      <c r="L23" s="21"/>
      <c r="M23" s="21"/>
      <c r="N23" s="21"/>
      <c r="O23" s="21"/>
      <c r="P23" s="21"/>
      <c r="Q23" s="21"/>
      <c r="R23" s="21"/>
      <c r="S23" s="21"/>
      <c r="T23" s="21"/>
    </row>
    <row r="24" spans="1:41">
      <c r="A24" s="15" t="s">
        <v>214</v>
      </c>
    </row>
    <row r="25" spans="1:41">
      <c r="A25" s="15" t="s">
        <v>215</v>
      </c>
      <c r="B25" s="15">
        <v>-0.3</v>
      </c>
      <c r="C25" s="15">
        <v>-0.1</v>
      </c>
    </row>
    <row r="26" spans="1:41">
      <c r="A26" s="15" t="s">
        <v>216</v>
      </c>
      <c r="B26" s="15">
        <v>-0.1</v>
      </c>
      <c r="C26" s="15">
        <v>-0.2</v>
      </c>
    </row>
    <row r="27" spans="1:41">
      <c r="A27" s="15" t="s">
        <v>217</v>
      </c>
      <c r="B27" s="15">
        <v>-0.1</v>
      </c>
      <c r="C27" s="15">
        <v>-0.4</v>
      </c>
    </row>
    <row r="28" spans="1:41">
      <c r="A28" s="15" t="s">
        <v>218</v>
      </c>
      <c r="B28" s="15">
        <v>-0.1</v>
      </c>
      <c r="C28" s="15">
        <v>-0.2</v>
      </c>
    </row>
    <row r="29" spans="1:41">
      <c r="A29" s="15" t="s">
        <v>219</v>
      </c>
      <c r="B29" s="15">
        <f>SUM(B25:B28)</f>
        <v>-0.6</v>
      </c>
      <c r="C29" s="15">
        <f>SUM(C25:C28)</f>
        <v>-0.90000000000000013</v>
      </c>
    </row>
    <row r="30" spans="1:41">
      <c r="A30" s="15" t="s">
        <v>220</v>
      </c>
    </row>
    <row r="31" spans="1:41">
      <c r="A31" s="15" t="s">
        <v>215</v>
      </c>
      <c r="B31" s="15">
        <v>0.9</v>
      </c>
      <c r="C31" s="15">
        <v>0</v>
      </c>
    </row>
    <row r="32" spans="1:41">
      <c r="A32" s="15" t="s">
        <v>216</v>
      </c>
      <c r="B32" s="15">
        <v>-0.1</v>
      </c>
      <c r="C32" s="15">
        <v>-0.3</v>
      </c>
    </row>
    <row r="33" spans="1:3">
      <c r="A33" s="15" t="s">
        <v>217</v>
      </c>
      <c r="B33" s="15">
        <v>0.1</v>
      </c>
      <c r="C33" s="15">
        <v>0.3</v>
      </c>
    </row>
    <row r="34" spans="1:3">
      <c r="A34" s="15" t="s">
        <v>218</v>
      </c>
      <c r="B34" s="15">
        <v>0.2</v>
      </c>
      <c r="C34" s="15">
        <v>0.5</v>
      </c>
    </row>
    <row r="35" spans="1:3">
      <c r="A35" s="15" t="s">
        <v>219</v>
      </c>
      <c r="B35" s="15">
        <f>SUM(B31:B34)</f>
        <v>1.1000000000000001</v>
      </c>
      <c r="C35" s="15">
        <f>SUM(C31:C34)</f>
        <v>0.5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CDFB0-522E-4E94-A1EF-023056D8C93E}">
  <dimension ref="A1:AJ100"/>
  <sheetViews>
    <sheetView showGridLines="0" zoomScale="85" workbookViewId="0"/>
  </sheetViews>
  <sheetFormatPr defaultColWidth="9.1796875" defaultRowHeight="13"/>
  <cols>
    <col min="1" max="1" width="12.26953125" style="35" customWidth="1"/>
    <col min="2" max="2" width="19.81640625" style="35" bestFit="1" customWidth="1"/>
    <col min="3" max="3" width="17.1796875" style="21" bestFit="1" customWidth="1"/>
    <col min="4" max="7" width="9.26953125" style="21" bestFit="1" customWidth="1"/>
    <col min="8" max="8" width="10" style="21" bestFit="1" customWidth="1"/>
    <col min="9" max="10" width="9.26953125" style="21" bestFit="1" customWidth="1"/>
    <col min="11" max="16384" width="9.1796875" style="21"/>
  </cols>
  <sheetData>
    <row r="1" spans="1:3" ht="13.5">
      <c r="A1" s="61" t="s">
        <v>221</v>
      </c>
    </row>
    <row r="2" spans="1:3">
      <c r="A2" s="70" t="s">
        <v>90</v>
      </c>
      <c r="B2" s="37"/>
      <c r="C2" s="37"/>
    </row>
    <row r="3" spans="1:3">
      <c r="A3" s="65"/>
      <c r="B3" s="37"/>
      <c r="C3" s="37"/>
    </row>
    <row r="4" spans="1:3">
      <c r="A4" s="73" t="s">
        <v>222</v>
      </c>
      <c r="B4" s="37"/>
      <c r="C4" s="37"/>
    </row>
    <row r="5" spans="1:3">
      <c r="A5" s="36"/>
      <c r="B5" s="37"/>
      <c r="C5" s="37"/>
    </row>
    <row r="6" spans="1:3">
      <c r="A6" s="36"/>
      <c r="B6" s="37"/>
      <c r="C6" s="37"/>
    </row>
    <row r="7" spans="1:3">
      <c r="A7" s="36"/>
      <c r="B7" s="37"/>
      <c r="C7" s="37"/>
    </row>
    <row r="8" spans="1:3">
      <c r="A8" s="36"/>
      <c r="B8" s="37"/>
      <c r="C8" s="37"/>
    </row>
    <row r="9" spans="1:3">
      <c r="A9" s="36"/>
      <c r="B9" s="37"/>
      <c r="C9" s="37"/>
    </row>
    <row r="10" spans="1:3">
      <c r="A10" s="36"/>
      <c r="B10" s="37"/>
      <c r="C10" s="37"/>
    </row>
    <row r="11" spans="1:3">
      <c r="A11" s="36"/>
      <c r="B11" s="37"/>
      <c r="C11" s="37"/>
    </row>
    <row r="12" spans="1:3">
      <c r="A12" s="36"/>
      <c r="B12" s="37"/>
      <c r="C12" s="37"/>
    </row>
    <row r="13" spans="1:3">
      <c r="A13" s="36"/>
      <c r="B13" s="37"/>
      <c r="C13" s="37"/>
    </row>
    <row r="14" spans="1:3">
      <c r="A14" s="36"/>
      <c r="B14" s="37"/>
      <c r="C14" s="37"/>
    </row>
    <row r="15" spans="1:3">
      <c r="A15" s="36"/>
      <c r="B15" s="37"/>
      <c r="C15" s="37"/>
    </row>
    <row r="16" spans="1:3">
      <c r="A16" s="36"/>
      <c r="B16" s="37"/>
      <c r="C16" s="37"/>
    </row>
    <row r="17" spans="1:36">
      <c r="A17" s="36"/>
      <c r="B17" s="37"/>
      <c r="C17" s="37"/>
    </row>
    <row r="18" spans="1:36">
      <c r="A18" s="36"/>
      <c r="B18" s="37"/>
      <c r="C18" s="37"/>
    </row>
    <row r="19" spans="1:36">
      <c r="A19" s="36"/>
      <c r="B19" s="37"/>
      <c r="C19" s="37"/>
    </row>
    <row r="20" spans="1:36">
      <c r="A20" s="45" t="s">
        <v>223</v>
      </c>
      <c r="B20" s="37"/>
      <c r="C20" s="37"/>
    </row>
    <row r="21" spans="1:36">
      <c r="A21" s="36"/>
      <c r="B21" s="37"/>
      <c r="C21" s="37"/>
    </row>
    <row r="22" spans="1:36">
      <c r="A22" s="36"/>
      <c r="B22" s="37"/>
      <c r="C22" s="37"/>
    </row>
    <row r="23" spans="1:36">
      <c r="A23" s="36"/>
      <c r="B23" s="35">
        <v>1987</v>
      </c>
      <c r="C23" s="35">
        <f t="shared" ref="C23:W23" si="0">+B23+1</f>
        <v>1988</v>
      </c>
      <c r="D23" s="35">
        <f t="shared" si="0"/>
        <v>1989</v>
      </c>
      <c r="E23" s="35">
        <f t="shared" si="0"/>
        <v>1990</v>
      </c>
      <c r="F23" s="35">
        <f t="shared" si="0"/>
        <v>1991</v>
      </c>
      <c r="G23" s="35">
        <f t="shared" si="0"/>
        <v>1992</v>
      </c>
      <c r="H23" s="35">
        <f t="shared" si="0"/>
        <v>1993</v>
      </c>
      <c r="I23" s="35">
        <f t="shared" si="0"/>
        <v>1994</v>
      </c>
      <c r="J23" s="35">
        <f t="shared" si="0"/>
        <v>1995</v>
      </c>
      <c r="K23" s="35">
        <f t="shared" si="0"/>
        <v>1996</v>
      </c>
      <c r="L23" s="35">
        <f t="shared" si="0"/>
        <v>1997</v>
      </c>
      <c r="M23" s="35">
        <f t="shared" si="0"/>
        <v>1998</v>
      </c>
      <c r="N23" s="35">
        <f t="shared" si="0"/>
        <v>1999</v>
      </c>
      <c r="O23" s="35">
        <f t="shared" si="0"/>
        <v>2000</v>
      </c>
      <c r="P23" s="35">
        <f t="shared" si="0"/>
        <v>2001</v>
      </c>
      <c r="Q23" s="35">
        <f t="shared" si="0"/>
        <v>2002</v>
      </c>
      <c r="R23" s="35">
        <f t="shared" si="0"/>
        <v>2003</v>
      </c>
      <c r="S23" s="35">
        <f t="shared" si="0"/>
        <v>2004</v>
      </c>
      <c r="T23" s="35">
        <f t="shared" si="0"/>
        <v>2005</v>
      </c>
      <c r="U23" s="35">
        <f t="shared" si="0"/>
        <v>2006</v>
      </c>
      <c r="V23" s="35">
        <f t="shared" si="0"/>
        <v>2007</v>
      </c>
      <c r="W23" s="35">
        <f t="shared" si="0"/>
        <v>2008</v>
      </c>
      <c r="X23" s="35">
        <f>+W23+1</f>
        <v>2009</v>
      </c>
      <c r="Y23" s="35">
        <f t="shared" ref="Y23:AJ23" si="1">+X23+1</f>
        <v>2010</v>
      </c>
      <c r="Z23" s="35">
        <f t="shared" si="1"/>
        <v>2011</v>
      </c>
      <c r="AA23" s="35">
        <f t="shared" si="1"/>
        <v>2012</v>
      </c>
      <c r="AB23" s="35">
        <f t="shared" si="1"/>
        <v>2013</v>
      </c>
      <c r="AC23" s="35">
        <f t="shared" si="1"/>
        <v>2014</v>
      </c>
      <c r="AD23" s="35">
        <f t="shared" si="1"/>
        <v>2015</v>
      </c>
      <c r="AE23" s="35">
        <f t="shared" si="1"/>
        <v>2016</v>
      </c>
      <c r="AF23" s="35">
        <f t="shared" si="1"/>
        <v>2017</v>
      </c>
      <c r="AG23" s="35">
        <f t="shared" si="1"/>
        <v>2018</v>
      </c>
      <c r="AH23" s="35">
        <f t="shared" si="1"/>
        <v>2019</v>
      </c>
      <c r="AI23" s="35">
        <f t="shared" si="1"/>
        <v>2020</v>
      </c>
      <c r="AJ23" s="35">
        <f t="shared" si="1"/>
        <v>2021</v>
      </c>
    </row>
    <row r="24" spans="1:36">
      <c r="A24" s="36" t="s">
        <v>224</v>
      </c>
      <c r="W24" s="37">
        <v>23.3</v>
      </c>
      <c r="X24" s="37">
        <v>35</v>
      </c>
      <c r="Y24" s="21">
        <v>32</v>
      </c>
      <c r="Z24" s="21">
        <v>39</v>
      </c>
      <c r="AA24" s="21">
        <v>34</v>
      </c>
      <c r="AB24" s="21">
        <v>36</v>
      </c>
      <c r="AC24" s="21">
        <v>37</v>
      </c>
      <c r="AD24" s="21">
        <v>41</v>
      </c>
      <c r="AE24" s="21">
        <v>37</v>
      </c>
      <c r="AF24" s="21">
        <v>39</v>
      </c>
      <c r="AG24" s="21">
        <v>45</v>
      </c>
      <c r="AH24" s="21">
        <v>40</v>
      </c>
      <c r="AI24" s="21">
        <v>51</v>
      </c>
      <c r="AJ24" s="21">
        <v>53</v>
      </c>
    </row>
    <row r="25" spans="1:36">
      <c r="A25" s="36" t="s">
        <v>224</v>
      </c>
      <c r="W25" s="37">
        <v>23.3</v>
      </c>
      <c r="X25" s="37">
        <v>35</v>
      </c>
      <c r="Y25" s="21">
        <v>32</v>
      </c>
      <c r="Z25" s="21">
        <v>39</v>
      </c>
      <c r="AA25" s="21">
        <v>34</v>
      </c>
      <c r="AB25" s="21">
        <v>36</v>
      </c>
      <c r="AC25" s="21">
        <v>37</v>
      </c>
      <c r="AD25" s="21">
        <v>41</v>
      </c>
      <c r="AE25" s="21">
        <v>37</v>
      </c>
      <c r="AF25" s="21">
        <v>39</v>
      </c>
      <c r="AG25" s="21">
        <v>45</v>
      </c>
      <c r="AH25" s="21">
        <v>40</v>
      </c>
      <c r="AI25" s="21">
        <v>51</v>
      </c>
      <c r="AJ25" s="21">
        <v>53</v>
      </c>
    </row>
    <row r="26" spans="1:36">
      <c r="A26" s="36" t="s">
        <v>225</v>
      </c>
      <c r="B26" s="75">
        <v>3.9660924344125417</v>
      </c>
      <c r="C26" s="75">
        <v>4.5575511818595054</v>
      </c>
      <c r="D26" s="75">
        <v>4.0713748557127927</v>
      </c>
      <c r="E26" s="75">
        <v>5.9984954558241697</v>
      </c>
      <c r="F26" s="75">
        <v>7.0947911250934954</v>
      </c>
      <c r="G26" s="75">
        <v>8.2952535530448053</v>
      </c>
      <c r="H26" s="75">
        <v>9.8068485605489268</v>
      </c>
      <c r="I26" s="75">
        <v>10.521490881083819</v>
      </c>
      <c r="J26" s="75">
        <v>10.108518546054372</v>
      </c>
      <c r="K26" s="75">
        <v>11.388394941093933</v>
      </c>
      <c r="L26" s="75">
        <v>11.900945580354245</v>
      </c>
      <c r="M26" s="75">
        <v>12.802194384275451</v>
      </c>
      <c r="N26" s="75">
        <v>14.600363431347995</v>
      </c>
      <c r="O26" s="75">
        <v>14.35898968370943</v>
      </c>
      <c r="P26" s="75">
        <v>14.882706631863417</v>
      </c>
      <c r="Q26" s="75">
        <v>16.397375322116815</v>
      </c>
      <c r="R26" s="75">
        <v>16.077566250882203</v>
      </c>
      <c r="S26" s="75">
        <v>14.984465507851391</v>
      </c>
      <c r="T26" s="75">
        <v>13.990143112392728</v>
      </c>
      <c r="U26" s="75">
        <v>14.675906238852255</v>
      </c>
      <c r="V26" s="75">
        <v>13.525317765204484</v>
      </c>
      <c r="W26" s="75">
        <v>12.423350541317259</v>
      </c>
      <c r="X26" s="75">
        <v>11.803666675715434</v>
      </c>
      <c r="Y26" s="75">
        <v>12.356873055301273</v>
      </c>
      <c r="Z26" s="75">
        <v>10.345223820605552</v>
      </c>
      <c r="AA26" s="75">
        <v>11.503727050920411</v>
      </c>
      <c r="AB26" s="75">
        <v>11.295418733320716</v>
      </c>
      <c r="AC26" s="75">
        <v>11.177897516209297</v>
      </c>
      <c r="AD26" s="75">
        <v>15.068714634656491</v>
      </c>
      <c r="AE26" s="75">
        <v>15.358169244538555</v>
      </c>
      <c r="AF26" s="75">
        <v>16.164654734162713</v>
      </c>
      <c r="AG26" s="75">
        <v>18.692700910748439</v>
      </c>
      <c r="AH26" s="75">
        <v>18.36003265354568</v>
      </c>
      <c r="AI26" s="75">
        <v>20.699351256002764</v>
      </c>
      <c r="AJ26" s="75">
        <v>22.400865441066614</v>
      </c>
    </row>
    <row r="27" spans="1:36">
      <c r="A27" s="36" t="s">
        <v>226</v>
      </c>
      <c r="B27" s="75">
        <v>13.459438908696811</v>
      </c>
      <c r="C27" s="75">
        <v>13.459438908696811</v>
      </c>
      <c r="D27" s="75">
        <v>13.459438908696811</v>
      </c>
      <c r="E27" s="75">
        <v>13.459438908696811</v>
      </c>
      <c r="F27" s="75">
        <v>13.459438908696811</v>
      </c>
      <c r="G27" s="75">
        <v>13.459438908696811</v>
      </c>
      <c r="H27" s="75">
        <v>13.459438908696811</v>
      </c>
      <c r="I27" s="75">
        <v>13.459438908696811</v>
      </c>
      <c r="J27" s="75">
        <v>13.459438908696811</v>
      </c>
      <c r="K27" s="75">
        <v>13.459438908696811</v>
      </c>
      <c r="L27" s="75">
        <v>13.459438908696811</v>
      </c>
      <c r="M27" s="75">
        <v>13.459438908696811</v>
      </c>
      <c r="N27" s="75">
        <v>13.459438908696811</v>
      </c>
      <c r="O27" s="75">
        <v>13.459438908696811</v>
      </c>
      <c r="P27" s="75">
        <v>13.459438908696811</v>
      </c>
      <c r="Q27" s="75">
        <v>13.459438908696811</v>
      </c>
      <c r="R27" s="75">
        <v>13.459438908696811</v>
      </c>
      <c r="S27" s="75">
        <v>13.459438908696811</v>
      </c>
      <c r="T27" s="75">
        <v>13.459438908696811</v>
      </c>
      <c r="U27" s="75">
        <v>13.459438908696811</v>
      </c>
      <c r="V27" s="75">
        <v>13.459438908696811</v>
      </c>
      <c r="W27" s="75">
        <v>13.459438908696811</v>
      </c>
      <c r="X27" s="75">
        <v>13.459438908696811</v>
      </c>
      <c r="Y27" s="75">
        <v>13.459438908696811</v>
      </c>
      <c r="Z27" s="75">
        <v>13.459438908696811</v>
      </c>
      <c r="AA27" s="75">
        <v>13.459438908696811</v>
      </c>
      <c r="AB27" s="75">
        <v>13.459438908696811</v>
      </c>
      <c r="AC27" s="75">
        <v>13.459438908696811</v>
      </c>
      <c r="AD27" s="75">
        <v>13.459438908696811</v>
      </c>
      <c r="AE27" s="75">
        <v>13.459438908696811</v>
      </c>
      <c r="AF27" s="75">
        <v>13.459438908696811</v>
      </c>
      <c r="AG27" s="75">
        <v>13.459438908696811</v>
      </c>
      <c r="AH27" s="75">
        <v>13.459438908696811</v>
      </c>
      <c r="AI27" s="75">
        <v>13.459438908696811</v>
      </c>
      <c r="AJ27" s="75">
        <v>13.459438908696811</v>
      </c>
    </row>
    <row r="28" spans="1:36">
      <c r="A28" s="36"/>
      <c r="B28" s="37"/>
      <c r="C28" s="37"/>
    </row>
    <row r="29" spans="1:36">
      <c r="A29" s="36"/>
      <c r="B29" s="37"/>
      <c r="C29" s="37"/>
    </row>
    <row r="30" spans="1:36">
      <c r="A30" s="36"/>
      <c r="B30" s="37"/>
      <c r="C30" s="37"/>
    </row>
    <row r="31" spans="1:36">
      <c r="A31" s="36"/>
      <c r="B31" s="37"/>
      <c r="C31" s="37"/>
    </row>
    <row r="32" spans="1:36">
      <c r="A32" s="36"/>
      <c r="B32" s="37"/>
      <c r="C32" s="37"/>
    </row>
    <row r="33" spans="1:3">
      <c r="A33" s="36"/>
      <c r="B33" s="37"/>
      <c r="C33" s="37"/>
    </row>
    <row r="34" spans="1:3">
      <c r="A34" s="36"/>
      <c r="B34" s="37"/>
      <c r="C34" s="37"/>
    </row>
    <row r="35" spans="1:3">
      <c r="A35" s="36"/>
      <c r="B35" s="37"/>
      <c r="C35" s="37"/>
    </row>
    <row r="36" spans="1:3">
      <c r="A36" s="36"/>
      <c r="B36" s="37"/>
      <c r="C36" s="37"/>
    </row>
    <row r="37" spans="1:3">
      <c r="A37" s="36"/>
      <c r="B37" s="37"/>
      <c r="C37" s="37"/>
    </row>
    <row r="38" spans="1:3">
      <c r="A38" s="36"/>
      <c r="B38" s="37"/>
      <c r="C38" s="37"/>
    </row>
    <row r="39" spans="1:3">
      <c r="A39" s="36"/>
      <c r="B39" s="37"/>
      <c r="C39" s="37"/>
    </row>
    <row r="40" spans="1:3">
      <c r="A40" s="36"/>
      <c r="B40" s="37"/>
      <c r="C40" s="37"/>
    </row>
    <row r="41" spans="1:3">
      <c r="A41" s="36"/>
      <c r="B41" s="37"/>
      <c r="C41" s="37"/>
    </row>
    <row r="42" spans="1:3">
      <c r="A42" s="36"/>
      <c r="B42" s="37"/>
      <c r="C42" s="37"/>
    </row>
    <row r="43" spans="1:3">
      <c r="A43" s="36"/>
      <c r="B43" s="37"/>
      <c r="C43" s="37"/>
    </row>
    <row r="44" spans="1:3">
      <c r="A44" s="36"/>
      <c r="B44" s="37"/>
      <c r="C44" s="37"/>
    </row>
    <row r="45" spans="1:3">
      <c r="A45" s="36"/>
      <c r="B45" s="37"/>
      <c r="C45" s="37"/>
    </row>
    <row r="46" spans="1:3">
      <c r="A46" s="36"/>
      <c r="B46" s="37"/>
      <c r="C46" s="37"/>
    </row>
    <row r="47" spans="1:3">
      <c r="A47" s="36"/>
      <c r="B47" s="37"/>
      <c r="C47" s="37"/>
    </row>
    <row r="48" spans="1:3">
      <c r="A48" s="36"/>
      <c r="B48" s="37"/>
      <c r="C48" s="37"/>
    </row>
    <row r="49" spans="1:3">
      <c r="A49" s="36"/>
      <c r="B49" s="37"/>
      <c r="C49" s="37"/>
    </row>
    <row r="50" spans="1:3">
      <c r="A50" s="36"/>
      <c r="B50" s="37"/>
      <c r="C50" s="37"/>
    </row>
    <row r="51" spans="1:3">
      <c r="A51" s="36"/>
      <c r="B51" s="37"/>
      <c r="C51" s="37"/>
    </row>
    <row r="52" spans="1:3">
      <c r="A52" s="36"/>
      <c r="B52" s="37"/>
      <c r="C52" s="37"/>
    </row>
    <row r="53" spans="1:3">
      <c r="A53" s="36"/>
      <c r="B53" s="37"/>
      <c r="C53" s="37"/>
    </row>
    <row r="54" spans="1:3">
      <c r="A54" s="36"/>
      <c r="B54" s="37"/>
      <c r="C54" s="37"/>
    </row>
    <row r="55" spans="1:3">
      <c r="A55" s="36"/>
      <c r="B55" s="37"/>
      <c r="C55" s="37"/>
    </row>
    <row r="56" spans="1:3">
      <c r="A56" s="36"/>
      <c r="B56" s="37"/>
      <c r="C56" s="37"/>
    </row>
    <row r="57" spans="1:3">
      <c r="A57" s="36"/>
      <c r="B57" s="37"/>
      <c r="C57" s="37"/>
    </row>
    <row r="58" spans="1:3">
      <c r="A58" s="36"/>
      <c r="B58" s="37"/>
      <c r="C58" s="37"/>
    </row>
    <row r="59" spans="1:3">
      <c r="A59" s="36"/>
      <c r="B59" s="37"/>
      <c r="C59" s="37"/>
    </row>
    <row r="60" spans="1:3">
      <c r="A60" s="36"/>
      <c r="B60" s="37"/>
      <c r="C60" s="37"/>
    </row>
    <row r="61" spans="1:3">
      <c r="A61" s="36"/>
      <c r="B61" s="37"/>
      <c r="C61" s="37"/>
    </row>
    <row r="62" spans="1:3">
      <c r="A62" s="36"/>
      <c r="B62" s="37"/>
      <c r="C62" s="37"/>
    </row>
    <row r="63" spans="1:3">
      <c r="A63" s="36"/>
      <c r="B63" s="37"/>
      <c r="C63" s="37"/>
    </row>
    <row r="64" spans="1:3">
      <c r="A64" s="36"/>
      <c r="B64" s="37"/>
      <c r="C64" s="37"/>
    </row>
    <row r="65" spans="1:3">
      <c r="A65" s="36"/>
      <c r="B65" s="37"/>
      <c r="C65" s="37"/>
    </row>
    <row r="66" spans="1:3">
      <c r="A66" s="36"/>
      <c r="B66" s="37"/>
      <c r="C66" s="37"/>
    </row>
    <row r="67" spans="1:3">
      <c r="A67" s="36"/>
      <c r="B67" s="37"/>
      <c r="C67" s="37"/>
    </row>
    <row r="68" spans="1:3">
      <c r="A68" s="36"/>
      <c r="B68" s="37"/>
      <c r="C68" s="37"/>
    </row>
    <row r="69" spans="1:3">
      <c r="A69" s="36"/>
      <c r="B69" s="37"/>
      <c r="C69" s="37"/>
    </row>
    <row r="70" spans="1:3">
      <c r="A70" s="36"/>
      <c r="B70" s="37"/>
      <c r="C70" s="37"/>
    </row>
    <row r="71" spans="1:3">
      <c r="A71" s="36"/>
      <c r="B71" s="37"/>
      <c r="C71" s="37"/>
    </row>
    <row r="72" spans="1:3">
      <c r="A72" s="36"/>
      <c r="B72" s="37"/>
      <c r="C72" s="37"/>
    </row>
    <row r="73" spans="1:3">
      <c r="A73" s="36"/>
      <c r="B73" s="37"/>
      <c r="C73" s="37"/>
    </row>
    <row r="74" spans="1:3">
      <c r="A74" s="36"/>
      <c r="B74" s="37"/>
      <c r="C74" s="37"/>
    </row>
    <row r="75" spans="1:3">
      <c r="A75" s="36"/>
      <c r="B75" s="37"/>
      <c r="C75" s="37"/>
    </row>
    <row r="76" spans="1:3">
      <c r="A76" s="36"/>
      <c r="B76" s="37"/>
      <c r="C76" s="37"/>
    </row>
    <row r="77" spans="1:3">
      <c r="A77" s="36"/>
      <c r="B77" s="37"/>
      <c r="C77" s="37"/>
    </row>
    <row r="78" spans="1:3">
      <c r="A78" s="36"/>
      <c r="B78" s="37"/>
      <c r="C78" s="37"/>
    </row>
    <row r="79" spans="1:3">
      <c r="A79" s="36"/>
      <c r="B79" s="37"/>
      <c r="C79" s="37"/>
    </row>
    <row r="80" spans="1:3">
      <c r="A80" s="36"/>
      <c r="B80" s="37"/>
      <c r="C80" s="37"/>
    </row>
    <row r="81" spans="1:3">
      <c r="A81" s="36"/>
      <c r="B81" s="37"/>
      <c r="C81" s="37"/>
    </row>
    <row r="82" spans="1:3">
      <c r="A82" s="36"/>
      <c r="B82" s="37"/>
      <c r="C82" s="37"/>
    </row>
    <row r="83" spans="1:3">
      <c r="A83" s="36"/>
      <c r="B83" s="37"/>
      <c r="C83" s="37"/>
    </row>
    <row r="84" spans="1:3">
      <c r="A84" s="36"/>
      <c r="B84" s="37"/>
      <c r="C84" s="37"/>
    </row>
    <row r="85" spans="1:3">
      <c r="A85" s="36"/>
      <c r="B85" s="37"/>
      <c r="C85" s="37"/>
    </row>
    <row r="86" spans="1:3">
      <c r="A86" s="36"/>
      <c r="B86" s="37"/>
      <c r="C86" s="37"/>
    </row>
    <row r="87" spans="1:3">
      <c r="A87" s="36"/>
      <c r="B87" s="37"/>
      <c r="C87" s="37"/>
    </row>
    <row r="88" spans="1:3">
      <c r="A88" s="36"/>
      <c r="B88" s="37"/>
      <c r="C88" s="37"/>
    </row>
    <row r="89" spans="1:3">
      <c r="A89" s="36"/>
      <c r="B89" s="37"/>
      <c r="C89" s="37"/>
    </row>
    <row r="90" spans="1:3">
      <c r="A90" s="36"/>
      <c r="B90" s="37"/>
      <c r="C90" s="37"/>
    </row>
    <row r="91" spans="1:3">
      <c r="A91" s="36"/>
      <c r="B91" s="37"/>
      <c r="C91" s="37"/>
    </row>
    <row r="92" spans="1:3">
      <c r="A92" s="36"/>
      <c r="B92" s="37"/>
      <c r="C92" s="37"/>
    </row>
    <row r="93" spans="1:3">
      <c r="A93" s="36"/>
      <c r="B93" s="37"/>
      <c r="C93" s="37"/>
    </row>
    <row r="94" spans="1:3">
      <c r="A94" s="36"/>
      <c r="B94" s="37"/>
      <c r="C94" s="37"/>
    </row>
    <row r="95" spans="1:3">
      <c r="A95" s="36"/>
      <c r="B95" s="37"/>
      <c r="C95" s="37"/>
    </row>
    <row r="96" spans="1:3">
      <c r="A96" s="36"/>
      <c r="B96" s="37"/>
      <c r="C96" s="37"/>
    </row>
    <row r="97" spans="1:3">
      <c r="A97" s="36"/>
      <c r="B97" s="37"/>
      <c r="C97" s="37"/>
    </row>
    <row r="98" spans="1:3">
      <c r="A98" s="36"/>
      <c r="B98" s="37"/>
      <c r="C98" s="37"/>
    </row>
    <row r="99" spans="1:3">
      <c r="A99" s="36"/>
      <c r="B99" s="37"/>
      <c r="C99" s="37"/>
    </row>
    <row r="100" spans="1:3">
      <c r="B100" s="37"/>
      <c r="C100" s="37"/>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ea0b20c-aebf-48c8-b046-9030827dd5cd">
      <Terms xmlns="http://schemas.microsoft.com/office/infopath/2007/PartnerControls"/>
    </lcf76f155ced4ddcb4097134ff3c332f>
    <TaxCatchAll xmlns="d9b20b17-c081-4438-907a-bf68943de19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6" ma:contentTypeDescription="Create a new document." ma:contentTypeScope="" ma:versionID="f095b2620fa2e4d6c5871129641f0f14">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00ea840a5024cb9ca93c691c5f4ce187"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47ced03-114a-423c-8459-81da610caf7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3b0f98a-8582-496d-ab78-3f6949400293}" ma:internalName="TaxCatchAll" ma:showField="CatchAllData" ma:web="d9b20b17-c081-4438-907a-bf68943de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5395FA-46C6-49D2-BA56-408F357EC882}">
  <ds:schemaRefs>
    <ds:schemaRef ds:uri="http://schemas.microsoft.com/office/2006/metadata/properties"/>
    <ds:schemaRef ds:uri="http://schemas.microsoft.com/office/infopath/2007/PartnerControls"/>
    <ds:schemaRef ds:uri="dea0b20c-aebf-48c8-b046-9030827dd5cd"/>
    <ds:schemaRef ds:uri="d9b20b17-c081-4438-907a-bf68943de19a"/>
  </ds:schemaRefs>
</ds:datastoreItem>
</file>

<file path=customXml/itemProps2.xml><?xml version="1.0" encoding="utf-8"?>
<ds:datastoreItem xmlns:ds="http://schemas.openxmlformats.org/officeDocument/2006/customXml" ds:itemID="{DD6B26A1-D340-4E22-947A-63B238B066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69228D-8FB0-40F2-B26D-4524148C95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vt:i4>
      </vt:variant>
    </vt:vector>
  </HeadingPairs>
  <TitlesOfParts>
    <vt:vector size="29" baseType="lpstr">
      <vt:lpstr>Contents</vt:lpstr>
      <vt:lpstr>Figure 1</vt:lpstr>
      <vt:lpstr>Figure 2</vt:lpstr>
      <vt:lpstr>Figure 3</vt:lpstr>
      <vt:lpstr>Figure 4</vt:lpstr>
      <vt:lpstr>Figure 5</vt:lpstr>
      <vt:lpstr>Figure 6</vt:lpstr>
      <vt:lpstr>Figure 7</vt:lpstr>
      <vt:lpstr>Figure 8</vt:lpstr>
      <vt:lpstr>Figure 9</vt:lpstr>
      <vt:lpstr>Figure 10</vt:lpstr>
      <vt:lpstr>Table 1</vt:lpstr>
      <vt:lpstr>Figure 11</vt:lpstr>
      <vt:lpstr>Table 2</vt:lpstr>
      <vt:lpstr>Figure 12</vt:lpstr>
      <vt:lpstr>Table 3</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9'!_Hlk81840560</vt:lpstr>
      <vt:lpstr>'Figure 5'!OLE_LINK1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killian.carroll</dc:creator>
  <cp:keywords/>
  <dc:description/>
  <cp:lastModifiedBy>35387</cp:lastModifiedBy>
  <cp:revision/>
  <dcterms:created xsi:type="dcterms:W3CDTF">2019-04-08T12:50:31Z</dcterms:created>
  <dcterms:modified xsi:type="dcterms:W3CDTF">2022-09-01T08:53:12Z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y fmtid="{D5CDD505-2E9C-101B-9397-08002B2CF9AE}" pid="3" name="MediaServiceImageTags">
    <vt:lpwstr/>
  </property>
</Properties>
</file>